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angelo/Desktop/Dati_Scrivania/lavoro/Projects/Anastasia_2024/Paper_2025/Submission Nat_Comm/Revision/third submission/submission files /"/>
    </mc:Choice>
  </mc:AlternateContent>
  <xr:revisionPtr revIDLastSave="0" documentId="8_{D4877BBC-0FCD-1D40-84A3-E75D5E335A2F}" xr6:coauthVersionLast="47" xr6:coauthVersionMax="47" xr10:uidLastSave="{00000000-0000-0000-0000-000000000000}"/>
  <bookViews>
    <workbookView xWindow="0" yWindow="760" windowWidth="28800" windowHeight="16440" xr2:uid="{00000000-000D-0000-FFFF-FFFF00000000}"/>
  </bookViews>
  <sheets>
    <sheet name="PeptideGroups" sheetId="1" r:id="rId1"/>
    <sheet name="Sheet1" sheetId="2" r:id="rId2"/>
  </sheets>
  <definedNames>
    <definedName name="_xlnm._FilterDatabase" localSheetId="0" hidden="1">PeptideGroups!$A$1:$AP$1778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40" i="1" l="1"/>
  <c r="R488" i="1"/>
  <c r="R1262" i="1"/>
  <c r="R13" i="1"/>
  <c r="R415" i="1"/>
  <c r="R739" i="1"/>
  <c r="R1488" i="1"/>
  <c r="R181" i="1"/>
  <c r="R734" i="1"/>
  <c r="R128" i="1"/>
  <c r="R257" i="1"/>
  <c r="R728" i="1"/>
  <c r="R1168" i="1"/>
  <c r="R89" i="1"/>
  <c r="R1201" i="1"/>
  <c r="R1618" i="1"/>
  <c r="R1268" i="1"/>
  <c r="R279" i="1"/>
  <c r="R1722" i="1"/>
  <c r="R1490" i="1"/>
  <c r="R714" i="1"/>
  <c r="R1575" i="1"/>
  <c r="R70" i="1"/>
  <c r="R1725" i="1"/>
  <c r="R621" i="1"/>
  <c r="R351" i="1"/>
  <c r="R1571" i="1"/>
  <c r="R1003" i="1"/>
  <c r="R1589" i="1"/>
  <c r="R1239" i="1"/>
  <c r="R882" i="1"/>
  <c r="R1524" i="1"/>
  <c r="R216" i="1"/>
  <c r="R299" i="1"/>
  <c r="R1697" i="1"/>
  <c r="R629" i="1"/>
  <c r="R839" i="1"/>
  <c r="R498" i="1"/>
  <c r="R80" i="1"/>
  <c r="R158" i="1"/>
  <c r="R1313" i="1"/>
  <c r="R605" i="1"/>
  <c r="R612" i="1"/>
  <c r="R1552" i="1"/>
  <c r="R142" i="1"/>
  <c r="R200" i="1"/>
  <c r="R1307" i="1"/>
  <c r="R673" i="1"/>
  <c r="R631" i="1"/>
  <c r="R83" i="1"/>
  <c r="R1108" i="1"/>
  <c r="R1748" i="1"/>
  <c r="R82" i="1"/>
  <c r="R133" i="1"/>
  <c r="R65" i="1"/>
  <c r="R207" i="1"/>
  <c r="R582" i="1"/>
  <c r="R1726" i="1"/>
  <c r="R904" i="1"/>
  <c r="R516" i="1"/>
  <c r="R480" i="1"/>
  <c r="R1328" i="1"/>
  <c r="R601" i="1"/>
  <c r="R1646" i="1"/>
  <c r="R1191" i="1"/>
  <c r="R1346" i="1"/>
  <c r="R1039" i="1"/>
  <c r="R249" i="1"/>
  <c r="R1045" i="1"/>
  <c r="R198" i="1"/>
  <c r="R101" i="1"/>
  <c r="R38" i="1"/>
  <c r="R102" i="1"/>
  <c r="R788" i="1"/>
  <c r="R1634" i="1"/>
  <c r="R110" i="1"/>
  <c r="R53" i="1"/>
  <c r="R382" i="1"/>
  <c r="R731" i="1"/>
  <c r="R317" i="1"/>
  <c r="R921" i="1"/>
  <c r="R686" i="1"/>
  <c r="R1132" i="1"/>
  <c r="R988" i="1"/>
  <c r="R795" i="1"/>
  <c r="R1733" i="1"/>
  <c r="R736" i="1"/>
  <c r="R602" i="1"/>
  <c r="R434" i="1"/>
  <c r="R1081" i="1"/>
  <c r="R1025" i="1"/>
  <c r="R1450" i="1"/>
  <c r="R1064" i="1"/>
  <c r="R808" i="1"/>
  <c r="R73" i="1"/>
  <c r="R656" i="1"/>
  <c r="R854" i="1"/>
  <c r="R671" i="1"/>
  <c r="R1749" i="1"/>
  <c r="R1350" i="1"/>
  <c r="R327" i="1"/>
  <c r="R1670" i="1"/>
  <c r="R1176" i="1"/>
  <c r="R115" i="1"/>
  <c r="R1683" i="1"/>
  <c r="R936" i="1"/>
  <c r="R206" i="1"/>
  <c r="R402" i="1"/>
  <c r="R186" i="1"/>
  <c r="R154" i="1"/>
  <c r="R241" i="1"/>
  <c r="R849" i="1"/>
  <c r="R1503" i="1"/>
  <c r="R1533" i="1"/>
  <c r="R1282" i="1"/>
  <c r="R559" i="1"/>
  <c r="R634" i="1"/>
  <c r="R1430" i="1"/>
  <c r="R104" i="1"/>
  <c r="R166" i="1"/>
  <c r="R76" i="1"/>
  <c r="R322" i="1"/>
  <c r="R942" i="1"/>
  <c r="R344" i="1"/>
  <c r="R152" i="1"/>
  <c r="R11" i="1"/>
  <c r="R67" i="1"/>
  <c r="R585" i="1"/>
  <c r="R492" i="1"/>
  <c r="R2" i="1"/>
  <c r="R347" i="1"/>
  <c r="R1724" i="1"/>
  <c r="R1685" i="1"/>
  <c r="R789" i="1"/>
  <c r="R1495" i="1"/>
  <c r="R1243" i="1"/>
  <c r="R1184" i="1"/>
  <c r="R1066" i="1"/>
  <c r="R819" i="1"/>
  <c r="R1069" i="1"/>
  <c r="R1174" i="1"/>
  <c r="R523" i="1"/>
  <c r="R1209" i="1"/>
  <c r="R1644" i="1"/>
  <c r="R1623" i="1"/>
  <c r="R1340" i="1"/>
  <c r="R1605" i="1"/>
  <c r="R1397" i="1"/>
  <c r="R1114" i="1"/>
  <c r="R1237" i="1"/>
  <c r="R894" i="1"/>
  <c r="R138" i="1"/>
  <c r="R1750" i="1"/>
  <c r="R792" i="1"/>
  <c r="R843" i="1"/>
  <c r="R580" i="1"/>
  <c r="R453" i="1"/>
  <c r="R1384" i="1"/>
  <c r="R706" i="1"/>
  <c r="R1348" i="1"/>
  <c r="R635" i="1"/>
  <c r="R40" i="1"/>
  <c r="R31" i="1"/>
  <c r="R547" i="1"/>
  <c r="R1361" i="1"/>
  <c r="R1719" i="1"/>
  <c r="R756" i="1"/>
  <c r="R675" i="1"/>
  <c r="R320" i="1"/>
  <c r="R702" i="1"/>
  <c r="R427" i="1"/>
  <c r="R754" i="1"/>
  <c r="R1360" i="1"/>
  <c r="R372" i="1"/>
  <c r="R1706" i="1"/>
  <c r="R1751" i="1"/>
  <c r="R1221" i="1"/>
  <c r="R451" i="1"/>
  <c r="R871" i="1"/>
  <c r="R373" i="1"/>
  <c r="R447" i="1"/>
  <c r="R1648" i="1"/>
  <c r="R1125" i="1"/>
  <c r="R1679" i="1"/>
  <c r="R597" i="1"/>
  <c r="R254" i="1"/>
  <c r="R1164" i="1"/>
  <c r="R928" i="1"/>
  <c r="R464" i="1"/>
  <c r="R209" i="1"/>
  <c r="R752" i="1"/>
  <c r="R1526" i="1"/>
  <c r="R553" i="1"/>
  <c r="R231" i="1"/>
  <c r="R1662" i="1"/>
  <c r="R1582" i="1"/>
  <c r="R1702" i="1"/>
  <c r="R679" i="1"/>
  <c r="R805" i="1"/>
  <c r="R519" i="1"/>
  <c r="R185" i="1"/>
  <c r="R893" i="1"/>
  <c r="R1457" i="1"/>
  <c r="R888" i="1"/>
  <c r="R119" i="1"/>
  <c r="R1332" i="1"/>
  <c r="R8" i="1"/>
  <c r="R169" i="1"/>
  <c r="R1652" i="1"/>
  <c r="R1424" i="1"/>
  <c r="R1153" i="1"/>
  <c r="R932" i="1"/>
  <c r="R1180" i="1"/>
  <c r="R240" i="1"/>
  <c r="R1351" i="1"/>
  <c r="R665" i="1"/>
  <c r="R220" i="1"/>
  <c r="R1658" i="1"/>
  <c r="R297" i="1"/>
  <c r="R1510" i="1"/>
  <c r="R57" i="1"/>
  <c r="R1441" i="1"/>
  <c r="R1162" i="1"/>
  <c r="R811" i="1"/>
  <c r="R696" i="1"/>
  <c r="R116" i="1"/>
  <c r="R825" i="1"/>
  <c r="R300" i="1"/>
  <c r="R283" i="1"/>
  <c r="R796" i="1"/>
  <c r="R1113" i="1"/>
  <c r="R622" i="1"/>
  <c r="R24" i="1"/>
  <c r="R1173" i="1"/>
  <c r="R741" i="1"/>
  <c r="R1211" i="1"/>
  <c r="R1688" i="1"/>
  <c r="R282" i="1"/>
  <c r="R1439" i="1"/>
  <c r="R1229" i="1"/>
  <c r="R1379" i="1"/>
  <c r="R1650" i="1"/>
  <c r="R1411" i="1"/>
  <c r="R1163" i="1"/>
  <c r="R923" i="1"/>
  <c r="R365" i="1"/>
  <c r="R860" i="1"/>
  <c r="R643" i="1"/>
  <c r="R1494" i="1"/>
  <c r="R277" i="1"/>
  <c r="R1195" i="1"/>
  <c r="R1001" i="1"/>
  <c r="R1116" i="1"/>
  <c r="R1142" i="1"/>
  <c r="R818" i="1"/>
  <c r="R1752" i="1"/>
  <c r="R799" i="1"/>
  <c r="R383" i="1"/>
  <c r="R1280" i="1"/>
  <c r="R1078" i="1"/>
  <c r="R880" i="1"/>
  <c r="R160" i="1"/>
  <c r="R239" i="1"/>
  <c r="R1645" i="1"/>
  <c r="R1426" i="1"/>
  <c r="R1579" i="1"/>
  <c r="R931" i="1"/>
  <c r="R1343" i="1"/>
  <c r="R485" i="1"/>
  <c r="R1727" i="1"/>
  <c r="R1040" i="1"/>
  <c r="R950" i="1"/>
  <c r="R3" i="1"/>
  <c r="R129" i="1"/>
  <c r="R319" i="1"/>
  <c r="R15" i="1"/>
  <c r="R1159" i="1"/>
  <c r="R842" i="1"/>
  <c r="R1255" i="1"/>
  <c r="R1111" i="1"/>
  <c r="R1462" i="1"/>
  <c r="R1410" i="1"/>
  <c r="R1071" i="1"/>
  <c r="R493" i="1"/>
  <c r="R575" i="1"/>
  <c r="R569" i="1"/>
  <c r="R990" i="1"/>
  <c r="R473" i="1"/>
  <c r="R1150" i="1"/>
  <c r="R1715" i="1"/>
  <c r="R397" i="1"/>
  <c r="R1063" i="1"/>
  <c r="R1620" i="1"/>
  <c r="R609" i="1"/>
  <c r="R1130" i="1"/>
  <c r="R787" i="1"/>
  <c r="R992" i="1"/>
  <c r="R1070" i="1"/>
  <c r="R46" i="1"/>
  <c r="R916" i="1"/>
  <c r="R286" i="1"/>
  <c r="R1636" i="1"/>
  <c r="R814" i="1"/>
  <c r="R361" i="1"/>
  <c r="R1251" i="1"/>
  <c r="R187" i="1"/>
  <c r="R285" i="1"/>
  <c r="R1506" i="1"/>
  <c r="R1049" i="1"/>
  <c r="R350" i="1"/>
  <c r="R1531" i="1"/>
  <c r="R425" i="1"/>
  <c r="R541" i="1"/>
  <c r="R184" i="1"/>
  <c r="R261" i="1"/>
  <c r="R1233" i="1"/>
  <c r="R1219" i="1"/>
  <c r="R457" i="1"/>
  <c r="R1084" i="1"/>
  <c r="R1059" i="1"/>
  <c r="R561" i="1"/>
  <c r="R994" i="1"/>
  <c r="R1149" i="1"/>
  <c r="R1139" i="1"/>
  <c r="R1252" i="1"/>
  <c r="R902" i="1"/>
  <c r="R1286" i="1"/>
  <c r="R1371" i="1"/>
  <c r="R1550" i="1"/>
  <c r="R1572" i="1"/>
  <c r="R118" i="1"/>
  <c r="R694" i="1"/>
  <c r="R1075" i="1"/>
  <c r="R287" i="1"/>
  <c r="R1486" i="1"/>
  <c r="R1355" i="1"/>
  <c r="R1293" i="1"/>
  <c r="R1216" i="1"/>
  <c r="R1389" i="1"/>
  <c r="R526" i="1"/>
  <c r="R1183" i="1"/>
  <c r="R1121" i="1"/>
  <c r="R724" i="1"/>
  <c r="R1403" i="1"/>
  <c r="R948" i="1"/>
  <c r="R454" i="1"/>
  <c r="R1030" i="1"/>
  <c r="R1543" i="1"/>
  <c r="R430" i="1"/>
  <c r="R1502" i="1"/>
  <c r="R658" i="1"/>
  <c r="R1532" i="1"/>
  <c r="R1695" i="1"/>
  <c r="R1519" i="1"/>
  <c r="R352" i="1"/>
  <c r="R1588" i="1"/>
  <c r="R1753" i="1"/>
  <c r="R58" i="1"/>
  <c r="R125" i="1"/>
  <c r="R1085" i="1"/>
  <c r="R690" i="1"/>
  <c r="R1484" i="1"/>
  <c r="R183" i="1"/>
  <c r="R177" i="1"/>
  <c r="R1619" i="1"/>
  <c r="R1043" i="1"/>
  <c r="R853" i="1"/>
  <c r="R1320" i="1"/>
  <c r="R321" i="1"/>
  <c r="R234" i="1"/>
  <c r="R1435" i="1"/>
  <c r="R1459" i="1"/>
  <c r="R1554" i="1"/>
  <c r="R1202" i="1"/>
  <c r="R1167" i="1"/>
  <c r="R550" i="1"/>
  <c r="R1594" i="1"/>
  <c r="R877" i="1"/>
  <c r="R578" i="1"/>
  <c r="R345" i="1"/>
  <c r="R193" i="1"/>
  <c r="R1754" i="1"/>
  <c r="R418" i="1"/>
  <c r="R857" i="1"/>
  <c r="R1276" i="1"/>
  <c r="R1659" i="1"/>
  <c r="R1151" i="1"/>
  <c r="R1420" i="1"/>
  <c r="R334" i="1"/>
  <c r="R644" i="1"/>
  <c r="R1703" i="1"/>
  <c r="R25" i="1"/>
  <c r="R130" i="1"/>
  <c r="R74" i="1"/>
  <c r="R56" i="1"/>
  <c r="R937" i="1"/>
  <c r="R588" i="1"/>
  <c r="R1465" i="1"/>
  <c r="R509" i="1"/>
  <c r="R1677" i="1"/>
  <c r="R1666" i="1"/>
  <c r="R423" i="1"/>
  <c r="R422" i="1"/>
  <c r="R1538" i="1"/>
  <c r="R972" i="1"/>
  <c r="R1528" i="1"/>
  <c r="R766" i="1"/>
  <c r="R1095" i="1"/>
  <c r="R1396" i="1"/>
  <c r="R660" i="1"/>
  <c r="R1170" i="1"/>
  <c r="R1317" i="1"/>
  <c r="R969" i="1"/>
  <c r="R1248" i="1"/>
  <c r="R980" i="1"/>
  <c r="R1115" i="1"/>
  <c r="R568" i="1"/>
  <c r="R514" i="1"/>
  <c r="R1171" i="1"/>
  <c r="R562" i="1"/>
  <c r="R153" i="1"/>
  <c r="R981" i="1"/>
  <c r="R1681" i="1"/>
  <c r="R1630" i="1"/>
  <c r="R1611" i="1"/>
  <c r="R157" i="1"/>
  <c r="R155" i="1"/>
  <c r="R199" i="1"/>
  <c r="R1755" i="1"/>
  <c r="R776" i="1"/>
  <c r="R917" i="1"/>
  <c r="R1053" i="1"/>
  <c r="R899" i="1"/>
  <c r="R1312" i="1"/>
  <c r="R574" i="1"/>
  <c r="R477" i="1"/>
  <c r="R771" i="1"/>
  <c r="R592" i="1"/>
  <c r="R540" i="1"/>
  <c r="R1057" i="1"/>
  <c r="R95" i="1"/>
  <c r="R497" i="1"/>
  <c r="R1417" i="1"/>
  <c r="R190" i="1"/>
  <c r="R1076" i="1"/>
  <c r="R1086" i="1"/>
  <c r="R450" i="1"/>
  <c r="R925" i="1"/>
  <c r="R1303" i="1"/>
  <c r="R313" i="1"/>
  <c r="R1077" i="1"/>
  <c r="R1305" i="1"/>
  <c r="R703" i="1"/>
  <c r="R983" i="1"/>
  <c r="R791" i="1"/>
  <c r="R511" i="1"/>
  <c r="R1256" i="1"/>
  <c r="R1272" i="1"/>
  <c r="R1522" i="1"/>
  <c r="R1166" i="1"/>
  <c r="R1326" i="1"/>
  <c r="R245" i="1"/>
  <c r="R1481" i="1"/>
  <c r="R433" i="1"/>
  <c r="R872" i="1"/>
  <c r="R32" i="1"/>
  <c r="R567" i="1"/>
  <c r="R333" i="1"/>
  <c r="R647" i="1"/>
  <c r="R1694" i="1"/>
  <c r="R203" i="1"/>
  <c r="R1029" i="1"/>
  <c r="R599" i="1"/>
  <c r="R1056" i="1"/>
  <c r="R1061" i="1"/>
  <c r="R1738" i="1"/>
  <c r="R1742" i="1"/>
  <c r="R1756" i="1"/>
  <c r="R1247" i="1"/>
  <c r="R715" i="1"/>
  <c r="R1372" i="1"/>
  <c r="R1609" i="1"/>
  <c r="R1018" i="1"/>
  <c r="R1199" i="1"/>
  <c r="R517" i="1"/>
  <c r="R997" i="1"/>
  <c r="R826" i="1"/>
  <c r="R1433" i="1"/>
  <c r="R747" i="1"/>
  <c r="R1333" i="1"/>
  <c r="R623" i="1"/>
  <c r="R1140" i="1"/>
  <c r="R1072" i="1"/>
  <c r="R275" i="1"/>
  <c r="R1364" i="1"/>
  <c r="R123" i="1"/>
  <c r="R1612" i="1"/>
  <c r="R914" i="1"/>
  <c r="R641" i="1"/>
  <c r="R830" i="1"/>
  <c r="R1475" i="1"/>
  <c r="R1354" i="1"/>
  <c r="R1498" i="1"/>
  <c r="R735" i="1"/>
  <c r="R1126" i="1"/>
  <c r="R1654" i="1"/>
  <c r="R194" i="1"/>
  <c r="R1544" i="1"/>
  <c r="R1325" i="1"/>
  <c r="R374" i="1"/>
  <c r="R1068" i="1"/>
  <c r="R401" i="1"/>
  <c r="R905" i="1"/>
  <c r="R1628" i="1"/>
  <c r="R1757" i="1"/>
  <c r="R1418" i="1"/>
  <c r="R1189" i="1"/>
  <c r="R1079" i="1"/>
  <c r="R217" i="1"/>
  <c r="R1265" i="1"/>
  <c r="R1413" i="1"/>
  <c r="R1267" i="1"/>
  <c r="R594" i="1"/>
  <c r="R761" i="1"/>
  <c r="R571" i="1"/>
  <c r="R1497" i="1"/>
  <c r="R1758" i="1"/>
  <c r="R1657" i="1"/>
  <c r="R1647" i="1"/>
  <c r="R421" i="1"/>
  <c r="R700" i="1"/>
  <c r="R512" i="1"/>
  <c r="R668" i="1"/>
  <c r="R1055" i="1"/>
  <c r="R1339" i="1"/>
  <c r="R84" i="1"/>
  <c r="R1200" i="1"/>
  <c r="R1204" i="1"/>
  <c r="R431" i="1"/>
  <c r="R377" i="1"/>
  <c r="R790" i="1"/>
  <c r="R685" i="1"/>
  <c r="R887" i="1"/>
  <c r="R146" i="1"/>
  <c r="R1759" i="1"/>
  <c r="R1556" i="1"/>
  <c r="R1240" i="1"/>
  <c r="R1617" i="1"/>
  <c r="R1615" i="1"/>
  <c r="R439" i="1"/>
  <c r="R42" i="1"/>
  <c r="R744" i="1"/>
  <c r="R1493" i="1"/>
  <c r="R97" i="1"/>
  <c r="R1245" i="1"/>
  <c r="R1117" i="1"/>
  <c r="R1549" i="1"/>
  <c r="R1232" i="1"/>
  <c r="R460" i="1"/>
  <c r="R1294" i="1"/>
  <c r="R892" i="1"/>
  <c r="R414" i="1"/>
  <c r="R121" i="1"/>
  <c r="R96" i="1"/>
  <c r="R1583" i="1"/>
  <c r="R1480" i="1"/>
  <c r="R977" i="1"/>
  <c r="R783" i="1"/>
  <c r="R479" i="1"/>
  <c r="R846" i="1"/>
  <c r="R935" i="1"/>
  <c r="R1412" i="1"/>
  <c r="R470" i="1"/>
  <c r="R1118" i="1"/>
  <c r="R1373" i="1"/>
  <c r="R1744" i="1"/>
  <c r="R362" i="1"/>
  <c r="R836" i="1"/>
  <c r="R837" i="1"/>
  <c r="R958" i="1"/>
  <c r="R1536" i="1"/>
  <c r="R765" i="1"/>
  <c r="R967" i="1"/>
  <c r="R86" i="1"/>
  <c r="R1449" i="1"/>
  <c r="R1508" i="1"/>
  <c r="R1665" i="1"/>
  <c r="R1222" i="1"/>
  <c r="R1377" i="1"/>
  <c r="R1529" i="1"/>
  <c r="R1680" i="1"/>
  <c r="R1521" i="1"/>
  <c r="R1696" i="1"/>
  <c r="R1347" i="1"/>
  <c r="R235" i="1"/>
  <c r="R476" i="1"/>
  <c r="R132" i="1"/>
  <c r="R1557" i="1"/>
  <c r="R1016" i="1"/>
  <c r="R85" i="1"/>
  <c r="R733" i="1"/>
  <c r="R202" i="1"/>
  <c r="R1283" i="1"/>
  <c r="R1622" i="1"/>
  <c r="R1514" i="1"/>
  <c r="R705" i="1"/>
  <c r="R965" i="1"/>
  <c r="R1131" i="1"/>
  <c r="R1507" i="1"/>
  <c r="R1625" i="1"/>
  <c r="R984" i="1"/>
  <c r="R835" i="1"/>
  <c r="R1370" i="1"/>
  <c r="R499" i="1"/>
  <c r="R1046" i="1"/>
  <c r="R1436" i="1"/>
  <c r="R1323" i="1"/>
  <c r="R1487" i="1"/>
  <c r="R1345" i="1"/>
  <c r="R566" i="1"/>
  <c r="R531" i="1"/>
  <c r="R1136" i="1"/>
  <c r="R1193" i="1"/>
  <c r="R1196" i="1"/>
  <c r="R242" i="1"/>
  <c r="R742" i="1"/>
  <c r="R353" i="1"/>
  <c r="R730" i="1"/>
  <c r="R1275" i="1"/>
  <c r="R1689" i="1"/>
  <c r="R1687" i="1"/>
  <c r="R1010" i="1"/>
  <c r="R1022" i="1"/>
  <c r="R219" i="1"/>
  <c r="R1740" i="1"/>
  <c r="R170" i="1"/>
  <c r="R865" i="1"/>
  <c r="R698" i="1"/>
  <c r="R1409" i="1"/>
  <c r="R979" i="1"/>
  <c r="R1760" i="1"/>
  <c r="R626" i="1"/>
  <c r="R889" i="1"/>
  <c r="R821" i="1"/>
  <c r="R253" i="1"/>
  <c r="R182" i="1"/>
  <c r="R827" i="1"/>
  <c r="R214" i="1"/>
  <c r="R1002" i="1"/>
  <c r="R1091" i="1"/>
  <c r="R262" i="1"/>
  <c r="R419" i="1"/>
  <c r="R563" i="1"/>
  <c r="R922" i="1"/>
  <c r="R1137" i="1"/>
  <c r="R1737" i="1"/>
  <c r="R22" i="1"/>
  <c r="R518" i="1"/>
  <c r="R1034" i="1"/>
  <c r="R1716" i="1"/>
  <c r="R1568" i="1"/>
  <c r="R1321" i="1"/>
  <c r="R1060" i="1"/>
  <c r="R1087" i="1"/>
  <c r="R798" i="1"/>
  <c r="R1761" i="1"/>
  <c r="R255" i="1"/>
  <c r="R852" i="1"/>
  <c r="R1537" i="1"/>
  <c r="R596" i="1"/>
  <c r="R1499" i="1"/>
  <c r="R252" i="1"/>
  <c r="R122" i="1"/>
  <c r="R27" i="1"/>
  <c r="R1058" i="1"/>
  <c r="R593" i="1"/>
  <c r="R1699" i="1"/>
  <c r="R164" i="1"/>
  <c r="R1732" i="1"/>
  <c r="R139" i="1"/>
  <c r="R1668" i="1"/>
  <c r="R680" i="1"/>
  <c r="R12" i="1"/>
  <c r="R371" i="1"/>
  <c r="R174" i="1"/>
  <c r="R143" i="1"/>
  <c r="R688" i="1"/>
  <c r="R1197" i="1"/>
  <c r="R947" i="1"/>
  <c r="R1736" i="1"/>
  <c r="R502" i="1"/>
  <c r="R955" i="1"/>
  <c r="R1423" i="1"/>
  <c r="R1653" i="1"/>
  <c r="R1407" i="1"/>
  <c r="R1700" i="1"/>
  <c r="R274" i="1"/>
  <c r="R1143" i="1"/>
  <c r="R653" i="1"/>
  <c r="R1318" i="1"/>
  <c r="R674" i="1"/>
  <c r="R91" i="1"/>
  <c r="R632" i="1"/>
  <c r="R1563" i="1"/>
  <c r="R971" i="1"/>
  <c r="R1341" i="1"/>
  <c r="R1541" i="1"/>
  <c r="R1344" i="1"/>
  <c r="R395" i="1"/>
  <c r="R1234" i="1"/>
  <c r="R1310" i="1"/>
  <c r="R413" i="1"/>
  <c r="R39" i="1"/>
  <c r="R1401" i="1"/>
  <c r="R1735" i="1"/>
  <c r="R1717" i="1"/>
  <c r="R1437" i="1"/>
  <c r="R1107" i="1"/>
  <c r="R1296" i="1"/>
  <c r="R1337" i="1"/>
  <c r="R1390" i="1"/>
  <c r="R147" i="1"/>
  <c r="R270" i="1"/>
  <c r="R1253" i="1"/>
  <c r="R1394" i="1"/>
  <c r="R1231" i="1"/>
  <c r="R1215" i="1"/>
  <c r="R1129" i="1"/>
  <c r="R828" i="1"/>
  <c r="R996" i="1"/>
  <c r="R98" i="1"/>
  <c r="R487" i="1"/>
  <c r="R1100" i="1"/>
  <c r="R1428" i="1"/>
  <c r="R746" i="1"/>
  <c r="R117" i="1"/>
  <c r="R1573" i="1"/>
  <c r="R1608" i="1"/>
  <c r="R1292" i="1"/>
  <c r="R1712" i="1"/>
  <c r="R737" i="1"/>
  <c r="R1319" i="1"/>
  <c r="R1223" i="1"/>
  <c r="R1349" i="1"/>
  <c r="R71" i="1"/>
  <c r="R1565" i="1"/>
  <c r="R709" i="1"/>
  <c r="R1470" i="1"/>
  <c r="R628" i="1"/>
  <c r="R1444" i="1"/>
  <c r="R943" i="1"/>
  <c r="R538" i="1"/>
  <c r="R1595" i="1"/>
  <c r="R256" i="1"/>
  <c r="R404" i="1"/>
  <c r="R230" i="1"/>
  <c r="R1718" i="1"/>
  <c r="R465" i="1"/>
  <c r="R1637" i="1"/>
  <c r="R420" i="1"/>
  <c r="R745" i="1"/>
  <c r="R1289" i="1"/>
  <c r="R1640" i="1"/>
  <c r="R1513" i="1"/>
  <c r="R883" i="1"/>
  <c r="R1560" i="1"/>
  <c r="R901" i="1"/>
  <c r="R1322" i="1"/>
  <c r="R167" i="1"/>
  <c r="R704" i="1"/>
  <c r="R1278" i="1"/>
  <c r="R292" i="1"/>
  <c r="R61" i="1"/>
  <c r="R672" i="1"/>
  <c r="R1559" i="1"/>
  <c r="R288" i="1"/>
  <c r="R1708" i="1"/>
  <c r="R725" i="1"/>
  <c r="R816" i="1"/>
  <c r="R1264" i="1"/>
  <c r="R1762" i="1"/>
  <c r="R896" i="1"/>
  <c r="R137" i="1"/>
  <c r="R75" i="1"/>
  <c r="R891" i="1"/>
  <c r="R1331" i="1"/>
  <c r="R1739" i="1"/>
  <c r="R1093" i="1"/>
  <c r="R1375" i="1"/>
  <c r="R1669" i="1"/>
  <c r="R1673" i="1"/>
  <c r="R1315" i="1"/>
  <c r="R642" i="1"/>
  <c r="R920" i="1"/>
  <c r="R589" i="1"/>
  <c r="R329" i="1"/>
  <c r="R35" i="1"/>
  <c r="R1210" i="1"/>
  <c r="R1710" i="1"/>
  <c r="R1723" i="1"/>
  <c r="R348" i="1"/>
  <c r="R1446" i="1"/>
  <c r="R232" i="1"/>
  <c r="R455" i="1"/>
  <c r="R1591" i="1"/>
  <c r="R1177" i="1"/>
  <c r="R1047" i="1"/>
  <c r="R528" i="1"/>
  <c r="R159" i="1"/>
  <c r="R1448" i="1"/>
  <c r="R743" i="1"/>
  <c r="R1485" i="1"/>
  <c r="R1330" i="1"/>
  <c r="R610" i="1"/>
  <c r="R1651" i="1"/>
  <c r="R1660" i="1"/>
  <c r="R662" i="1"/>
  <c r="R1257" i="1"/>
  <c r="R903" i="1"/>
  <c r="R1157" i="1"/>
  <c r="R807" i="1"/>
  <c r="R657" i="1"/>
  <c r="R966" i="1"/>
  <c r="R88" i="1"/>
  <c r="R1745" i="1"/>
  <c r="R357" i="1"/>
  <c r="R1763" i="1"/>
  <c r="R1764" i="1"/>
  <c r="R1649" i="1"/>
  <c r="R92" i="1"/>
  <c r="R1135" i="1"/>
  <c r="R774" i="1"/>
  <c r="R1638" i="1"/>
  <c r="R684" i="1"/>
  <c r="R1026" i="1"/>
  <c r="R817" i="1"/>
  <c r="R866" i="1"/>
  <c r="R831" i="1"/>
  <c r="R171" i="1"/>
  <c r="R1743" i="1"/>
  <c r="R226" i="1"/>
  <c r="R793" i="1"/>
  <c r="R1112" i="1"/>
  <c r="R938" i="1"/>
  <c r="R1447" i="1"/>
  <c r="R1535" i="1"/>
  <c r="R1051" i="1"/>
  <c r="R912" i="1"/>
  <c r="R376" i="1"/>
  <c r="R1300" i="1"/>
  <c r="R1123" i="1"/>
  <c r="R1316" i="1"/>
  <c r="R1311" i="1"/>
  <c r="R1523" i="1"/>
  <c r="R1082" i="1"/>
  <c r="R978" i="1"/>
  <c r="R1110" i="1"/>
  <c r="R392" i="1"/>
  <c r="R456" i="1"/>
  <c r="R20" i="1"/>
  <c r="R301" i="1"/>
  <c r="R1012" i="1"/>
  <c r="R770" i="1"/>
  <c r="R393" i="1"/>
  <c r="R463" i="1"/>
  <c r="R43" i="1"/>
  <c r="R607" i="1"/>
  <c r="R1207" i="1"/>
  <c r="R1690" i="1"/>
  <c r="R1664" i="1"/>
  <c r="R223" i="1"/>
  <c r="R873" i="1"/>
  <c r="R276" i="1"/>
  <c r="R551" i="1"/>
  <c r="R768" i="1"/>
  <c r="R1731" i="1"/>
  <c r="R1551" i="1"/>
  <c r="R1172" i="1"/>
  <c r="R1065" i="1"/>
  <c r="R1327" i="1"/>
  <c r="R468" i="1"/>
  <c r="R1678" i="1"/>
  <c r="R625" i="1"/>
  <c r="R1261" i="1"/>
  <c r="R1604" i="1"/>
  <c r="R1017" i="1"/>
  <c r="R1301" i="1"/>
  <c r="R833" i="1"/>
  <c r="R600" i="1"/>
  <c r="R780" i="1"/>
  <c r="R21" i="1"/>
  <c r="R1765" i="1"/>
  <c r="R108" i="1"/>
  <c r="R1539" i="1"/>
  <c r="R952" i="1"/>
  <c r="R659" i="1"/>
  <c r="R664" i="1"/>
  <c r="R924" i="1"/>
  <c r="R328" i="1"/>
  <c r="R812" i="1"/>
  <c r="R995" i="1"/>
  <c r="R527" i="1"/>
  <c r="R9" i="1"/>
  <c r="R1451" i="1"/>
  <c r="R1621" i="1"/>
  <c r="R1561" i="1"/>
  <c r="R583" i="1"/>
  <c r="R554" i="1"/>
  <c r="R264" i="1"/>
  <c r="R295" i="1"/>
  <c r="R1663" i="1"/>
  <c r="R1466" i="1"/>
  <c r="R870" i="1"/>
  <c r="R1352" i="1"/>
  <c r="R727" i="1"/>
  <c r="R1386" i="1"/>
  <c r="R1342" i="1"/>
  <c r="R1656" i="1"/>
  <c r="R915" i="1"/>
  <c r="R1558" i="1"/>
  <c r="R78" i="1"/>
  <c r="R396" i="1"/>
  <c r="R800" i="1"/>
  <c r="R1393" i="1"/>
  <c r="R417" i="1"/>
  <c r="R268" i="1"/>
  <c r="R387" i="1"/>
  <c r="R613" i="1"/>
  <c r="R410" i="1"/>
  <c r="R1419" i="1"/>
  <c r="R782" i="1"/>
  <c r="R1088" i="1"/>
  <c r="R1614" i="1"/>
  <c r="R1525" i="1"/>
  <c r="R1122" i="1"/>
  <c r="R670" i="1"/>
  <c r="R695" i="1"/>
  <c r="R349" i="1"/>
  <c r="R720" i="1"/>
  <c r="R1479" i="1"/>
  <c r="R1576" i="1"/>
  <c r="R141" i="1"/>
  <c r="R683" i="1"/>
  <c r="R1019" i="1"/>
  <c r="R515" i="1"/>
  <c r="R1482" i="1"/>
  <c r="R740" i="1"/>
  <c r="R1101" i="1"/>
  <c r="R1146" i="1"/>
  <c r="R1203" i="1"/>
  <c r="R781" i="1"/>
  <c r="R963" i="1"/>
  <c r="R650" i="1"/>
  <c r="R840" i="1"/>
  <c r="R844" i="1"/>
  <c r="R1102" i="1"/>
  <c r="R280" i="1"/>
  <c r="R1711" i="1"/>
  <c r="R691" i="1"/>
  <c r="R1730" i="1"/>
  <c r="R1288" i="1"/>
  <c r="R557" i="1"/>
  <c r="R940" i="1"/>
  <c r="R973" i="1"/>
  <c r="R803" i="1"/>
  <c r="R442" i="1"/>
  <c r="R1329" i="1"/>
  <c r="R786" i="1"/>
  <c r="R506" i="1"/>
  <c r="R1408" i="1"/>
  <c r="R869" i="1"/>
  <c r="R1338" i="1"/>
  <c r="R975" i="1"/>
  <c r="R1478" i="1"/>
  <c r="R1567" i="1"/>
  <c r="R346" i="1"/>
  <c r="R620" i="1"/>
  <c r="R1643" i="1"/>
  <c r="R1492" i="1"/>
  <c r="R323" i="1"/>
  <c r="R1633" i="1"/>
  <c r="R1367" i="1"/>
  <c r="R1098" i="1"/>
  <c r="R369" i="1"/>
  <c r="R616" i="1"/>
  <c r="R636" i="1"/>
  <c r="R669" i="1"/>
  <c r="R1298" i="1"/>
  <c r="R360" i="1"/>
  <c r="R1729" i="1"/>
  <c r="R233" i="1"/>
  <c r="R1607" i="1"/>
  <c r="R1147" i="1"/>
  <c r="R1585" i="1"/>
  <c r="R1692" i="1"/>
  <c r="R1603" i="1"/>
  <c r="R773" i="1"/>
  <c r="R325" i="1"/>
  <c r="R974" i="1"/>
  <c r="R176" i="1"/>
  <c r="R1548" i="1"/>
  <c r="R441" i="1"/>
  <c r="R863" i="1"/>
  <c r="R250" i="1"/>
  <c r="R112" i="1"/>
  <c r="R339" i="1"/>
  <c r="R26" i="1"/>
  <c r="R1106" i="1"/>
  <c r="R507" i="1"/>
  <c r="R105" i="1"/>
  <c r="R260" i="1"/>
  <c r="R753" i="1"/>
  <c r="R93" i="1"/>
  <c r="R62" i="1"/>
  <c r="R1141" i="1"/>
  <c r="R606" i="1"/>
  <c r="R1378" i="1"/>
  <c r="R1675" i="1"/>
  <c r="R1746" i="1"/>
  <c r="R1400" i="1"/>
  <c r="R1766" i="1"/>
  <c r="R1676" i="1"/>
  <c r="R34" i="1"/>
  <c r="R926" i="1"/>
  <c r="R136" i="1"/>
  <c r="R302" i="1"/>
  <c r="R1336" i="1"/>
  <c r="R1042" i="1"/>
  <c r="R848" i="1"/>
  <c r="R1434" i="1"/>
  <c r="R416" i="1"/>
  <c r="R113" i="1"/>
  <c r="R244" i="1"/>
  <c r="R875" i="1"/>
  <c r="R763" i="1"/>
  <c r="R546" i="1"/>
  <c r="R1036" i="1"/>
  <c r="R778" i="1"/>
  <c r="R1249" i="1"/>
  <c r="R1592" i="1"/>
  <c r="R281" i="1"/>
  <c r="R19" i="1"/>
  <c r="R910" i="1"/>
  <c r="R149" i="1"/>
  <c r="R603" i="1"/>
  <c r="R145" i="1"/>
  <c r="R1597" i="1"/>
  <c r="R107" i="1"/>
  <c r="R306" i="1"/>
  <c r="R340" i="1"/>
  <c r="R954" i="1"/>
  <c r="R1767" i="1"/>
  <c r="R1027" i="1"/>
  <c r="R595" i="1"/>
  <c r="R508" i="1"/>
  <c r="R1145" i="1"/>
  <c r="R687" i="1"/>
  <c r="R1161" i="1"/>
  <c r="R1473" i="1"/>
  <c r="R165" i="1"/>
  <c r="R192" i="1"/>
  <c r="R68" i="1"/>
  <c r="R305" i="1"/>
  <c r="R195" i="1"/>
  <c r="R163" i="1"/>
  <c r="R172" i="1"/>
  <c r="R7" i="1"/>
  <c r="R45" i="1"/>
  <c r="R1584" i="1"/>
  <c r="R1008" i="1"/>
  <c r="R1442" i="1"/>
  <c r="R1601" i="1"/>
  <c r="R572" i="1"/>
  <c r="R1188" i="1"/>
  <c r="R400" i="1"/>
  <c r="R1627" i="1"/>
  <c r="R273" i="1"/>
  <c r="R50" i="1"/>
  <c r="R859" i="1"/>
  <c r="R1768" i="1"/>
  <c r="R243" i="1"/>
  <c r="R946" i="1"/>
  <c r="R934" i="1"/>
  <c r="R222" i="1"/>
  <c r="R436" i="1"/>
  <c r="R1661" i="1"/>
  <c r="R197" i="1"/>
  <c r="R577" i="1"/>
  <c r="R4" i="1"/>
  <c r="R335" i="1"/>
  <c r="R483" i="1"/>
  <c r="R707" i="1"/>
  <c r="R949" i="1"/>
  <c r="R1458" i="1"/>
  <c r="R666" i="1"/>
  <c r="R552" i="1"/>
  <c r="R1489" i="1"/>
  <c r="R258" i="1"/>
  <c r="R1194" i="1"/>
  <c r="R1469" i="1"/>
  <c r="R1460" i="1"/>
  <c r="R120" i="1"/>
  <c r="R1455" i="1"/>
  <c r="R560" i="1"/>
  <c r="R1445" i="1"/>
  <c r="R1429" i="1"/>
  <c r="R16" i="1"/>
  <c r="R1090" i="1"/>
  <c r="R1186" i="1"/>
  <c r="R681" i="1"/>
  <c r="R1599" i="1"/>
  <c r="R1504" i="1"/>
  <c r="R758" i="1"/>
  <c r="R543" i="1"/>
  <c r="R565" i="1"/>
  <c r="R759" i="1"/>
  <c r="R537" i="1"/>
  <c r="R1148" i="1"/>
  <c r="R801" i="1"/>
  <c r="R1392" i="1"/>
  <c r="R1284" i="1"/>
  <c r="R467" i="1"/>
  <c r="R829" i="1"/>
  <c r="R750" i="1"/>
  <c r="R598" i="1"/>
  <c r="R764" i="1"/>
  <c r="R1155" i="1"/>
  <c r="R1013" i="1"/>
  <c r="R1007" i="1"/>
  <c r="R651" i="1"/>
  <c r="R908" i="1"/>
  <c r="R823" i="1"/>
  <c r="R535" i="1"/>
  <c r="R1290" i="1"/>
  <c r="R124" i="1"/>
  <c r="R710" i="1"/>
  <c r="R524" i="1"/>
  <c r="R581" i="1"/>
  <c r="R1512" i="1"/>
  <c r="R1258" i="1"/>
  <c r="R188" i="1"/>
  <c r="R1365" i="1"/>
  <c r="R797" i="1"/>
  <c r="R204" i="1"/>
  <c r="R1406" i="1"/>
  <c r="R1369" i="1"/>
  <c r="R1250" i="1"/>
  <c r="R957" i="1"/>
  <c r="R475" i="1"/>
  <c r="R411" i="1"/>
  <c r="R1169" i="1"/>
  <c r="R1244" i="1"/>
  <c r="R484" i="1"/>
  <c r="R1391" i="1"/>
  <c r="R375" i="1"/>
  <c r="R1427" i="1"/>
  <c r="R961" i="1"/>
  <c r="R1587" i="1"/>
  <c r="R968" i="1"/>
  <c r="R802" i="1"/>
  <c r="R315" i="1"/>
  <c r="R1720" i="1"/>
  <c r="R640" i="1"/>
  <c r="R584" i="1"/>
  <c r="R398" i="1"/>
  <c r="R449" i="1"/>
  <c r="R1359" i="1"/>
  <c r="R522" i="1"/>
  <c r="R521" i="1"/>
  <c r="R614" i="1"/>
  <c r="R478" i="1"/>
  <c r="R532" i="1"/>
  <c r="R111" i="1"/>
  <c r="R77" i="1"/>
  <c r="R1004" i="1"/>
  <c r="R495" i="1"/>
  <c r="R236" i="1"/>
  <c r="R168" i="1"/>
  <c r="R229" i="1"/>
  <c r="R633" i="1"/>
  <c r="R385" i="1"/>
  <c r="R794" i="1"/>
  <c r="R1192" i="1"/>
  <c r="R1610" i="1"/>
  <c r="R993" i="1"/>
  <c r="R1228" i="1"/>
  <c r="R542" i="1"/>
  <c r="R278" i="1"/>
  <c r="R539" i="1"/>
  <c r="R534" i="1"/>
  <c r="R555" i="1"/>
  <c r="R722" i="1"/>
  <c r="R1491" i="1"/>
  <c r="R304" i="1"/>
  <c r="R201" i="1"/>
  <c r="R179" i="1"/>
  <c r="R131" i="1"/>
  <c r="R296" i="1"/>
  <c r="R10" i="1"/>
  <c r="R1747" i="1"/>
  <c r="R72" i="1"/>
  <c r="R263" i="1"/>
  <c r="R1505" i="1"/>
  <c r="R44" i="1"/>
  <c r="R81" i="1"/>
  <c r="R913" i="1"/>
  <c r="R148" i="1"/>
  <c r="R1067" i="1"/>
  <c r="R218" i="1"/>
  <c r="R175" i="1"/>
  <c r="R619" i="1"/>
  <c r="R1212" i="1"/>
  <c r="R564" i="1"/>
  <c r="R308" i="1"/>
  <c r="R834" i="1"/>
  <c r="R898" i="1"/>
  <c r="R970" i="1"/>
  <c r="R760" i="1"/>
  <c r="R63" i="1"/>
  <c r="R1138" i="1"/>
  <c r="R649" i="1"/>
  <c r="R309" i="1"/>
  <c r="R435" i="1"/>
  <c r="R47" i="1"/>
  <c r="R238" i="1"/>
  <c r="R1440" i="1"/>
  <c r="R1023" i="1"/>
  <c r="R1021" i="1"/>
  <c r="R1381" i="1"/>
  <c r="R1472" i="1"/>
  <c r="R1546" i="1"/>
  <c r="R191" i="1"/>
  <c r="R135" i="1"/>
  <c r="R386" i="1"/>
  <c r="R850" i="1"/>
  <c r="R906" i="1"/>
  <c r="R409" i="1"/>
  <c r="R1260" i="1"/>
  <c r="R1208" i="1"/>
  <c r="R472" i="1"/>
  <c r="R956" i="1"/>
  <c r="R1032" i="1"/>
  <c r="R951" i="1"/>
  <c r="R1453" i="1"/>
  <c r="R1224" i="1"/>
  <c r="R989" i="1"/>
  <c r="R271" i="1"/>
  <c r="R1037" i="1"/>
  <c r="R1099" i="1"/>
  <c r="R151" i="1"/>
  <c r="R785" i="1"/>
  <c r="R173" i="1"/>
  <c r="R897" i="1"/>
  <c r="R462" i="1"/>
  <c r="R267" i="1"/>
  <c r="R1547" i="1"/>
  <c r="R976" i="1"/>
  <c r="R356" i="1"/>
  <c r="R1520" i="1"/>
  <c r="R1181" i="1"/>
  <c r="R648" i="1"/>
  <c r="R697" i="1"/>
  <c r="R1205" i="1"/>
  <c r="R221" i="1"/>
  <c r="R723" i="1"/>
  <c r="R1062" i="1"/>
  <c r="R399" i="1"/>
  <c r="R809" i="1"/>
  <c r="R667" i="1"/>
  <c r="R505" i="1"/>
  <c r="R987" i="1"/>
  <c r="R1242" i="1"/>
  <c r="R729" i="1"/>
  <c r="R289" i="1"/>
  <c r="R291" i="1"/>
  <c r="R471" i="1"/>
  <c r="R1626" i="1"/>
  <c r="R1642" i="1"/>
  <c r="R1769" i="1"/>
  <c r="R1050" i="1"/>
  <c r="R366" i="1"/>
  <c r="R1165" i="1"/>
  <c r="R919" i="1"/>
  <c r="R23" i="1"/>
  <c r="R1368" i="1"/>
  <c r="R1667" i="1"/>
  <c r="R36" i="1"/>
  <c r="R1226" i="1"/>
  <c r="R1704" i="1"/>
  <c r="R355" i="1"/>
  <c r="R446" i="1"/>
  <c r="R337" i="1"/>
  <c r="R1363" i="1"/>
  <c r="R1468" i="1"/>
  <c r="R1461" i="1"/>
  <c r="R5" i="1"/>
  <c r="R576" i="1"/>
  <c r="R1302" i="1"/>
  <c r="R408" i="1"/>
  <c r="R127" i="1"/>
  <c r="R900" i="1"/>
  <c r="R545" i="1"/>
  <c r="R646" i="1"/>
  <c r="R293" i="1"/>
  <c r="R1770" i="1"/>
  <c r="R1214" i="1"/>
  <c r="R490" i="1"/>
  <c r="R1235" i="1"/>
  <c r="R272" i="1"/>
  <c r="R1709" i="1"/>
  <c r="R1714" i="1"/>
  <c r="R503" i="1"/>
  <c r="R732" i="1"/>
  <c r="R429" i="1"/>
  <c r="R1357" i="1"/>
  <c r="R953" i="1"/>
  <c r="R845" i="1"/>
  <c r="R501" i="1"/>
  <c r="R94" i="1"/>
  <c r="R246" i="1"/>
  <c r="R1672" i="1"/>
  <c r="R364" i="1"/>
  <c r="R1527" i="1"/>
  <c r="R424" i="1"/>
  <c r="R469" i="1"/>
  <c r="R180" i="1"/>
  <c r="R909" i="1"/>
  <c r="R851" i="1"/>
  <c r="R520" i="1"/>
  <c r="R54" i="1"/>
  <c r="R1103" i="1"/>
  <c r="R716" i="1"/>
  <c r="R1540" i="1"/>
  <c r="R265" i="1"/>
  <c r="R79" i="1"/>
  <c r="R162" i="1"/>
  <c r="R178" i="1"/>
  <c r="R486" i="1"/>
  <c r="R1154" i="1"/>
  <c r="R652" i="1"/>
  <c r="R1120" i="1"/>
  <c r="R224" i="1"/>
  <c r="R879" i="1"/>
  <c r="R933" i="1"/>
  <c r="R90" i="1"/>
  <c r="R1635" i="1"/>
  <c r="R717" i="1"/>
  <c r="R1395" i="1"/>
  <c r="R1263" i="1"/>
  <c r="R312" i="1"/>
  <c r="R1388" i="1"/>
  <c r="R1000" i="1"/>
  <c r="R1698" i="1"/>
  <c r="R358" i="1"/>
  <c r="R1238" i="1"/>
  <c r="R856" i="1"/>
  <c r="R52" i="1"/>
  <c r="R33" i="1"/>
  <c r="R30" i="1"/>
  <c r="R294" i="1"/>
  <c r="R103" i="1"/>
  <c r="R494" i="1"/>
  <c r="R481" i="1"/>
  <c r="R1281" i="1"/>
  <c r="R1517" i="1"/>
  <c r="R838" i="1"/>
  <c r="R100" i="1"/>
  <c r="R611" i="1"/>
  <c r="R1335" i="1"/>
  <c r="R941" i="1"/>
  <c r="R390" i="1"/>
  <c r="R227" i="1"/>
  <c r="R654" i="1"/>
  <c r="R885" i="1"/>
  <c r="R1684" i="1"/>
  <c r="R708" i="1"/>
  <c r="R1501" i="1"/>
  <c r="R51" i="1"/>
  <c r="R29" i="1"/>
  <c r="R772" i="1"/>
  <c r="R1285" i="1"/>
  <c r="R1225" i="1"/>
  <c r="R815" i="1"/>
  <c r="R1564" i="1"/>
  <c r="R1728" i="1"/>
  <c r="R60" i="1"/>
  <c r="R1366" i="1"/>
  <c r="R1721" i="1"/>
  <c r="R1771" i="1"/>
  <c r="R156" i="1"/>
  <c r="R14" i="1"/>
  <c r="R1562" i="1"/>
  <c r="R213" i="1"/>
  <c r="R266" i="1"/>
  <c r="R1399" i="1"/>
  <c r="R878" i="1"/>
  <c r="R1772" i="1"/>
  <c r="R432" i="1"/>
  <c r="R1734" i="1"/>
  <c r="R1382" i="1"/>
  <c r="R1152" i="1"/>
  <c r="R1431" i="1"/>
  <c r="R1314" i="1"/>
  <c r="R1425" i="1"/>
  <c r="R645" i="1"/>
  <c r="R608" i="1"/>
  <c r="R991" i="1"/>
  <c r="R1404" i="1"/>
  <c r="R775" i="1"/>
  <c r="R1353" i="1"/>
  <c r="R1038" i="1"/>
  <c r="R1600" i="1"/>
  <c r="R1693" i="1"/>
  <c r="R1308" i="1"/>
  <c r="R985" i="1"/>
  <c r="R911" i="1"/>
  <c r="R1052" i="1"/>
  <c r="R140" i="1"/>
  <c r="R1035" i="1"/>
  <c r="R307" i="1"/>
  <c r="R342" i="1"/>
  <c r="R380" i="1"/>
  <c r="R624" i="1"/>
  <c r="R452" i="1"/>
  <c r="R1380" i="1"/>
  <c r="R1083" i="1"/>
  <c r="R1094" i="1"/>
  <c r="R617" i="1"/>
  <c r="R1185" i="1"/>
  <c r="R881" i="1"/>
  <c r="R1476" i="1"/>
  <c r="R876" i="1"/>
  <c r="R544" i="1"/>
  <c r="R587" i="1"/>
  <c r="R126" i="1"/>
  <c r="R215" i="1"/>
  <c r="R525" i="1"/>
  <c r="R1655" i="1"/>
  <c r="R1274" i="1"/>
  <c r="R336" i="1"/>
  <c r="R405" i="1"/>
  <c r="R1624" i="1"/>
  <c r="R500" i="1"/>
  <c r="R41" i="1"/>
  <c r="R998" i="1"/>
  <c r="R1416" i="1"/>
  <c r="R1054" i="1"/>
  <c r="R767" i="1"/>
  <c r="R303" i="1"/>
  <c r="R1590" i="1"/>
  <c r="R1432" i="1"/>
  <c r="R939" i="1"/>
  <c r="R134" i="1"/>
  <c r="R1362" i="1"/>
  <c r="R49" i="1"/>
  <c r="R874" i="1"/>
  <c r="R1598" i="1"/>
  <c r="R381" i="1"/>
  <c r="R1483" i="1"/>
  <c r="R259" i="1"/>
  <c r="R864" i="1"/>
  <c r="R403" i="1"/>
  <c r="R1096" i="1"/>
  <c r="R682" i="1"/>
  <c r="R762" i="1"/>
  <c r="R210" i="1"/>
  <c r="R298" i="1"/>
  <c r="R1334" i="1"/>
  <c r="R1128" i="1"/>
  <c r="R964" i="1"/>
  <c r="R510" i="1"/>
  <c r="R1220" i="1"/>
  <c r="R17" i="1"/>
  <c r="R867" i="1"/>
  <c r="R689" i="1"/>
  <c r="R1160" i="1"/>
  <c r="R1398" i="1"/>
  <c r="R1402" i="1"/>
  <c r="R777" i="1"/>
  <c r="R638" i="1"/>
  <c r="R1511" i="1"/>
  <c r="R1639" i="1"/>
  <c r="R1073" i="1"/>
  <c r="R1269" i="1"/>
  <c r="R251" i="1"/>
  <c r="R1304" i="1"/>
  <c r="R314" i="1"/>
  <c r="R428" i="1"/>
  <c r="R1044" i="1"/>
  <c r="R338" i="1"/>
  <c r="R822" i="1"/>
  <c r="R570" i="1"/>
  <c r="R847" i="1"/>
  <c r="R1133" i="1"/>
  <c r="R1443" i="1"/>
  <c r="R862" i="1"/>
  <c r="R1452" i="1"/>
  <c r="R751" i="1"/>
  <c r="R615" i="1"/>
  <c r="R1104" i="1"/>
  <c r="R556" i="1"/>
  <c r="R855" i="1"/>
  <c r="R1324" i="1"/>
  <c r="R1682" i="1"/>
  <c r="R459" i="1"/>
  <c r="R832" i="1"/>
  <c r="R1542" i="1"/>
  <c r="R1570" i="1"/>
  <c r="R1358" i="1"/>
  <c r="R189" i="1"/>
  <c r="R489" i="1"/>
  <c r="R324" i="1"/>
  <c r="R757" i="1"/>
  <c r="R1671" i="1"/>
  <c r="R944" i="1"/>
  <c r="R1178" i="1"/>
  <c r="R712" i="1"/>
  <c r="R677" i="1"/>
  <c r="R1309" i="1"/>
  <c r="R692" i="1"/>
  <c r="R1266" i="1"/>
  <c r="R713" i="1"/>
  <c r="R982" i="1"/>
  <c r="R1705" i="1"/>
  <c r="R1297" i="1"/>
  <c r="R388" i="1"/>
  <c r="R719" i="1"/>
  <c r="R738" i="1"/>
  <c r="R1509" i="1"/>
  <c r="R1701" i="1"/>
  <c r="R1553" i="1"/>
  <c r="R1127" i="1"/>
  <c r="R1206" i="1"/>
  <c r="R1387" i="1"/>
  <c r="R443" i="1"/>
  <c r="R1291" i="1"/>
  <c r="R1156" i="1"/>
  <c r="R1190" i="1"/>
  <c r="R1631" i="1"/>
  <c r="R310" i="1"/>
  <c r="R269" i="1"/>
  <c r="R1641" i="1"/>
  <c r="R284" i="1"/>
  <c r="R1606" i="1"/>
  <c r="R406" i="1"/>
  <c r="R394" i="1"/>
  <c r="R1530" i="1"/>
  <c r="R1454" i="1"/>
  <c r="R1577" i="1"/>
  <c r="R1295" i="1"/>
  <c r="R1581" i="1"/>
  <c r="R248" i="1"/>
  <c r="R1241" i="1"/>
  <c r="R1463" i="1"/>
  <c r="R718" i="1"/>
  <c r="R290" i="1"/>
  <c r="R1555" i="1"/>
  <c r="R363" i="1"/>
  <c r="R655" i="1"/>
  <c r="R1015" i="1"/>
  <c r="R1279" i="1"/>
  <c r="R1011" i="1"/>
  <c r="R1593" i="1"/>
  <c r="R1405" i="1"/>
  <c r="R945" i="1"/>
  <c r="R1518" i="1"/>
  <c r="R639" i="1"/>
  <c r="R343" i="1"/>
  <c r="R106" i="1"/>
  <c r="R426" i="1"/>
  <c r="R1033" i="1"/>
  <c r="R1496" i="1"/>
  <c r="R1474" i="1"/>
  <c r="R895" i="1"/>
  <c r="R1028" i="1"/>
  <c r="R890" i="1"/>
  <c r="R1574" i="1"/>
  <c r="R1467" i="1"/>
  <c r="R466" i="1"/>
  <c r="R1415" i="1"/>
  <c r="R586" i="1"/>
  <c r="R726" i="1"/>
  <c r="R810" i="1"/>
  <c r="R1218" i="1"/>
  <c r="R841" i="1"/>
  <c r="R779" i="1"/>
  <c r="R748" i="1"/>
  <c r="R1273" i="1"/>
  <c r="R1383" i="1"/>
  <c r="R1629" i="1"/>
  <c r="R858" i="1"/>
  <c r="R1187" i="1"/>
  <c r="R1566" i="1"/>
  <c r="R1500" i="1"/>
  <c r="R114" i="1"/>
  <c r="R1534" i="1"/>
  <c r="R711" i="1"/>
  <c r="R1277" i="1"/>
  <c r="R1006" i="1"/>
  <c r="R1385" i="1"/>
  <c r="R962" i="1"/>
  <c r="R1213" i="1"/>
  <c r="R861" i="1"/>
  <c r="R379" i="1"/>
  <c r="R1422" i="1"/>
  <c r="R378" i="1"/>
  <c r="R1464" i="1"/>
  <c r="R661" i="1"/>
  <c r="R1080" i="1"/>
  <c r="R1041" i="1"/>
  <c r="R604" i="1"/>
  <c r="R144" i="1"/>
  <c r="R69" i="1"/>
  <c r="R1230" i="1"/>
  <c r="R407" i="1"/>
  <c r="R558" i="1"/>
  <c r="R1602" i="1"/>
  <c r="R1686" i="1"/>
  <c r="R1031" i="1"/>
  <c r="R1306" i="1"/>
  <c r="R208" i="1"/>
  <c r="R1773" i="1"/>
  <c r="R1421" i="1"/>
  <c r="R161" i="1"/>
  <c r="R630" i="1"/>
  <c r="R461" i="1"/>
  <c r="R1144" i="1"/>
  <c r="R590" i="1"/>
  <c r="R533" i="1"/>
  <c r="R663" i="1"/>
  <c r="R445" i="1"/>
  <c r="R391" i="1"/>
  <c r="R1586" i="1"/>
  <c r="R806" i="1"/>
  <c r="R1179" i="1"/>
  <c r="R367" i="1"/>
  <c r="R1471" i="1"/>
  <c r="R1227" i="1"/>
  <c r="R237" i="1"/>
  <c r="R548" i="1"/>
  <c r="R986" i="1"/>
  <c r="R474" i="1"/>
  <c r="R504" i="1"/>
  <c r="R959" i="1"/>
  <c r="R618" i="1"/>
  <c r="R1632" i="1"/>
  <c r="R1299" i="1"/>
  <c r="R1356" i="1"/>
  <c r="R318" i="1"/>
  <c r="R1674" i="1"/>
  <c r="R573" i="1"/>
  <c r="R676" i="1"/>
  <c r="R1616" i="1"/>
  <c r="R1741" i="1"/>
  <c r="R1246" i="1"/>
  <c r="R1691" i="1"/>
  <c r="R1109" i="1"/>
  <c r="R1414" i="1"/>
  <c r="R1569" i="1"/>
  <c r="R627" i="1"/>
  <c r="R868" i="1"/>
  <c r="R247" i="1"/>
  <c r="R482" i="1"/>
  <c r="R384" i="1"/>
  <c r="R637" i="1"/>
  <c r="R755" i="1"/>
  <c r="R444" i="1"/>
  <c r="R1376" i="1"/>
  <c r="R1456" i="1"/>
  <c r="R225" i="1"/>
  <c r="R693" i="1"/>
  <c r="R1774" i="1"/>
  <c r="R87" i="1"/>
  <c r="R1287" i="1"/>
  <c r="R1089" i="1"/>
  <c r="R99" i="1"/>
  <c r="R1713" i="1"/>
  <c r="R205" i="1"/>
  <c r="R1596" i="1"/>
  <c r="R1545" i="1"/>
  <c r="R701" i="1"/>
  <c r="R150" i="1"/>
  <c r="R1271" i="1"/>
  <c r="R438" i="1"/>
  <c r="R549" i="1"/>
  <c r="R496" i="1"/>
  <c r="R999" i="1"/>
  <c r="R1124" i="1"/>
  <c r="R1097" i="1"/>
  <c r="R1048" i="1"/>
  <c r="R1254" i="1"/>
  <c r="R721" i="1"/>
  <c r="R1074" i="1"/>
  <c r="R1775" i="1"/>
  <c r="R1005" i="1"/>
  <c r="R1020" i="1"/>
  <c r="R529" i="1"/>
  <c r="R311" i="1"/>
  <c r="R1578" i="1"/>
  <c r="R316" i="1"/>
  <c r="R1707" i="1"/>
  <c r="R784" i="1"/>
  <c r="R699" i="1"/>
  <c r="R918" i="1"/>
  <c r="R1175" i="1"/>
  <c r="R66" i="1"/>
  <c r="R1776" i="1"/>
  <c r="R6" i="1"/>
  <c r="R1515" i="1"/>
  <c r="R359" i="1"/>
  <c r="R196" i="1"/>
  <c r="R1777" i="1"/>
  <c r="R59" i="1"/>
  <c r="R579" i="1"/>
  <c r="R1105" i="1"/>
  <c r="R1259" i="1"/>
  <c r="R1778" i="1"/>
  <c r="R212" i="1"/>
  <c r="R109" i="1"/>
  <c r="R749" i="1"/>
  <c r="R370" i="1"/>
  <c r="R1092" i="1"/>
  <c r="R18" i="1"/>
  <c r="R228" i="1"/>
  <c r="R1438" i="1"/>
  <c r="R1270" i="1"/>
  <c r="R28" i="1"/>
  <c r="R55" i="1"/>
  <c r="R513" i="1"/>
  <c r="R412" i="1"/>
  <c r="R368" i="1"/>
  <c r="R884" i="1"/>
  <c r="R458" i="1"/>
  <c r="R64" i="1"/>
  <c r="R48" i="1"/>
  <c r="R1182" i="1"/>
  <c r="R1198" i="1"/>
  <c r="R530" i="1"/>
  <c r="R491" i="1"/>
  <c r="R1613" i="1"/>
  <c r="R1580" i="1"/>
  <c r="R1516" i="1"/>
  <c r="R804" i="1"/>
  <c r="R1236" i="1"/>
  <c r="R960" i="1"/>
  <c r="R907" i="1"/>
  <c r="R354" i="1"/>
  <c r="R1009" i="1"/>
  <c r="R330" i="1"/>
  <c r="R448" i="1"/>
  <c r="R886" i="1"/>
  <c r="R769" i="1"/>
  <c r="R1024" i="1"/>
  <c r="R1014" i="1"/>
  <c r="R326" i="1"/>
  <c r="R820" i="1"/>
  <c r="R437" i="1"/>
  <c r="R1119" i="1"/>
  <c r="R678" i="1"/>
  <c r="R824" i="1"/>
  <c r="R1477" i="1"/>
  <c r="R929" i="1"/>
  <c r="R536" i="1"/>
  <c r="R1158" i="1"/>
  <c r="R591" i="1"/>
  <c r="R813" i="1"/>
  <c r="R332" i="1"/>
  <c r="R211" i="1"/>
  <c r="R331" i="1"/>
  <c r="R37" i="1"/>
  <c r="R389" i="1"/>
  <c r="R930" i="1"/>
  <c r="R341" i="1"/>
  <c r="R927" i="1"/>
  <c r="R1217" i="1"/>
  <c r="R1374" i="1"/>
  <c r="R1134" i="1"/>
  <c r="Y440" i="1"/>
  <c r="X440" i="1" s="1"/>
  <c r="Y488" i="1"/>
  <c r="X488" i="1" s="1"/>
  <c r="Y1262" i="1"/>
  <c r="X1262" i="1" s="1"/>
  <c r="Y13" i="1"/>
  <c r="X13" i="1" s="1"/>
  <c r="Y415" i="1"/>
  <c r="X415" i="1" s="1"/>
  <c r="Y739" i="1"/>
  <c r="X739" i="1" s="1"/>
  <c r="Y1488" i="1"/>
  <c r="X1488" i="1" s="1"/>
  <c r="Y181" i="1"/>
  <c r="X181" i="1" s="1"/>
  <c r="Y734" i="1"/>
  <c r="X734" i="1" s="1"/>
  <c r="Y128" i="1"/>
  <c r="X128" i="1" s="1"/>
  <c r="Y257" i="1"/>
  <c r="X257" i="1" s="1"/>
  <c r="Y728" i="1"/>
  <c r="X728" i="1" s="1"/>
  <c r="Y1168" i="1"/>
  <c r="X1168" i="1" s="1"/>
  <c r="Y89" i="1"/>
  <c r="X89" i="1" s="1"/>
  <c r="Y1201" i="1"/>
  <c r="X1201" i="1" s="1"/>
  <c r="Y1618" i="1"/>
  <c r="X1618" i="1" s="1"/>
  <c r="Y1268" i="1"/>
  <c r="X1268" i="1" s="1"/>
  <c r="Y279" i="1"/>
  <c r="X279" i="1" s="1"/>
  <c r="Y1722" i="1"/>
  <c r="X1722" i="1" s="1"/>
  <c r="Y1490" i="1"/>
  <c r="X1490" i="1" s="1"/>
  <c r="Y714" i="1"/>
  <c r="X714" i="1" s="1"/>
  <c r="Y1575" i="1"/>
  <c r="X1575" i="1" s="1"/>
  <c r="Y70" i="1"/>
  <c r="X70" i="1" s="1"/>
  <c r="Y1725" i="1"/>
  <c r="X1725" i="1" s="1"/>
  <c r="Y621" i="1"/>
  <c r="X621" i="1" s="1"/>
  <c r="Y351" i="1"/>
  <c r="X351" i="1" s="1"/>
  <c r="Y1571" i="1"/>
  <c r="X1571" i="1" s="1"/>
  <c r="Y1003" i="1"/>
  <c r="X1003" i="1" s="1"/>
  <c r="Y1589" i="1"/>
  <c r="X1589" i="1" s="1"/>
  <c r="Y1239" i="1"/>
  <c r="X1239" i="1" s="1"/>
  <c r="Y882" i="1"/>
  <c r="X882" i="1" s="1"/>
  <c r="Y1524" i="1"/>
  <c r="X1524" i="1" s="1"/>
  <c r="Y216" i="1"/>
  <c r="X216" i="1" s="1"/>
  <c r="Y299" i="1"/>
  <c r="X299" i="1" s="1"/>
  <c r="Y1697" i="1"/>
  <c r="X1697" i="1" s="1"/>
  <c r="Y629" i="1"/>
  <c r="X629" i="1" s="1"/>
  <c r="Y839" i="1"/>
  <c r="X839" i="1" s="1"/>
  <c r="Y498" i="1"/>
  <c r="X498" i="1" s="1"/>
  <c r="Y80" i="1"/>
  <c r="X80" i="1" s="1"/>
  <c r="Y158" i="1"/>
  <c r="X158" i="1" s="1"/>
  <c r="Y1313" i="1"/>
  <c r="X1313" i="1" s="1"/>
  <c r="Y605" i="1"/>
  <c r="X605" i="1" s="1"/>
  <c r="Y612" i="1"/>
  <c r="X612" i="1" s="1"/>
  <c r="Y1552" i="1"/>
  <c r="X1552" i="1" s="1"/>
  <c r="Y142" i="1"/>
  <c r="X142" i="1" s="1"/>
  <c r="Y200" i="1"/>
  <c r="X200" i="1" s="1"/>
  <c r="Y1307" i="1"/>
  <c r="X1307" i="1" s="1"/>
  <c r="Y673" i="1"/>
  <c r="X673" i="1" s="1"/>
  <c r="Y631" i="1"/>
  <c r="X631" i="1" s="1"/>
  <c r="Y83" i="1"/>
  <c r="X83" i="1" s="1"/>
  <c r="Y1108" i="1"/>
  <c r="X1108" i="1" s="1"/>
  <c r="Y1748" i="1"/>
  <c r="X1748" i="1" s="1"/>
  <c r="Y82" i="1"/>
  <c r="X82" i="1" s="1"/>
  <c r="Y133" i="1"/>
  <c r="X133" i="1" s="1"/>
  <c r="Y65" i="1"/>
  <c r="X65" i="1" s="1"/>
  <c r="Y207" i="1"/>
  <c r="X207" i="1" s="1"/>
  <c r="Y582" i="1"/>
  <c r="X582" i="1" s="1"/>
  <c r="Y1726" i="1"/>
  <c r="X1726" i="1" s="1"/>
  <c r="Y904" i="1"/>
  <c r="X904" i="1" s="1"/>
  <c r="Y516" i="1"/>
  <c r="X516" i="1" s="1"/>
  <c r="Y480" i="1"/>
  <c r="X480" i="1" s="1"/>
  <c r="Y1328" i="1"/>
  <c r="X1328" i="1" s="1"/>
  <c r="Y601" i="1"/>
  <c r="X601" i="1" s="1"/>
  <c r="Y1646" i="1"/>
  <c r="X1646" i="1" s="1"/>
  <c r="Y1191" i="1"/>
  <c r="X1191" i="1" s="1"/>
  <c r="Y1346" i="1"/>
  <c r="X1346" i="1" s="1"/>
  <c r="Y1039" i="1"/>
  <c r="X1039" i="1" s="1"/>
  <c r="Y249" i="1"/>
  <c r="X249" i="1" s="1"/>
  <c r="Y1045" i="1"/>
  <c r="X1045" i="1" s="1"/>
  <c r="Y198" i="1"/>
  <c r="X198" i="1" s="1"/>
  <c r="Y101" i="1"/>
  <c r="X101" i="1" s="1"/>
  <c r="Y38" i="1"/>
  <c r="X38" i="1" s="1"/>
  <c r="Y102" i="1"/>
  <c r="X102" i="1" s="1"/>
  <c r="Y788" i="1"/>
  <c r="X788" i="1" s="1"/>
  <c r="Y1634" i="1"/>
  <c r="X1634" i="1" s="1"/>
  <c r="Y110" i="1"/>
  <c r="X110" i="1" s="1"/>
  <c r="Y53" i="1"/>
  <c r="X53" i="1" s="1"/>
  <c r="Y382" i="1"/>
  <c r="X382" i="1" s="1"/>
  <c r="Y731" i="1"/>
  <c r="X731" i="1" s="1"/>
  <c r="Y317" i="1"/>
  <c r="X317" i="1" s="1"/>
  <c r="Y921" i="1"/>
  <c r="X921" i="1" s="1"/>
  <c r="Y686" i="1"/>
  <c r="X686" i="1" s="1"/>
  <c r="Y1132" i="1"/>
  <c r="X1132" i="1" s="1"/>
  <c r="Y988" i="1"/>
  <c r="X988" i="1" s="1"/>
  <c r="Y795" i="1"/>
  <c r="X795" i="1" s="1"/>
  <c r="Y1733" i="1"/>
  <c r="X1733" i="1" s="1"/>
  <c r="Y736" i="1"/>
  <c r="X736" i="1" s="1"/>
  <c r="Y602" i="1"/>
  <c r="X602" i="1" s="1"/>
  <c r="Y434" i="1"/>
  <c r="X434" i="1" s="1"/>
  <c r="Y1081" i="1"/>
  <c r="X1081" i="1" s="1"/>
  <c r="Y1025" i="1"/>
  <c r="X1025" i="1" s="1"/>
  <c r="Y1450" i="1"/>
  <c r="X1450" i="1" s="1"/>
  <c r="Y1064" i="1"/>
  <c r="X1064" i="1" s="1"/>
  <c r="Y808" i="1"/>
  <c r="X808" i="1" s="1"/>
  <c r="Y73" i="1"/>
  <c r="X73" i="1" s="1"/>
  <c r="Y656" i="1"/>
  <c r="X656" i="1" s="1"/>
  <c r="Y854" i="1"/>
  <c r="X854" i="1" s="1"/>
  <c r="Y671" i="1"/>
  <c r="X671" i="1" s="1"/>
  <c r="Y1749" i="1"/>
  <c r="X1749" i="1" s="1"/>
  <c r="Y1350" i="1"/>
  <c r="X1350" i="1" s="1"/>
  <c r="Y327" i="1"/>
  <c r="X327" i="1" s="1"/>
  <c r="Y1670" i="1"/>
  <c r="X1670" i="1" s="1"/>
  <c r="Y1176" i="1"/>
  <c r="X1176" i="1" s="1"/>
  <c r="Y115" i="1"/>
  <c r="X115" i="1" s="1"/>
  <c r="Y1683" i="1"/>
  <c r="X1683" i="1" s="1"/>
  <c r="Y936" i="1"/>
  <c r="X936" i="1" s="1"/>
  <c r="Y206" i="1"/>
  <c r="X206" i="1" s="1"/>
  <c r="Y402" i="1"/>
  <c r="X402" i="1" s="1"/>
  <c r="Y186" i="1"/>
  <c r="X186" i="1" s="1"/>
  <c r="Y154" i="1"/>
  <c r="X154" i="1" s="1"/>
  <c r="Y241" i="1"/>
  <c r="X241" i="1" s="1"/>
  <c r="Y849" i="1"/>
  <c r="X849" i="1" s="1"/>
  <c r="Y1503" i="1"/>
  <c r="X1503" i="1" s="1"/>
  <c r="Y1533" i="1"/>
  <c r="X1533" i="1" s="1"/>
  <c r="Y1282" i="1"/>
  <c r="X1282" i="1" s="1"/>
  <c r="Y559" i="1"/>
  <c r="X559" i="1" s="1"/>
  <c r="Y634" i="1"/>
  <c r="X634" i="1" s="1"/>
  <c r="Y1430" i="1"/>
  <c r="X1430" i="1" s="1"/>
  <c r="Y104" i="1"/>
  <c r="X104" i="1" s="1"/>
  <c r="Y166" i="1"/>
  <c r="X166" i="1" s="1"/>
  <c r="Y76" i="1"/>
  <c r="X76" i="1" s="1"/>
  <c r="Y322" i="1"/>
  <c r="X322" i="1" s="1"/>
  <c r="Y942" i="1"/>
  <c r="X942" i="1" s="1"/>
  <c r="Y344" i="1"/>
  <c r="X344" i="1" s="1"/>
  <c r="Y152" i="1"/>
  <c r="X152" i="1" s="1"/>
  <c r="Y11" i="1"/>
  <c r="X11" i="1" s="1"/>
  <c r="Y67" i="1"/>
  <c r="X67" i="1" s="1"/>
  <c r="Y585" i="1"/>
  <c r="X585" i="1" s="1"/>
  <c r="Y492" i="1"/>
  <c r="X492" i="1" s="1"/>
  <c r="Y2" i="1"/>
  <c r="X2" i="1" s="1"/>
  <c r="Y347" i="1"/>
  <c r="X347" i="1" s="1"/>
  <c r="Y1724" i="1"/>
  <c r="X1724" i="1" s="1"/>
  <c r="Y1685" i="1"/>
  <c r="X1685" i="1" s="1"/>
  <c r="Y789" i="1"/>
  <c r="X789" i="1" s="1"/>
  <c r="Y1495" i="1"/>
  <c r="X1495" i="1" s="1"/>
  <c r="Y1243" i="1"/>
  <c r="X1243" i="1" s="1"/>
  <c r="Y1184" i="1"/>
  <c r="X1184" i="1" s="1"/>
  <c r="Y1066" i="1"/>
  <c r="X1066" i="1" s="1"/>
  <c r="Y819" i="1"/>
  <c r="X819" i="1" s="1"/>
  <c r="Y1069" i="1"/>
  <c r="X1069" i="1" s="1"/>
  <c r="Y1174" i="1"/>
  <c r="X1174" i="1" s="1"/>
  <c r="Y523" i="1"/>
  <c r="X523" i="1" s="1"/>
  <c r="Y1209" i="1"/>
  <c r="X1209" i="1" s="1"/>
  <c r="Y1644" i="1"/>
  <c r="X1644" i="1" s="1"/>
  <c r="Y1623" i="1"/>
  <c r="X1623" i="1" s="1"/>
  <c r="Y1340" i="1"/>
  <c r="X1340" i="1" s="1"/>
  <c r="Y1605" i="1"/>
  <c r="X1605" i="1" s="1"/>
  <c r="Y1397" i="1"/>
  <c r="X1397" i="1" s="1"/>
  <c r="Y1114" i="1"/>
  <c r="X1114" i="1" s="1"/>
  <c r="Y1237" i="1"/>
  <c r="X1237" i="1" s="1"/>
  <c r="Y894" i="1"/>
  <c r="X894" i="1" s="1"/>
  <c r="Y138" i="1"/>
  <c r="X138" i="1" s="1"/>
  <c r="Y1750" i="1"/>
  <c r="X1750" i="1" s="1"/>
  <c r="Y792" i="1"/>
  <c r="X792" i="1" s="1"/>
  <c r="Y843" i="1"/>
  <c r="X843" i="1" s="1"/>
  <c r="Y580" i="1"/>
  <c r="X580" i="1" s="1"/>
  <c r="Y453" i="1"/>
  <c r="X453" i="1" s="1"/>
  <c r="Y1384" i="1"/>
  <c r="X1384" i="1" s="1"/>
  <c r="Y706" i="1"/>
  <c r="X706" i="1" s="1"/>
  <c r="Y1348" i="1"/>
  <c r="X1348" i="1" s="1"/>
  <c r="Y635" i="1"/>
  <c r="X635" i="1" s="1"/>
  <c r="Y40" i="1"/>
  <c r="X40" i="1" s="1"/>
  <c r="Y31" i="1"/>
  <c r="X31" i="1" s="1"/>
  <c r="Y547" i="1"/>
  <c r="X547" i="1" s="1"/>
  <c r="Y1361" i="1"/>
  <c r="X1361" i="1" s="1"/>
  <c r="Y1719" i="1"/>
  <c r="X1719" i="1" s="1"/>
  <c r="Y756" i="1"/>
  <c r="X756" i="1" s="1"/>
  <c r="Y675" i="1"/>
  <c r="X675" i="1" s="1"/>
  <c r="Y320" i="1"/>
  <c r="X320" i="1" s="1"/>
  <c r="Y702" i="1"/>
  <c r="X702" i="1" s="1"/>
  <c r="Y427" i="1"/>
  <c r="X427" i="1" s="1"/>
  <c r="Y754" i="1"/>
  <c r="X754" i="1" s="1"/>
  <c r="Y1360" i="1"/>
  <c r="X1360" i="1" s="1"/>
  <c r="Y372" i="1"/>
  <c r="X372" i="1" s="1"/>
  <c r="Y1706" i="1"/>
  <c r="X1706" i="1" s="1"/>
  <c r="Y1751" i="1"/>
  <c r="X1751" i="1" s="1"/>
  <c r="Y1221" i="1"/>
  <c r="X1221" i="1" s="1"/>
  <c r="Y451" i="1"/>
  <c r="X451" i="1" s="1"/>
  <c r="Y871" i="1"/>
  <c r="X871" i="1" s="1"/>
  <c r="Y373" i="1"/>
  <c r="X373" i="1" s="1"/>
  <c r="Y447" i="1"/>
  <c r="X447" i="1" s="1"/>
  <c r="Y1648" i="1"/>
  <c r="X1648" i="1" s="1"/>
  <c r="Y1125" i="1"/>
  <c r="X1125" i="1" s="1"/>
  <c r="Y1679" i="1"/>
  <c r="X1679" i="1" s="1"/>
  <c r="Y597" i="1"/>
  <c r="X597" i="1" s="1"/>
  <c r="Y254" i="1"/>
  <c r="X254" i="1" s="1"/>
  <c r="Y1164" i="1"/>
  <c r="X1164" i="1" s="1"/>
  <c r="Y928" i="1"/>
  <c r="X928" i="1" s="1"/>
  <c r="Y464" i="1"/>
  <c r="X464" i="1" s="1"/>
  <c r="Y209" i="1"/>
  <c r="X209" i="1" s="1"/>
  <c r="Y752" i="1"/>
  <c r="X752" i="1" s="1"/>
  <c r="Y1526" i="1"/>
  <c r="X1526" i="1" s="1"/>
  <c r="Y553" i="1"/>
  <c r="X553" i="1" s="1"/>
  <c r="Y231" i="1"/>
  <c r="X231" i="1" s="1"/>
  <c r="Y1662" i="1"/>
  <c r="X1662" i="1" s="1"/>
  <c r="Y1582" i="1"/>
  <c r="X1582" i="1" s="1"/>
  <c r="Y1702" i="1"/>
  <c r="X1702" i="1" s="1"/>
  <c r="Y679" i="1"/>
  <c r="X679" i="1" s="1"/>
  <c r="Y805" i="1"/>
  <c r="X805" i="1" s="1"/>
  <c r="Y519" i="1"/>
  <c r="X519" i="1" s="1"/>
  <c r="Y185" i="1"/>
  <c r="X185" i="1" s="1"/>
  <c r="Y893" i="1"/>
  <c r="X893" i="1" s="1"/>
  <c r="Y1457" i="1"/>
  <c r="X1457" i="1" s="1"/>
  <c r="Y888" i="1"/>
  <c r="X888" i="1" s="1"/>
  <c r="Y119" i="1"/>
  <c r="X119" i="1" s="1"/>
  <c r="Y1332" i="1"/>
  <c r="X1332" i="1" s="1"/>
  <c r="Y8" i="1"/>
  <c r="X8" i="1" s="1"/>
  <c r="Y169" i="1"/>
  <c r="X169" i="1" s="1"/>
  <c r="Y1652" i="1"/>
  <c r="X1652" i="1" s="1"/>
  <c r="Y1424" i="1"/>
  <c r="X1424" i="1" s="1"/>
  <c r="Y1153" i="1"/>
  <c r="X1153" i="1" s="1"/>
  <c r="Y932" i="1"/>
  <c r="X932" i="1" s="1"/>
  <c r="Y1180" i="1"/>
  <c r="X1180" i="1" s="1"/>
  <c r="Y240" i="1"/>
  <c r="X240" i="1" s="1"/>
  <c r="Y1351" i="1"/>
  <c r="X1351" i="1" s="1"/>
  <c r="Y665" i="1"/>
  <c r="X665" i="1" s="1"/>
  <c r="Y220" i="1"/>
  <c r="X220" i="1" s="1"/>
  <c r="Y1658" i="1"/>
  <c r="X1658" i="1" s="1"/>
  <c r="Y297" i="1"/>
  <c r="X297" i="1" s="1"/>
  <c r="Y1510" i="1"/>
  <c r="X1510" i="1" s="1"/>
  <c r="Y57" i="1"/>
  <c r="X57" i="1" s="1"/>
  <c r="Y1441" i="1"/>
  <c r="X1441" i="1" s="1"/>
  <c r="Y1162" i="1"/>
  <c r="X1162" i="1" s="1"/>
  <c r="Y811" i="1"/>
  <c r="X811" i="1" s="1"/>
  <c r="Y696" i="1"/>
  <c r="X696" i="1" s="1"/>
  <c r="Y116" i="1"/>
  <c r="X116" i="1" s="1"/>
  <c r="Y825" i="1"/>
  <c r="X825" i="1" s="1"/>
  <c r="Y300" i="1"/>
  <c r="X300" i="1" s="1"/>
  <c r="Y283" i="1"/>
  <c r="X283" i="1" s="1"/>
  <c r="Y796" i="1"/>
  <c r="X796" i="1" s="1"/>
  <c r="Y1113" i="1"/>
  <c r="X1113" i="1" s="1"/>
  <c r="Y622" i="1"/>
  <c r="X622" i="1" s="1"/>
  <c r="Y24" i="1"/>
  <c r="X24" i="1" s="1"/>
  <c r="Y1173" i="1"/>
  <c r="X1173" i="1" s="1"/>
  <c r="Y741" i="1"/>
  <c r="X741" i="1" s="1"/>
  <c r="Y1211" i="1"/>
  <c r="X1211" i="1" s="1"/>
  <c r="Y1688" i="1"/>
  <c r="X1688" i="1" s="1"/>
  <c r="Y282" i="1"/>
  <c r="X282" i="1" s="1"/>
  <c r="Y1439" i="1"/>
  <c r="X1439" i="1" s="1"/>
  <c r="Y1229" i="1"/>
  <c r="X1229" i="1" s="1"/>
  <c r="Y1379" i="1"/>
  <c r="X1379" i="1" s="1"/>
  <c r="Y1650" i="1"/>
  <c r="X1650" i="1" s="1"/>
  <c r="Y1411" i="1"/>
  <c r="X1411" i="1" s="1"/>
  <c r="Y1163" i="1"/>
  <c r="X1163" i="1" s="1"/>
  <c r="Y923" i="1"/>
  <c r="X923" i="1" s="1"/>
  <c r="Y365" i="1"/>
  <c r="X365" i="1" s="1"/>
  <c r="Y860" i="1"/>
  <c r="X860" i="1" s="1"/>
  <c r="Y643" i="1"/>
  <c r="X643" i="1" s="1"/>
  <c r="Y1494" i="1"/>
  <c r="X1494" i="1" s="1"/>
  <c r="Y277" i="1"/>
  <c r="X277" i="1" s="1"/>
  <c r="Y1195" i="1"/>
  <c r="X1195" i="1" s="1"/>
  <c r="Y1001" i="1"/>
  <c r="X1001" i="1" s="1"/>
  <c r="Y1116" i="1"/>
  <c r="X1116" i="1" s="1"/>
  <c r="Y1142" i="1"/>
  <c r="X1142" i="1" s="1"/>
  <c r="Y818" i="1"/>
  <c r="X818" i="1" s="1"/>
  <c r="Y1752" i="1"/>
  <c r="X1752" i="1" s="1"/>
  <c r="Y799" i="1"/>
  <c r="X799" i="1" s="1"/>
  <c r="Y383" i="1"/>
  <c r="X383" i="1" s="1"/>
  <c r="Y1280" i="1"/>
  <c r="X1280" i="1" s="1"/>
  <c r="Y1078" i="1"/>
  <c r="X1078" i="1" s="1"/>
  <c r="Y880" i="1"/>
  <c r="X880" i="1" s="1"/>
  <c r="Y160" i="1"/>
  <c r="X160" i="1" s="1"/>
  <c r="Y239" i="1"/>
  <c r="X239" i="1" s="1"/>
  <c r="Y1645" i="1"/>
  <c r="X1645" i="1" s="1"/>
  <c r="Y1426" i="1"/>
  <c r="X1426" i="1" s="1"/>
  <c r="Y1579" i="1"/>
  <c r="X1579" i="1" s="1"/>
  <c r="Y931" i="1"/>
  <c r="X931" i="1" s="1"/>
  <c r="Y1343" i="1"/>
  <c r="X1343" i="1" s="1"/>
  <c r="Y485" i="1"/>
  <c r="X485" i="1" s="1"/>
  <c r="Y1727" i="1"/>
  <c r="X1727" i="1" s="1"/>
  <c r="Y1040" i="1"/>
  <c r="X1040" i="1" s="1"/>
  <c r="Y950" i="1"/>
  <c r="X950" i="1" s="1"/>
  <c r="Y3" i="1"/>
  <c r="X3" i="1" s="1"/>
  <c r="Y129" i="1"/>
  <c r="X129" i="1" s="1"/>
  <c r="Y319" i="1"/>
  <c r="X319" i="1" s="1"/>
  <c r="Y15" i="1"/>
  <c r="X15" i="1" s="1"/>
  <c r="Y1159" i="1"/>
  <c r="X1159" i="1" s="1"/>
  <c r="Y842" i="1"/>
  <c r="X842" i="1" s="1"/>
  <c r="Y1255" i="1"/>
  <c r="X1255" i="1" s="1"/>
  <c r="Y1111" i="1"/>
  <c r="X1111" i="1" s="1"/>
  <c r="Y1462" i="1"/>
  <c r="X1462" i="1" s="1"/>
  <c r="Y1410" i="1"/>
  <c r="X1410" i="1" s="1"/>
  <c r="Y1071" i="1"/>
  <c r="X1071" i="1" s="1"/>
  <c r="Y493" i="1"/>
  <c r="X493" i="1" s="1"/>
  <c r="Y575" i="1"/>
  <c r="X575" i="1" s="1"/>
  <c r="Y569" i="1"/>
  <c r="X569" i="1" s="1"/>
  <c r="Y990" i="1"/>
  <c r="X990" i="1" s="1"/>
  <c r="Y473" i="1"/>
  <c r="X473" i="1" s="1"/>
  <c r="Y1150" i="1"/>
  <c r="X1150" i="1" s="1"/>
  <c r="Y1715" i="1"/>
  <c r="X1715" i="1" s="1"/>
  <c r="Y397" i="1"/>
  <c r="X397" i="1" s="1"/>
  <c r="Y1063" i="1"/>
  <c r="X1063" i="1" s="1"/>
  <c r="Y1620" i="1"/>
  <c r="X1620" i="1" s="1"/>
  <c r="Y609" i="1"/>
  <c r="X609" i="1" s="1"/>
  <c r="Y1130" i="1"/>
  <c r="X1130" i="1" s="1"/>
  <c r="Y787" i="1"/>
  <c r="X787" i="1" s="1"/>
  <c r="Y992" i="1"/>
  <c r="X992" i="1" s="1"/>
  <c r="Y1070" i="1"/>
  <c r="X1070" i="1" s="1"/>
  <c r="Y46" i="1"/>
  <c r="X46" i="1" s="1"/>
  <c r="Y916" i="1"/>
  <c r="X916" i="1" s="1"/>
  <c r="Y286" i="1"/>
  <c r="X286" i="1" s="1"/>
  <c r="Y1636" i="1"/>
  <c r="X1636" i="1" s="1"/>
  <c r="Y814" i="1"/>
  <c r="X814" i="1" s="1"/>
  <c r="Y361" i="1"/>
  <c r="X361" i="1" s="1"/>
  <c r="Y1251" i="1"/>
  <c r="X1251" i="1" s="1"/>
  <c r="Y187" i="1"/>
  <c r="X187" i="1" s="1"/>
  <c r="Y285" i="1"/>
  <c r="X285" i="1" s="1"/>
  <c r="Y1506" i="1"/>
  <c r="X1506" i="1" s="1"/>
  <c r="Y1049" i="1"/>
  <c r="X1049" i="1" s="1"/>
  <c r="Y350" i="1"/>
  <c r="X350" i="1" s="1"/>
  <c r="Y1531" i="1"/>
  <c r="X1531" i="1" s="1"/>
  <c r="Y425" i="1"/>
  <c r="X425" i="1" s="1"/>
  <c r="Y541" i="1"/>
  <c r="X541" i="1" s="1"/>
  <c r="Y184" i="1"/>
  <c r="X184" i="1" s="1"/>
  <c r="Y261" i="1"/>
  <c r="X261" i="1" s="1"/>
  <c r="Y1233" i="1"/>
  <c r="X1233" i="1" s="1"/>
  <c r="Y1219" i="1"/>
  <c r="X1219" i="1" s="1"/>
  <c r="Y457" i="1"/>
  <c r="X457" i="1" s="1"/>
  <c r="Y1084" i="1"/>
  <c r="X1084" i="1" s="1"/>
  <c r="Y1059" i="1"/>
  <c r="X1059" i="1" s="1"/>
  <c r="Y561" i="1"/>
  <c r="X561" i="1" s="1"/>
  <c r="Y994" i="1"/>
  <c r="X994" i="1" s="1"/>
  <c r="Y1149" i="1"/>
  <c r="X1149" i="1" s="1"/>
  <c r="Y1139" i="1"/>
  <c r="X1139" i="1" s="1"/>
  <c r="Y1252" i="1"/>
  <c r="X1252" i="1" s="1"/>
  <c r="Y902" i="1"/>
  <c r="X902" i="1" s="1"/>
  <c r="Y1286" i="1"/>
  <c r="X1286" i="1" s="1"/>
  <c r="Y1371" i="1"/>
  <c r="X1371" i="1" s="1"/>
  <c r="Y1550" i="1"/>
  <c r="X1550" i="1" s="1"/>
  <c r="Y1572" i="1"/>
  <c r="X1572" i="1" s="1"/>
  <c r="Y118" i="1"/>
  <c r="X118" i="1" s="1"/>
  <c r="Y694" i="1"/>
  <c r="X694" i="1" s="1"/>
  <c r="Y1075" i="1"/>
  <c r="X1075" i="1" s="1"/>
  <c r="Y287" i="1"/>
  <c r="X287" i="1" s="1"/>
  <c r="Y1486" i="1"/>
  <c r="X1486" i="1" s="1"/>
  <c r="Y1355" i="1"/>
  <c r="X1355" i="1" s="1"/>
  <c r="Y1293" i="1"/>
  <c r="X1293" i="1" s="1"/>
  <c r="Y1216" i="1"/>
  <c r="X1216" i="1" s="1"/>
  <c r="Y1389" i="1"/>
  <c r="X1389" i="1" s="1"/>
  <c r="Y526" i="1"/>
  <c r="X526" i="1" s="1"/>
  <c r="Y1183" i="1"/>
  <c r="X1183" i="1" s="1"/>
  <c r="Y1121" i="1"/>
  <c r="X1121" i="1" s="1"/>
  <c r="Y724" i="1"/>
  <c r="X724" i="1" s="1"/>
  <c r="Y1403" i="1"/>
  <c r="X1403" i="1" s="1"/>
  <c r="Y948" i="1"/>
  <c r="X948" i="1" s="1"/>
  <c r="Y454" i="1"/>
  <c r="X454" i="1" s="1"/>
  <c r="Y1030" i="1"/>
  <c r="X1030" i="1" s="1"/>
  <c r="Y1543" i="1"/>
  <c r="X1543" i="1" s="1"/>
  <c r="Y430" i="1"/>
  <c r="X430" i="1" s="1"/>
  <c r="Y1502" i="1"/>
  <c r="X1502" i="1" s="1"/>
  <c r="Y658" i="1"/>
  <c r="X658" i="1" s="1"/>
  <c r="Y1532" i="1"/>
  <c r="X1532" i="1" s="1"/>
  <c r="Y1695" i="1"/>
  <c r="X1695" i="1" s="1"/>
  <c r="Y1519" i="1"/>
  <c r="X1519" i="1" s="1"/>
  <c r="Y352" i="1"/>
  <c r="X352" i="1" s="1"/>
  <c r="Y1588" i="1"/>
  <c r="X1588" i="1" s="1"/>
  <c r="Y1753" i="1"/>
  <c r="X1753" i="1" s="1"/>
  <c r="Y58" i="1"/>
  <c r="X58" i="1" s="1"/>
  <c r="Y125" i="1"/>
  <c r="X125" i="1" s="1"/>
  <c r="Y1085" i="1"/>
  <c r="X1085" i="1" s="1"/>
  <c r="Y690" i="1"/>
  <c r="X690" i="1" s="1"/>
  <c r="Y1484" i="1"/>
  <c r="X1484" i="1" s="1"/>
  <c r="Y183" i="1"/>
  <c r="X183" i="1" s="1"/>
  <c r="Y177" i="1"/>
  <c r="X177" i="1" s="1"/>
  <c r="Y1619" i="1"/>
  <c r="X1619" i="1" s="1"/>
  <c r="Y1043" i="1"/>
  <c r="X1043" i="1" s="1"/>
  <c r="Y853" i="1"/>
  <c r="X853" i="1" s="1"/>
  <c r="Y1320" i="1"/>
  <c r="X1320" i="1" s="1"/>
  <c r="Y321" i="1"/>
  <c r="X321" i="1" s="1"/>
  <c r="Y234" i="1"/>
  <c r="X234" i="1" s="1"/>
  <c r="Y1435" i="1"/>
  <c r="X1435" i="1" s="1"/>
  <c r="Y1459" i="1"/>
  <c r="X1459" i="1" s="1"/>
  <c r="Y1554" i="1"/>
  <c r="X1554" i="1" s="1"/>
  <c r="Y1202" i="1"/>
  <c r="X1202" i="1" s="1"/>
  <c r="Y1167" i="1"/>
  <c r="X1167" i="1" s="1"/>
  <c r="Y550" i="1"/>
  <c r="X550" i="1" s="1"/>
  <c r="Y1594" i="1"/>
  <c r="X1594" i="1" s="1"/>
  <c r="Y877" i="1"/>
  <c r="X877" i="1" s="1"/>
  <c r="Y578" i="1"/>
  <c r="X578" i="1" s="1"/>
  <c r="Y345" i="1"/>
  <c r="X345" i="1" s="1"/>
  <c r="Y193" i="1"/>
  <c r="X193" i="1" s="1"/>
  <c r="Y1754" i="1"/>
  <c r="X1754" i="1" s="1"/>
  <c r="Y418" i="1"/>
  <c r="X418" i="1" s="1"/>
  <c r="Y857" i="1"/>
  <c r="X857" i="1" s="1"/>
  <c r="Y1276" i="1"/>
  <c r="X1276" i="1" s="1"/>
  <c r="Y1659" i="1"/>
  <c r="X1659" i="1" s="1"/>
  <c r="Y1151" i="1"/>
  <c r="X1151" i="1" s="1"/>
  <c r="Y1420" i="1"/>
  <c r="X1420" i="1" s="1"/>
  <c r="Y334" i="1"/>
  <c r="X334" i="1" s="1"/>
  <c r="Y644" i="1"/>
  <c r="X644" i="1" s="1"/>
  <c r="Y1703" i="1"/>
  <c r="X1703" i="1" s="1"/>
  <c r="Y25" i="1"/>
  <c r="X25" i="1" s="1"/>
  <c r="Y130" i="1"/>
  <c r="X130" i="1" s="1"/>
  <c r="Y74" i="1"/>
  <c r="X74" i="1" s="1"/>
  <c r="Y56" i="1"/>
  <c r="X56" i="1" s="1"/>
  <c r="Y937" i="1"/>
  <c r="X937" i="1" s="1"/>
  <c r="Y588" i="1"/>
  <c r="X588" i="1" s="1"/>
  <c r="Y1465" i="1"/>
  <c r="X1465" i="1" s="1"/>
  <c r="Y509" i="1"/>
  <c r="X509" i="1" s="1"/>
  <c r="Y1677" i="1"/>
  <c r="X1677" i="1" s="1"/>
  <c r="Y1666" i="1"/>
  <c r="X1666" i="1" s="1"/>
  <c r="Y423" i="1"/>
  <c r="X423" i="1" s="1"/>
  <c r="Y422" i="1"/>
  <c r="X422" i="1" s="1"/>
  <c r="Y1538" i="1"/>
  <c r="X1538" i="1" s="1"/>
  <c r="Y972" i="1"/>
  <c r="X972" i="1" s="1"/>
  <c r="Y1528" i="1"/>
  <c r="X1528" i="1" s="1"/>
  <c r="Y766" i="1"/>
  <c r="X766" i="1" s="1"/>
  <c r="Y1095" i="1"/>
  <c r="X1095" i="1" s="1"/>
  <c r="Y1396" i="1"/>
  <c r="X1396" i="1" s="1"/>
  <c r="Y660" i="1"/>
  <c r="X660" i="1" s="1"/>
  <c r="Y1170" i="1"/>
  <c r="X1170" i="1" s="1"/>
  <c r="Y1317" i="1"/>
  <c r="X1317" i="1" s="1"/>
  <c r="Y969" i="1"/>
  <c r="X969" i="1" s="1"/>
  <c r="Y1248" i="1"/>
  <c r="X1248" i="1" s="1"/>
  <c r="Y980" i="1"/>
  <c r="X980" i="1" s="1"/>
  <c r="Y1115" i="1"/>
  <c r="X1115" i="1" s="1"/>
  <c r="Y568" i="1"/>
  <c r="X568" i="1" s="1"/>
  <c r="Y514" i="1"/>
  <c r="X514" i="1" s="1"/>
  <c r="Y1171" i="1"/>
  <c r="X1171" i="1" s="1"/>
  <c r="Y562" i="1"/>
  <c r="X562" i="1" s="1"/>
  <c r="Y153" i="1"/>
  <c r="X153" i="1" s="1"/>
  <c r="Y981" i="1"/>
  <c r="X981" i="1" s="1"/>
  <c r="Y1681" i="1"/>
  <c r="X1681" i="1" s="1"/>
  <c r="Y1630" i="1"/>
  <c r="X1630" i="1" s="1"/>
  <c r="Y1611" i="1"/>
  <c r="X1611" i="1" s="1"/>
  <c r="Y157" i="1"/>
  <c r="X157" i="1" s="1"/>
  <c r="Y155" i="1"/>
  <c r="X155" i="1" s="1"/>
  <c r="Y199" i="1"/>
  <c r="X199" i="1" s="1"/>
  <c r="Y1755" i="1"/>
  <c r="X1755" i="1" s="1"/>
  <c r="Y776" i="1"/>
  <c r="X776" i="1" s="1"/>
  <c r="Y917" i="1"/>
  <c r="X917" i="1" s="1"/>
  <c r="Y1053" i="1"/>
  <c r="X1053" i="1" s="1"/>
  <c r="Y899" i="1"/>
  <c r="X899" i="1" s="1"/>
  <c r="Y1312" i="1"/>
  <c r="X1312" i="1" s="1"/>
  <c r="Y574" i="1"/>
  <c r="X574" i="1" s="1"/>
  <c r="Y477" i="1"/>
  <c r="X477" i="1" s="1"/>
  <c r="Y771" i="1"/>
  <c r="X771" i="1" s="1"/>
  <c r="Y592" i="1"/>
  <c r="X592" i="1" s="1"/>
  <c r="Y540" i="1"/>
  <c r="X540" i="1" s="1"/>
  <c r="Y1057" i="1"/>
  <c r="X1057" i="1" s="1"/>
  <c r="Y95" i="1"/>
  <c r="X95" i="1" s="1"/>
  <c r="Y497" i="1"/>
  <c r="X497" i="1" s="1"/>
  <c r="Y1417" i="1"/>
  <c r="X1417" i="1" s="1"/>
  <c r="Y190" i="1"/>
  <c r="X190" i="1" s="1"/>
  <c r="Y1076" i="1"/>
  <c r="X1076" i="1" s="1"/>
  <c r="Y1086" i="1"/>
  <c r="X1086" i="1" s="1"/>
  <c r="Y450" i="1"/>
  <c r="X450" i="1" s="1"/>
  <c r="Y925" i="1"/>
  <c r="X925" i="1" s="1"/>
  <c r="Y1303" i="1"/>
  <c r="X1303" i="1" s="1"/>
  <c r="Y313" i="1"/>
  <c r="X313" i="1" s="1"/>
  <c r="Y1077" i="1"/>
  <c r="X1077" i="1" s="1"/>
  <c r="Y1305" i="1"/>
  <c r="X1305" i="1" s="1"/>
  <c r="Y703" i="1"/>
  <c r="X703" i="1" s="1"/>
  <c r="Y983" i="1"/>
  <c r="X983" i="1" s="1"/>
  <c r="Y791" i="1"/>
  <c r="X791" i="1" s="1"/>
  <c r="Y511" i="1"/>
  <c r="X511" i="1" s="1"/>
  <c r="Y1256" i="1"/>
  <c r="X1256" i="1" s="1"/>
  <c r="Y1272" i="1"/>
  <c r="X1272" i="1" s="1"/>
  <c r="Y1522" i="1"/>
  <c r="X1522" i="1" s="1"/>
  <c r="Y1166" i="1"/>
  <c r="X1166" i="1" s="1"/>
  <c r="Y1326" i="1"/>
  <c r="X1326" i="1" s="1"/>
  <c r="Y245" i="1"/>
  <c r="X245" i="1" s="1"/>
  <c r="Y1481" i="1"/>
  <c r="X1481" i="1" s="1"/>
  <c r="Y433" i="1"/>
  <c r="X433" i="1" s="1"/>
  <c r="Y872" i="1"/>
  <c r="X872" i="1" s="1"/>
  <c r="Y32" i="1"/>
  <c r="X32" i="1" s="1"/>
  <c r="Y567" i="1"/>
  <c r="X567" i="1" s="1"/>
  <c r="Y333" i="1"/>
  <c r="X333" i="1" s="1"/>
  <c r="Y647" i="1"/>
  <c r="X647" i="1" s="1"/>
  <c r="Y1694" i="1"/>
  <c r="X1694" i="1" s="1"/>
  <c r="Y203" i="1"/>
  <c r="X203" i="1" s="1"/>
  <c r="Y1029" i="1"/>
  <c r="X1029" i="1" s="1"/>
  <c r="Y599" i="1"/>
  <c r="X599" i="1" s="1"/>
  <c r="Y1056" i="1"/>
  <c r="X1056" i="1" s="1"/>
  <c r="Y1061" i="1"/>
  <c r="X1061" i="1" s="1"/>
  <c r="Y1738" i="1"/>
  <c r="X1738" i="1" s="1"/>
  <c r="Y1742" i="1"/>
  <c r="X1742" i="1" s="1"/>
  <c r="Y1756" i="1"/>
  <c r="X1756" i="1" s="1"/>
  <c r="Y1247" i="1"/>
  <c r="X1247" i="1" s="1"/>
  <c r="Y715" i="1"/>
  <c r="X715" i="1" s="1"/>
  <c r="Y1372" i="1"/>
  <c r="X1372" i="1" s="1"/>
  <c r="Y1609" i="1"/>
  <c r="X1609" i="1" s="1"/>
  <c r="Y1018" i="1"/>
  <c r="X1018" i="1" s="1"/>
  <c r="Y1199" i="1"/>
  <c r="X1199" i="1" s="1"/>
  <c r="Y517" i="1"/>
  <c r="X517" i="1" s="1"/>
  <c r="Y997" i="1"/>
  <c r="X997" i="1" s="1"/>
  <c r="Y826" i="1"/>
  <c r="X826" i="1" s="1"/>
  <c r="Y1433" i="1"/>
  <c r="X1433" i="1" s="1"/>
  <c r="Y747" i="1"/>
  <c r="X747" i="1" s="1"/>
  <c r="Y1333" i="1"/>
  <c r="X1333" i="1" s="1"/>
  <c r="Y623" i="1"/>
  <c r="X623" i="1" s="1"/>
  <c r="Y1140" i="1"/>
  <c r="X1140" i="1" s="1"/>
  <c r="Y1072" i="1"/>
  <c r="X1072" i="1" s="1"/>
  <c r="Y275" i="1"/>
  <c r="X275" i="1" s="1"/>
  <c r="Y1364" i="1"/>
  <c r="X1364" i="1" s="1"/>
  <c r="Y123" i="1"/>
  <c r="X123" i="1" s="1"/>
  <c r="Y1612" i="1"/>
  <c r="X1612" i="1" s="1"/>
  <c r="Y914" i="1"/>
  <c r="X914" i="1" s="1"/>
  <c r="Y641" i="1"/>
  <c r="X641" i="1" s="1"/>
  <c r="Y830" i="1"/>
  <c r="X830" i="1" s="1"/>
  <c r="Y1475" i="1"/>
  <c r="X1475" i="1" s="1"/>
  <c r="Y1354" i="1"/>
  <c r="X1354" i="1" s="1"/>
  <c r="Y1498" i="1"/>
  <c r="X1498" i="1" s="1"/>
  <c r="Y735" i="1"/>
  <c r="X735" i="1" s="1"/>
  <c r="Y1126" i="1"/>
  <c r="X1126" i="1" s="1"/>
  <c r="Y1654" i="1"/>
  <c r="X1654" i="1" s="1"/>
  <c r="Y194" i="1"/>
  <c r="X194" i="1" s="1"/>
  <c r="Y1544" i="1"/>
  <c r="X1544" i="1" s="1"/>
  <c r="Y1325" i="1"/>
  <c r="X1325" i="1" s="1"/>
  <c r="Y374" i="1"/>
  <c r="X374" i="1" s="1"/>
  <c r="Y1068" i="1"/>
  <c r="X1068" i="1" s="1"/>
  <c r="Y401" i="1"/>
  <c r="X401" i="1" s="1"/>
  <c r="Y905" i="1"/>
  <c r="X905" i="1" s="1"/>
  <c r="Y1628" i="1"/>
  <c r="X1628" i="1" s="1"/>
  <c r="Y1757" i="1"/>
  <c r="X1757" i="1" s="1"/>
  <c r="Y1418" i="1"/>
  <c r="X1418" i="1" s="1"/>
  <c r="Y1189" i="1"/>
  <c r="X1189" i="1" s="1"/>
  <c r="Y1079" i="1"/>
  <c r="X1079" i="1" s="1"/>
  <c r="Y217" i="1"/>
  <c r="X217" i="1" s="1"/>
  <c r="Y1265" i="1"/>
  <c r="X1265" i="1" s="1"/>
  <c r="Y1413" i="1"/>
  <c r="X1413" i="1" s="1"/>
  <c r="Y1267" i="1"/>
  <c r="X1267" i="1" s="1"/>
  <c r="Y594" i="1"/>
  <c r="X594" i="1" s="1"/>
  <c r="Y761" i="1"/>
  <c r="X761" i="1" s="1"/>
  <c r="Y571" i="1"/>
  <c r="X571" i="1" s="1"/>
  <c r="Y1497" i="1"/>
  <c r="X1497" i="1" s="1"/>
  <c r="Y1758" i="1"/>
  <c r="X1758" i="1" s="1"/>
  <c r="Y1657" i="1"/>
  <c r="X1657" i="1" s="1"/>
  <c r="Y1647" i="1"/>
  <c r="X1647" i="1" s="1"/>
  <c r="Y421" i="1"/>
  <c r="X421" i="1" s="1"/>
  <c r="Y700" i="1"/>
  <c r="X700" i="1" s="1"/>
  <c r="Y512" i="1"/>
  <c r="X512" i="1" s="1"/>
  <c r="Y668" i="1"/>
  <c r="X668" i="1" s="1"/>
  <c r="Y1055" i="1"/>
  <c r="X1055" i="1" s="1"/>
  <c r="Y1339" i="1"/>
  <c r="X1339" i="1" s="1"/>
  <c r="Y84" i="1"/>
  <c r="X84" i="1" s="1"/>
  <c r="Y1200" i="1"/>
  <c r="X1200" i="1" s="1"/>
  <c r="Y1204" i="1"/>
  <c r="X1204" i="1" s="1"/>
  <c r="Y431" i="1"/>
  <c r="X431" i="1" s="1"/>
  <c r="Y377" i="1"/>
  <c r="X377" i="1" s="1"/>
  <c r="Y790" i="1"/>
  <c r="X790" i="1" s="1"/>
  <c r="Y685" i="1"/>
  <c r="X685" i="1" s="1"/>
  <c r="Y887" i="1"/>
  <c r="X887" i="1" s="1"/>
  <c r="Y146" i="1"/>
  <c r="X146" i="1" s="1"/>
  <c r="Y1759" i="1"/>
  <c r="X1759" i="1" s="1"/>
  <c r="Y1556" i="1"/>
  <c r="X1556" i="1" s="1"/>
  <c r="Y1240" i="1"/>
  <c r="X1240" i="1" s="1"/>
  <c r="Y1617" i="1"/>
  <c r="X1617" i="1" s="1"/>
  <c r="Y1615" i="1"/>
  <c r="X1615" i="1" s="1"/>
  <c r="Y439" i="1"/>
  <c r="X439" i="1" s="1"/>
  <c r="Y42" i="1"/>
  <c r="X42" i="1" s="1"/>
  <c r="Y744" i="1"/>
  <c r="X744" i="1" s="1"/>
  <c r="Y1493" i="1"/>
  <c r="X1493" i="1" s="1"/>
  <c r="Y97" i="1"/>
  <c r="X97" i="1" s="1"/>
  <c r="Y1245" i="1"/>
  <c r="X1245" i="1" s="1"/>
  <c r="Y1117" i="1"/>
  <c r="X1117" i="1" s="1"/>
  <c r="Y1549" i="1"/>
  <c r="X1549" i="1" s="1"/>
  <c r="Y1232" i="1"/>
  <c r="X1232" i="1" s="1"/>
  <c r="Y460" i="1"/>
  <c r="X460" i="1" s="1"/>
  <c r="Y1294" i="1"/>
  <c r="X1294" i="1" s="1"/>
  <c r="Y892" i="1"/>
  <c r="X892" i="1" s="1"/>
  <c r="Y414" i="1"/>
  <c r="X414" i="1" s="1"/>
  <c r="Y121" i="1"/>
  <c r="X121" i="1" s="1"/>
  <c r="Y96" i="1"/>
  <c r="X96" i="1" s="1"/>
  <c r="Y1583" i="1"/>
  <c r="X1583" i="1" s="1"/>
  <c r="Y1480" i="1"/>
  <c r="X1480" i="1" s="1"/>
  <c r="Y977" i="1"/>
  <c r="X977" i="1" s="1"/>
  <c r="Y783" i="1"/>
  <c r="X783" i="1" s="1"/>
  <c r="Y479" i="1"/>
  <c r="X479" i="1" s="1"/>
  <c r="Y846" i="1"/>
  <c r="X846" i="1" s="1"/>
  <c r="Y935" i="1"/>
  <c r="X935" i="1" s="1"/>
  <c r="Y1412" i="1"/>
  <c r="X1412" i="1" s="1"/>
  <c r="Y470" i="1"/>
  <c r="X470" i="1" s="1"/>
  <c r="Y1118" i="1"/>
  <c r="X1118" i="1" s="1"/>
  <c r="Y1373" i="1"/>
  <c r="X1373" i="1" s="1"/>
  <c r="Y1744" i="1"/>
  <c r="X1744" i="1" s="1"/>
  <c r="Y362" i="1"/>
  <c r="X362" i="1" s="1"/>
  <c r="Y836" i="1"/>
  <c r="X836" i="1" s="1"/>
  <c r="Y837" i="1"/>
  <c r="X837" i="1" s="1"/>
  <c r="Y958" i="1"/>
  <c r="X958" i="1" s="1"/>
  <c r="Y1536" i="1"/>
  <c r="X1536" i="1" s="1"/>
  <c r="Y765" i="1"/>
  <c r="X765" i="1" s="1"/>
  <c r="Y967" i="1"/>
  <c r="X967" i="1" s="1"/>
  <c r="Y86" i="1"/>
  <c r="X86" i="1" s="1"/>
  <c r="Y1449" i="1"/>
  <c r="X1449" i="1" s="1"/>
  <c r="Y1508" i="1"/>
  <c r="X1508" i="1" s="1"/>
  <c r="Y1665" i="1"/>
  <c r="X1665" i="1" s="1"/>
  <c r="Y1222" i="1"/>
  <c r="X1222" i="1" s="1"/>
  <c r="Y1377" i="1"/>
  <c r="X1377" i="1" s="1"/>
  <c r="Y1529" i="1"/>
  <c r="X1529" i="1" s="1"/>
  <c r="Y1680" i="1"/>
  <c r="X1680" i="1" s="1"/>
  <c r="Y1521" i="1"/>
  <c r="X1521" i="1" s="1"/>
  <c r="Y1696" i="1"/>
  <c r="X1696" i="1" s="1"/>
  <c r="Y1347" i="1"/>
  <c r="X1347" i="1" s="1"/>
  <c r="Y235" i="1"/>
  <c r="X235" i="1" s="1"/>
  <c r="Y476" i="1"/>
  <c r="X476" i="1" s="1"/>
  <c r="Y132" i="1"/>
  <c r="X132" i="1" s="1"/>
  <c r="Y1557" i="1"/>
  <c r="X1557" i="1" s="1"/>
  <c r="Y1016" i="1"/>
  <c r="X1016" i="1" s="1"/>
  <c r="Y85" i="1"/>
  <c r="X85" i="1" s="1"/>
  <c r="Y733" i="1"/>
  <c r="X733" i="1" s="1"/>
  <c r="Y202" i="1"/>
  <c r="X202" i="1" s="1"/>
  <c r="Y1283" i="1"/>
  <c r="X1283" i="1" s="1"/>
  <c r="Y1622" i="1"/>
  <c r="X1622" i="1" s="1"/>
  <c r="Y1514" i="1"/>
  <c r="X1514" i="1" s="1"/>
  <c r="Y705" i="1"/>
  <c r="X705" i="1" s="1"/>
  <c r="Y965" i="1"/>
  <c r="X965" i="1" s="1"/>
  <c r="Y1131" i="1"/>
  <c r="X1131" i="1" s="1"/>
  <c r="Y1507" i="1"/>
  <c r="X1507" i="1" s="1"/>
  <c r="Y1625" i="1"/>
  <c r="X1625" i="1" s="1"/>
  <c r="Y984" i="1"/>
  <c r="X984" i="1" s="1"/>
  <c r="Y835" i="1"/>
  <c r="X835" i="1" s="1"/>
  <c r="Y1370" i="1"/>
  <c r="X1370" i="1" s="1"/>
  <c r="Y499" i="1"/>
  <c r="X499" i="1" s="1"/>
  <c r="Y1046" i="1"/>
  <c r="X1046" i="1" s="1"/>
  <c r="Y1436" i="1"/>
  <c r="X1436" i="1" s="1"/>
  <c r="Y1323" i="1"/>
  <c r="X1323" i="1" s="1"/>
  <c r="Y1487" i="1"/>
  <c r="X1487" i="1" s="1"/>
  <c r="Y1345" i="1"/>
  <c r="X1345" i="1" s="1"/>
  <c r="Y566" i="1"/>
  <c r="X566" i="1" s="1"/>
  <c r="Y531" i="1"/>
  <c r="X531" i="1" s="1"/>
  <c r="Y1136" i="1"/>
  <c r="X1136" i="1" s="1"/>
  <c r="Y1193" i="1"/>
  <c r="X1193" i="1" s="1"/>
  <c r="Y1196" i="1"/>
  <c r="X1196" i="1" s="1"/>
  <c r="Y242" i="1"/>
  <c r="X242" i="1" s="1"/>
  <c r="Y742" i="1"/>
  <c r="X742" i="1" s="1"/>
  <c r="Y353" i="1"/>
  <c r="X353" i="1" s="1"/>
  <c r="Y730" i="1"/>
  <c r="X730" i="1" s="1"/>
  <c r="Y1275" i="1"/>
  <c r="X1275" i="1" s="1"/>
  <c r="Y1689" i="1"/>
  <c r="X1689" i="1" s="1"/>
  <c r="Y1687" i="1"/>
  <c r="X1687" i="1" s="1"/>
  <c r="Y1010" i="1"/>
  <c r="X1010" i="1" s="1"/>
  <c r="Y1022" i="1"/>
  <c r="X1022" i="1" s="1"/>
  <c r="Y219" i="1"/>
  <c r="X219" i="1" s="1"/>
  <c r="Y1740" i="1"/>
  <c r="X1740" i="1" s="1"/>
  <c r="Y170" i="1"/>
  <c r="X170" i="1" s="1"/>
  <c r="Y865" i="1"/>
  <c r="X865" i="1" s="1"/>
  <c r="Y698" i="1"/>
  <c r="X698" i="1" s="1"/>
  <c r="Y1409" i="1"/>
  <c r="X1409" i="1" s="1"/>
  <c r="Y979" i="1"/>
  <c r="X979" i="1" s="1"/>
  <c r="Y1760" i="1"/>
  <c r="X1760" i="1" s="1"/>
  <c r="Y626" i="1"/>
  <c r="X626" i="1" s="1"/>
  <c r="Y889" i="1"/>
  <c r="X889" i="1" s="1"/>
  <c r="Y821" i="1"/>
  <c r="X821" i="1" s="1"/>
  <c r="Y253" i="1"/>
  <c r="X253" i="1" s="1"/>
  <c r="Y182" i="1"/>
  <c r="X182" i="1" s="1"/>
  <c r="Y827" i="1"/>
  <c r="X827" i="1" s="1"/>
  <c r="Y214" i="1"/>
  <c r="X214" i="1" s="1"/>
  <c r="Y1002" i="1"/>
  <c r="X1002" i="1" s="1"/>
  <c r="Y1091" i="1"/>
  <c r="X1091" i="1" s="1"/>
  <c r="Y262" i="1"/>
  <c r="X262" i="1" s="1"/>
  <c r="Y419" i="1"/>
  <c r="X419" i="1" s="1"/>
  <c r="Y563" i="1"/>
  <c r="X563" i="1" s="1"/>
  <c r="Y922" i="1"/>
  <c r="X922" i="1" s="1"/>
  <c r="Y1137" i="1"/>
  <c r="X1137" i="1" s="1"/>
  <c r="Y1737" i="1"/>
  <c r="X1737" i="1" s="1"/>
  <c r="Y22" i="1"/>
  <c r="X22" i="1" s="1"/>
  <c r="Y518" i="1"/>
  <c r="X518" i="1" s="1"/>
  <c r="Y1034" i="1"/>
  <c r="X1034" i="1" s="1"/>
  <c r="Y1716" i="1"/>
  <c r="X1716" i="1" s="1"/>
  <c r="Y1568" i="1"/>
  <c r="X1568" i="1" s="1"/>
  <c r="Y1321" i="1"/>
  <c r="X1321" i="1" s="1"/>
  <c r="Y1060" i="1"/>
  <c r="X1060" i="1" s="1"/>
  <c r="Y1087" i="1"/>
  <c r="X1087" i="1" s="1"/>
  <c r="Y798" i="1"/>
  <c r="X798" i="1" s="1"/>
  <c r="Y1761" i="1"/>
  <c r="X1761" i="1" s="1"/>
  <c r="Y255" i="1"/>
  <c r="X255" i="1" s="1"/>
  <c r="Y852" i="1"/>
  <c r="X852" i="1" s="1"/>
  <c r="Y1537" i="1"/>
  <c r="X1537" i="1" s="1"/>
  <c r="Y596" i="1"/>
  <c r="X596" i="1" s="1"/>
  <c r="Y1499" i="1"/>
  <c r="X1499" i="1" s="1"/>
  <c r="Y252" i="1"/>
  <c r="X252" i="1" s="1"/>
  <c r="Y122" i="1"/>
  <c r="X122" i="1" s="1"/>
  <c r="Y27" i="1"/>
  <c r="X27" i="1" s="1"/>
  <c r="Y1058" i="1"/>
  <c r="X1058" i="1" s="1"/>
  <c r="Y593" i="1"/>
  <c r="X593" i="1" s="1"/>
  <c r="Y1699" i="1"/>
  <c r="X1699" i="1" s="1"/>
  <c r="Y164" i="1"/>
  <c r="X164" i="1" s="1"/>
  <c r="Y1732" i="1"/>
  <c r="X1732" i="1" s="1"/>
  <c r="Y139" i="1"/>
  <c r="X139" i="1" s="1"/>
  <c r="Y1668" i="1"/>
  <c r="X1668" i="1" s="1"/>
  <c r="Y680" i="1"/>
  <c r="X680" i="1" s="1"/>
  <c r="Y12" i="1"/>
  <c r="X12" i="1" s="1"/>
  <c r="Y371" i="1"/>
  <c r="X371" i="1" s="1"/>
  <c r="Y174" i="1"/>
  <c r="X174" i="1" s="1"/>
  <c r="Y143" i="1"/>
  <c r="X143" i="1" s="1"/>
  <c r="Y688" i="1"/>
  <c r="X688" i="1" s="1"/>
  <c r="Y1197" i="1"/>
  <c r="X1197" i="1" s="1"/>
  <c r="Y947" i="1"/>
  <c r="X947" i="1" s="1"/>
  <c r="Y1736" i="1"/>
  <c r="X1736" i="1" s="1"/>
  <c r="Y502" i="1"/>
  <c r="X502" i="1" s="1"/>
  <c r="Y955" i="1"/>
  <c r="X955" i="1" s="1"/>
  <c r="Y1423" i="1"/>
  <c r="X1423" i="1" s="1"/>
  <c r="Y1653" i="1"/>
  <c r="X1653" i="1" s="1"/>
  <c r="Y1407" i="1"/>
  <c r="X1407" i="1" s="1"/>
  <c r="Y1700" i="1"/>
  <c r="X1700" i="1" s="1"/>
  <c r="Y274" i="1"/>
  <c r="X274" i="1" s="1"/>
  <c r="Y1143" i="1"/>
  <c r="X1143" i="1" s="1"/>
  <c r="Y653" i="1"/>
  <c r="X653" i="1" s="1"/>
  <c r="Y1318" i="1"/>
  <c r="X1318" i="1" s="1"/>
  <c r="Y674" i="1"/>
  <c r="X674" i="1" s="1"/>
  <c r="Y91" i="1"/>
  <c r="X91" i="1" s="1"/>
  <c r="Y632" i="1"/>
  <c r="X632" i="1" s="1"/>
  <c r="Y1563" i="1"/>
  <c r="X1563" i="1" s="1"/>
  <c r="Y971" i="1"/>
  <c r="X971" i="1" s="1"/>
  <c r="Y1341" i="1"/>
  <c r="X1341" i="1" s="1"/>
  <c r="Y1541" i="1"/>
  <c r="X1541" i="1" s="1"/>
  <c r="Y1344" i="1"/>
  <c r="X1344" i="1" s="1"/>
  <c r="Y395" i="1"/>
  <c r="X395" i="1" s="1"/>
  <c r="Y1234" i="1"/>
  <c r="X1234" i="1" s="1"/>
  <c r="Y1310" i="1"/>
  <c r="X1310" i="1" s="1"/>
  <c r="Y413" i="1"/>
  <c r="X413" i="1" s="1"/>
  <c r="Y39" i="1"/>
  <c r="X39" i="1" s="1"/>
  <c r="Y1401" i="1"/>
  <c r="X1401" i="1" s="1"/>
  <c r="Y1735" i="1"/>
  <c r="X1735" i="1" s="1"/>
  <c r="Y1717" i="1"/>
  <c r="X1717" i="1" s="1"/>
  <c r="Y1437" i="1"/>
  <c r="X1437" i="1" s="1"/>
  <c r="Y1107" i="1"/>
  <c r="X1107" i="1" s="1"/>
  <c r="Y1296" i="1"/>
  <c r="X1296" i="1" s="1"/>
  <c r="Y1337" i="1"/>
  <c r="X1337" i="1" s="1"/>
  <c r="Y1390" i="1"/>
  <c r="X1390" i="1" s="1"/>
  <c r="Y147" i="1"/>
  <c r="X147" i="1" s="1"/>
  <c r="Y270" i="1"/>
  <c r="X270" i="1" s="1"/>
  <c r="Y1253" i="1"/>
  <c r="X1253" i="1" s="1"/>
  <c r="Y1394" i="1"/>
  <c r="X1394" i="1" s="1"/>
  <c r="Y1231" i="1"/>
  <c r="X1231" i="1" s="1"/>
  <c r="Y1215" i="1"/>
  <c r="X1215" i="1" s="1"/>
  <c r="Y1129" i="1"/>
  <c r="X1129" i="1" s="1"/>
  <c r="Y828" i="1"/>
  <c r="X828" i="1" s="1"/>
  <c r="Y996" i="1"/>
  <c r="X996" i="1" s="1"/>
  <c r="Y98" i="1"/>
  <c r="X98" i="1" s="1"/>
  <c r="Y487" i="1"/>
  <c r="X487" i="1" s="1"/>
  <c r="Y1100" i="1"/>
  <c r="X1100" i="1" s="1"/>
  <c r="Y1428" i="1"/>
  <c r="X1428" i="1" s="1"/>
  <c r="Y746" i="1"/>
  <c r="X746" i="1" s="1"/>
  <c r="Y117" i="1"/>
  <c r="X117" i="1" s="1"/>
  <c r="Y1573" i="1"/>
  <c r="X1573" i="1" s="1"/>
  <c r="Y1608" i="1"/>
  <c r="X1608" i="1" s="1"/>
  <c r="Y1292" i="1"/>
  <c r="X1292" i="1" s="1"/>
  <c r="Y1712" i="1"/>
  <c r="X1712" i="1" s="1"/>
  <c r="Y737" i="1"/>
  <c r="X737" i="1" s="1"/>
  <c r="Y1319" i="1"/>
  <c r="X1319" i="1" s="1"/>
  <c r="Y1223" i="1"/>
  <c r="X1223" i="1" s="1"/>
  <c r="Y1349" i="1"/>
  <c r="X1349" i="1" s="1"/>
  <c r="Y71" i="1"/>
  <c r="X71" i="1" s="1"/>
  <c r="Y1565" i="1"/>
  <c r="X1565" i="1" s="1"/>
  <c r="Y709" i="1"/>
  <c r="X709" i="1" s="1"/>
  <c r="Y1470" i="1"/>
  <c r="X1470" i="1" s="1"/>
  <c r="Y628" i="1"/>
  <c r="X628" i="1" s="1"/>
  <c r="Y1444" i="1"/>
  <c r="X1444" i="1" s="1"/>
  <c r="Y943" i="1"/>
  <c r="X943" i="1" s="1"/>
  <c r="Y538" i="1"/>
  <c r="X538" i="1" s="1"/>
  <c r="Y1595" i="1"/>
  <c r="X1595" i="1" s="1"/>
  <c r="Y256" i="1"/>
  <c r="X256" i="1" s="1"/>
  <c r="Y404" i="1"/>
  <c r="X404" i="1" s="1"/>
  <c r="Y230" i="1"/>
  <c r="X230" i="1" s="1"/>
  <c r="Y1718" i="1"/>
  <c r="X1718" i="1" s="1"/>
  <c r="Y465" i="1"/>
  <c r="X465" i="1" s="1"/>
  <c r="Y1637" i="1"/>
  <c r="X1637" i="1" s="1"/>
  <c r="Y420" i="1"/>
  <c r="X420" i="1" s="1"/>
  <c r="Y745" i="1"/>
  <c r="X745" i="1" s="1"/>
  <c r="Y1289" i="1"/>
  <c r="X1289" i="1" s="1"/>
  <c r="Y1640" i="1"/>
  <c r="X1640" i="1" s="1"/>
  <c r="Y1513" i="1"/>
  <c r="X1513" i="1" s="1"/>
  <c r="Y883" i="1"/>
  <c r="X883" i="1" s="1"/>
  <c r="Y1560" i="1"/>
  <c r="X1560" i="1" s="1"/>
  <c r="Y901" i="1"/>
  <c r="X901" i="1" s="1"/>
  <c r="Y1322" i="1"/>
  <c r="X1322" i="1" s="1"/>
  <c r="Y167" i="1"/>
  <c r="X167" i="1" s="1"/>
  <c r="Y704" i="1"/>
  <c r="X704" i="1" s="1"/>
  <c r="Y1278" i="1"/>
  <c r="X1278" i="1" s="1"/>
  <c r="Y292" i="1"/>
  <c r="X292" i="1" s="1"/>
  <c r="Y61" i="1"/>
  <c r="X61" i="1" s="1"/>
  <c r="Y672" i="1"/>
  <c r="X672" i="1" s="1"/>
  <c r="Y1559" i="1"/>
  <c r="X1559" i="1" s="1"/>
  <c r="Y288" i="1"/>
  <c r="X288" i="1" s="1"/>
  <c r="Y1708" i="1"/>
  <c r="X1708" i="1" s="1"/>
  <c r="Y725" i="1"/>
  <c r="X725" i="1" s="1"/>
  <c r="Y816" i="1"/>
  <c r="X816" i="1" s="1"/>
  <c r="Y1264" i="1"/>
  <c r="X1264" i="1" s="1"/>
  <c r="Y1762" i="1"/>
  <c r="X1762" i="1" s="1"/>
  <c r="Y896" i="1"/>
  <c r="X896" i="1" s="1"/>
  <c r="Y137" i="1"/>
  <c r="X137" i="1" s="1"/>
  <c r="Y75" i="1"/>
  <c r="X75" i="1" s="1"/>
  <c r="Y891" i="1"/>
  <c r="X891" i="1" s="1"/>
  <c r="Y1331" i="1"/>
  <c r="X1331" i="1" s="1"/>
  <c r="Y1739" i="1"/>
  <c r="X1739" i="1" s="1"/>
  <c r="Y1093" i="1"/>
  <c r="X1093" i="1" s="1"/>
  <c r="Y1375" i="1"/>
  <c r="X1375" i="1" s="1"/>
  <c r="Y1669" i="1"/>
  <c r="X1669" i="1" s="1"/>
  <c r="Y1673" i="1"/>
  <c r="X1673" i="1" s="1"/>
  <c r="Y1315" i="1"/>
  <c r="X1315" i="1" s="1"/>
  <c r="Y642" i="1"/>
  <c r="X642" i="1" s="1"/>
  <c r="Y920" i="1"/>
  <c r="X920" i="1" s="1"/>
  <c r="Y589" i="1"/>
  <c r="X589" i="1" s="1"/>
  <c r="Y329" i="1"/>
  <c r="X329" i="1" s="1"/>
  <c r="Y35" i="1"/>
  <c r="X35" i="1" s="1"/>
  <c r="Y1210" i="1"/>
  <c r="X1210" i="1" s="1"/>
  <c r="Y1710" i="1"/>
  <c r="X1710" i="1" s="1"/>
  <c r="Y1723" i="1"/>
  <c r="X1723" i="1" s="1"/>
  <c r="Y348" i="1"/>
  <c r="X348" i="1" s="1"/>
  <c r="Y1446" i="1"/>
  <c r="X1446" i="1" s="1"/>
  <c r="Y232" i="1"/>
  <c r="X232" i="1" s="1"/>
  <c r="Y455" i="1"/>
  <c r="X455" i="1" s="1"/>
  <c r="Y1591" i="1"/>
  <c r="X1591" i="1" s="1"/>
  <c r="Y1177" i="1"/>
  <c r="X1177" i="1" s="1"/>
  <c r="Y1047" i="1"/>
  <c r="X1047" i="1" s="1"/>
  <c r="Y528" i="1"/>
  <c r="X528" i="1" s="1"/>
  <c r="Y159" i="1"/>
  <c r="X159" i="1" s="1"/>
  <c r="Y1448" i="1"/>
  <c r="X1448" i="1" s="1"/>
  <c r="Y743" i="1"/>
  <c r="X743" i="1" s="1"/>
  <c r="Y1485" i="1"/>
  <c r="X1485" i="1" s="1"/>
  <c r="Y1330" i="1"/>
  <c r="X1330" i="1" s="1"/>
  <c r="Y610" i="1"/>
  <c r="X610" i="1" s="1"/>
  <c r="Y1651" i="1"/>
  <c r="X1651" i="1" s="1"/>
  <c r="Y1660" i="1"/>
  <c r="X1660" i="1" s="1"/>
  <c r="Y662" i="1"/>
  <c r="X662" i="1" s="1"/>
  <c r="Y1257" i="1"/>
  <c r="X1257" i="1" s="1"/>
  <c r="Y903" i="1"/>
  <c r="X903" i="1" s="1"/>
  <c r="Y1157" i="1"/>
  <c r="X1157" i="1" s="1"/>
  <c r="Y807" i="1"/>
  <c r="X807" i="1" s="1"/>
  <c r="Y657" i="1"/>
  <c r="X657" i="1" s="1"/>
  <c r="Y966" i="1"/>
  <c r="X966" i="1" s="1"/>
  <c r="Y88" i="1"/>
  <c r="X88" i="1" s="1"/>
  <c r="Y1745" i="1"/>
  <c r="X1745" i="1" s="1"/>
  <c r="Y357" i="1"/>
  <c r="X357" i="1" s="1"/>
  <c r="Y1763" i="1"/>
  <c r="X1763" i="1" s="1"/>
  <c r="Y1764" i="1"/>
  <c r="X1764" i="1" s="1"/>
  <c r="Y1649" i="1"/>
  <c r="X1649" i="1" s="1"/>
  <c r="Y92" i="1"/>
  <c r="X92" i="1" s="1"/>
  <c r="Y1135" i="1"/>
  <c r="X1135" i="1" s="1"/>
  <c r="Y774" i="1"/>
  <c r="X774" i="1" s="1"/>
  <c r="Y1638" i="1"/>
  <c r="X1638" i="1" s="1"/>
  <c r="Y684" i="1"/>
  <c r="X684" i="1" s="1"/>
  <c r="Y1026" i="1"/>
  <c r="X1026" i="1" s="1"/>
  <c r="Y817" i="1"/>
  <c r="X817" i="1" s="1"/>
  <c r="Y866" i="1"/>
  <c r="X866" i="1" s="1"/>
  <c r="Y831" i="1"/>
  <c r="X831" i="1" s="1"/>
  <c r="Y171" i="1"/>
  <c r="X171" i="1" s="1"/>
  <c r="Y1743" i="1"/>
  <c r="X1743" i="1" s="1"/>
  <c r="Y226" i="1"/>
  <c r="X226" i="1" s="1"/>
  <c r="Y793" i="1"/>
  <c r="X793" i="1" s="1"/>
  <c r="Y1112" i="1"/>
  <c r="X1112" i="1" s="1"/>
  <c r="Y938" i="1"/>
  <c r="X938" i="1" s="1"/>
  <c r="Y1447" i="1"/>
  <c r="X1447" i="1" s="1"/>
  <c r="Y1535" i="1"/>
  <c r="X1535" i="1" s="1"/>
  <c r="Y1051" i="1"/>
  <c r="X1051" i="1" s="1"/>
  <c r="Y912" i="1"/>
  <c r="X912" i="1" s="1"/>
  <c r="Y376" i="1"/>
  <c r="X376" i="1" s="1"/>
  <c r="Y1300" i="1"/>
  <c r="X1300" i="1" s="1"/>
  <c r="Y1123" i="1"/>
  <c r="X1123" i="1" s="1"/>
  <c r="Y1316" i="1"/>
  <c r="X1316" i="1" s="1"/>
  <c r="Y1311" i="1"/>
  <c r="X1311" i="1" s="1"/>
  <c r="Y1523" i="1"/>
  <c r="X1523" i="1" s="1"/>
  <c r="Y1082" i="1"/>
  <c r="X1082" i="1" s="1"/>
  <c r="Y978" i="1"/>
  <c r="X978" i="1" s="1"/>
  <c r="Y1110" i="1"/>
  <c r="X1110" i="1" s="1"/>
  <c r="Y392" i="1"/>
  <c r="X392" i="1" s="1"/>
  <c r="Y456" i="1"/>
  <c r="X456" i="1" s="1"/>
  <c r="Y20" i="1"/>
  <c r="X20" i="1" s="1"/>
  <c r="Y301" i="1"/>
  <c r="X301" i="1" s="1"/>
  <c r="Y1012" i="1"/>
  <c r="X1012" i="1" s="1"/>
  <c r="Y770" i="1"/>
  <c r="X770" i="1" s="1"/>
  <c r="Y393" i="1"/>
  <c r="X393" i="1" s="1"/>
  <c r="Y463" i="1"/>
  <c r="X463" i="1" s="1"/>
  <c r="Y43" i="1"/>
  <c r="X43" i="1" s="1"/>
  <c r="Y607" i="1"/>
  <c r="X607" i="1" s="1"/>
  <c r="Y1207" i="1"/>
  <c r="X1207" i="1" s="1"/>
  <c r="Y1690" i="1"/>
  <c r="X1690" i="1" s="1"/>
  <c r="Y1664" i="1"/>
  <c r="X1664" i="1" s="1"/>
  <c r="Y223" i="1"/>
  <c r="X223" i="1" s="1"/>
  <c r="Y873" i="1"/>
  <c r="X873" i="1" s="1"/>
  <c r="Y276" i="1"/>
  <c r="X276" i="1" s="1"/>
  <c r="Y551" i="1"/>
  <c r="X551" i="1" s="1"/>
  <c r="Y768" i="1"/>
  <c r="X768" i="1" s="1"/>
  <c r="Y1731" i="1"/>
  <c r="X1731" i="1" s="1"/>
  <c r="Y1551" i="1"/>
  <c r="X1551" i="1" s="1"/>
  <c r="Y1172" i="1"/>
  <c r="X1172" i="1" s="1"/>
  <c r="Y1065" i="1"/>
  <c r="X1065" i="1" s="1"/>
  <c r="Y1327" i="1"/>
  <c r="X1327" i="1" s="1"/>
  <c r="Y468" i="1"/>
  <c r="X468" i="1" s="1"/>
  <c r="Y1678" i="1"/>
  <c r="X1678" i="1" s="1"/>
  <c r="Y625" i="1"/>
  <c r="X625" i="1" s="1"/>
  <c r="Y1261" i="1"/>
  <c r="X1261" i="1" s="1"/>
  <c r="Y1604" i="1"/>
  <c r="X1604" i="1" s="1"/>
  <c r="Y1017" i="1"/>
  <c r="X1017" i="1" s="1"/>
  <c r="Y1301" i="1"/>
  <c r="X1301" i="1" s="1"/>
  <c r="Y833" i="1"/>
  <c r="X833" i="1" s="1"/>
  <c r="Y600" i="1"/>
  <c r="X600" i="1" s="1"/>
  <c r="Y780" i="1"/>
  <c r="X780" i="1" s="1"/>
  <c r="Y21" i="1"/>
  <c r="X21" i="1" s="1"/>
  <c r="Y1765" i="1"/>
  <c r="X1765" i="1" s="1"/>
  <c r="Y108" i="1"/>
  <c r="X108" i="1" s="1"/>
  <c r="Y1539" i="1"/>
  <c r="X1539" i="1" s="1"/>
  <c r="Y952" i="1"/>
  <c r="X952" i="1" s="1"/>
  <c r="Y659" i="1"/>
  <c r="X659" i="1" s="1"/>
  <c r="Y664" i="1"/>
  <c r="X664" i="1" s="1"/>
  <c r="Y924" i="1"/>
  <c r="X924" i="1" s="1"/>
  <c r="Y328" i="1"/>
  <c r="X328" i="1" s="1"/>
  <c r="Y812" i="1"/>
  <c r="X812" i="1" s="1"/>
  <c r="Y995" i="1"/>
  <c r="X995" i="1" s="1"/>
  <c r="Y527" i="1"/>
  <c r="X527" i="1" s="1"/>
  <c r="Y9" i="1"/>
  <c r="X9" i="1" s="1"/>
  <c r="Y1451" i="1"/>
  <c r="X1451" i="1" s="1"/>
  <c r="Y1621" i="1"/>
  <c r="X1621" i="1" s="1"/>
  <c r="Y1561" i="1"/>
  <c r="X1561" i="1" s="1"/>
  <c r="Y583" i="1"/>
  <c r="X583" i="1" s="1"/>
  <c r="Y554" i="1"/>
  <c r="X554" i="1" s="1"/>
  <c r="Y264" i="1"/>
  <c r="X264" i="1" s="1"/>
  <c r="Y295" i="1"/>
  <c r="X295" i="1" s="1"/>
  <c r="Y1663" i="1"/>
  <c r="X1663" i="1" s="1"/>
  <c r="Y1466" i="1"/>
  <c r="X1466" i="1" s="1"/>
  <c r="Y870" i="1"/>
  <c r="X870" i="1" s="1"/>
  <c r="Y1352" i="1"/>
  <c r="X1352" i="1" s="1"/>
  <c r="Y727" i="1"/>
  <c r="X727" i="1" s="1"/>
  <c r="Y1386" i="1"/>
  <c r="X1386" i="1" s="1"/>
  <c r="Y1342" i="1"/>
  <c r="X1342" i="1" s="1"/>
  <c r="Y1656" i="1"/>
  <c r="X1656" i="1" s="1"/>
  <c r="Y915" i="1"/>
  <c r="X915" i="1" s="1"/>
  <c r="Y1558" i="1"/>
  <c r="X1558" i="1" s="1"/>
  <c r="Y78" i="1"/>
  <c r="X78" i="1" s="1"/>
  <c r="Y396" i="1"/>
  <c r="X396" i="1" s="1"/>
  <c r="Y800" i="1"/>
  <c r="X800" i="1" s="1"/>
  <c r="Y1393" i="1"/>
  <c r="X1393" i="1" s="1"/>
  <c r="Y417" i="1"/>
  <c r="X417" i="1" s="1"/>
  <c r="Y268" i="1"/>
  <c r="X268" i="1" s="1"/>
  <c r="Y387" i="1"/>
  <c r="X387" i="1" s="1"/>
  <c r="Y613" i="1"/>
  <c r="X613" i="1" s="1"/>
  <c r="Y410" i="1"/>
  <c r="X410" i="1" s="1"/>
  <c r="Y1419" i="1"/>
  <c r="X1419" i="1" s="1"/>
  <c r="Y782" i="1"/>
  <c r="X782" i="1" s="1"/>
  <c r="Y1088" i="1"/>
  <c r="X1088" i="1" s="1"/>
  <c r="Y1614" i="1"/>
  <c r="X1614" i="1" s="1"/>
  <c r="Y1525" i="1"/>
  <c r="X1525" i="1" s="1"/>
  <c r="Y1122" i="1"/>
  <c r="X1122" i="1" s="1"/>
  <c r="Y670" i="1"/>
  <c r="X670" i="1" s="1"/>
  <c r="Y695" i="1"/>
  <c r="X695" i="1" s="1"/>
  <c r="Y349" i="1"/>
  <c r="X349" i="1" s="1"/>
  <c r="Y720" i="1"/>
  <c r="X720" i="1" s="1"/>
  <c r="Y1479" i="1"/>
  <c r="X1479" i="1" s="1"/>
  <c r="Y1576" i="1"/>
  <c r="X1576" i="1" s="1"/>
  <c r="Y141" i="1"/>
  <c r="X141" i="1" s="1"/>
  <c r="Y683" i="1"/>
  <c r="X683" i="1" s="1"/>
  <c r="Y1019" i="1"/>
  <c r="X1019" i="1" s="1"/>
  <c r="Y515" i="1"/>
  <c r="X515" i="1" s="1"/>
  <c r="Y1482" i="1"/>
  <c r="X1482" i="1" s="1"/>
  <c r="Y740" i="1"/>
  <c r="X740" i="1" s="1"/>
  <c r="Y1101" i="1"/>
  <c r="X1101" i="1" s="1"/>
  <c r="Y1146" i="1"/>
  <c r="X1146" i="1" s="1"/>
  <c r="Y1203" i="1"/>
  <c r="X1203" i="1" s="1"/>
  <c r="Y781" i="1"/>
  <c r="X781" i="1" s="1"/>
  <c r="Y963" i="1"/>
  <c r="X963" i="1" s="1"/>
  <c r="Y650" i="1"/>
  <c r="X650" i="1" s="1"/>
  <c r="Y840" i="1"/>
  <c r="X840" i="1" s="1"/>
  <c r="Y844" i="1"/>
  <c r="X844" i="1" s="1"/>
  <c r="Y1102" i="1"/>
  <c r="X1102" i="1" s="1"/>
  <c r="Y280" i="1"/>
  <c r="X280" i="1" s="1"/>
  <c r="Y1711" i="1"/>
  <c r="X1711" i="1" s="1"/>
  <c r="Y691" i="1"/>
  <c r="X691" i="1" s="1"/>
  <c r="Y1730" i="1"/>
  <c r="X1730" i="1" s="1"/>
  <c r="Y1288" i="1"/>
  <c r="X1288" i="1" s="1"/>
  <c r="Y557" i="1"/>
  <c r="X557" i="1" s="1"/>
  <c r="Y940" i="1"/>
  <c r="X940" i="1" s="1"/>
  <c r="Y973" i="1"/>
  <c r="X973" i="1" s="1"/>
  <c r="Y803" i="1"/>
  <c r="X803" i="1" s="1"/>
  <c r="Y442" i="1"/>
  <c r="X442" i="1" s="1"/>
  <c r="Y1329" i="1"/>
  <c r="X1329" i="1" s="1"/>
  <c r="Y786" i="1"/>
  <c r="X786" i="1" s="1"/>
  <c r="Y506" i="1"/>
  <c r="X506" i="1" s="1"/>
  <c r="Y1408" i="1"/>
  <c r="X1408" i="1" s="1"/>
  <c r="Y869" i="1"/>
  <c r="X869" i="1" s="1"/>
  <c r="Y1338" i="1"/>
  <c r="X1338" i="1" s="1"/>
  <c r="Y975" i="1"/>
  <c r="X975" i="1" s="1"/>
  <c r="Y1478" i="1"/>
  <c r="X1478" i="1" s="1"/>
  <c r="Y1567" i="1"/>
  <c r="X1567" i="1" s="1"/>
  <c r="Y346" i="1"/>
  <c r="X346" i="1" s="1"/>
  <c r="Y620" i="1"/>
  <c r="X620" i="1" s="1"/>
  <c r="Y1643" i="1"/>
  <c r="X1643" i="1" s="1"/>
  <c r="Y1492" i="1"/>
  <c r="X1492" i="1" s="1"/>
  <c r="Y323" i="1"/>
  <c r="X323" i="1" s="1"/>
  <c r="Y1633" i="1"/>
  <c r="X1633" i="1" s="1"/>
  <c r="Y1367" i="1"/>
  <c r="X1367" i="1" s="1"/>
  <c r="Y1098" i="1"/>
  <c r="X1098" i="1" s="1"/>
  <c r="Y369" i="1"/>
  <c r="X369" i="1" s="1"/>
  <c r="Y616" i="1"/>
  <c r="X616" i="1" s="1"/>
  <c r="Y636" i="1"/>
  <c r="X636" i="1" s="1"/>
  <c r="Y669" i="1"/>
  <c r="X669" i="1" s="1"/>
  <c r="Y1298" i="1"/>
  <c r="X1298" i="1" s="1"/>
  <c r="Y360" i="1"/>
  <c r="X360" i="1" s="1"/>
  <c r="Y1729" i="1"/>
  <c r="X1729" i="1" s="1"/>
  <c r="Y233" i="1"/>
  <c r="X233" i="1" s="1"/>
  <c r="Y1607" i="1"/>
  <c r="X1607" i="1" s="1"/>
  <c r="Y1147" i="1"/>
  <c r="X1147" i="1" s="1"/>
  <c r="Y1585" i="1"/>
  <c r="X1585" i="1" s="1"/>
  <c r="Y1692" i="1"/>
  <c r="X1692" i="1" s="1"/>
  <c r="Y1603" i="1"/>
  <c r="X1603" i="1" s="1"/>
  <c r="Y773" i="1"/>
  <c r="X773" i="1" s="1"/>
  <c r="Y325" i="1"/>
  <c r="X325" i="1" s="1"/>
  <c r="Y974" i="1"/>
  <c r="X974" i="1" s="1"/>
  <c r="Y176" i="1"/>
  <c r="X176" i="1" s="1"/>
  <c r="Y1548" i="1"/>
  <c r="X1548" i="1" s="1"/>
  <c r="Y441" i="1"/>
  <c r="X441" i="1" s="1"/>
  <c r="Y863" i="1"/>
  <c r="X863" i="1" s="1"/>
  <c r="Y250" i="1"/>
  <c r="X250" i="1" s="1"/>
  <c r="Y112" i="1"/>
  <c r="X112" i="1" s="1"/>
  <c r="Y339" i="1"/>
  <c r="X339" i="1" s="1"/>
  <c r="Y26" i="1"/>
  <c r="X26" i="1" s="1"/>
  <c r="Y1106" i="1"/>
  <c r="X1106" i="1" s="1"/>
  <c r="Y507" i="1"/>
  <c r="X507" i="1" s="1"/>
  <c r="Y105" i="1"/>
  <c r="X105" i="1" s="1"/>
  <c r="Y260" i="1"/>
  <c r="X260" i="1" s="1"/>
  <c r="Y753" i="1"/>
  <c r="X753" i="1" s="1"/>
  <c r="Y93" i="1"/>
  <c r="X93" i="1" s="1"/>
  <c r="Y62" i="1"/>
  <c r="X62" i="1" s="1"/>
  <c r="Y1141" i="1"/>
  <c r="X1141" i="1" s="1"/>
  <c r="Y606" i="1"/>
  <c r="X606" i="1" s="1"/>
  <c r="Y1378" i="1"/>
  <c r="X1378" i="1" s="1"/>
  <c r="Y1675" i="1"/>
  <c r="X1675" i="1" s="1"/>
  <c r="Y1746" i="1"/>
  <c r="X1746" i="1" s="1"/>
  <c r="Y1400" i="1"/>
  <c r="X1400" i="1" s="1"/>
  <c r="Y1766" i="1"/>
  <c r="X1766" i="1" s="1"/>
  <c r="Y1676" i="1"/>
  <c r="X1676" i="1" s="1"/>
  <c r="Y34" i="1"/>
  <c r="X34" i="1" s="1"/>
  <c r="Y926" i="1"/>
  <c r="X926" i="1" s="1"/>
  <c r="Y136" i="1"/>
  <c r="X136" i="1" s="1"/>
  <c r="Y302" i="1"/>
  <c r="X302" i="1" s="1"/>
  <c r="Y1336" i="1"/>
  <c r="X1336" i="1" s="1"/>
  <c r="Y1042" i="1"/>
  <c r="X1042" i="1" s="1"/>
  <c r="Y848" i="1"/>
  <c r="X848" i="1" s="1"/>
  <c r="Y1434" i="1"/>
  <c r="X1434" i="1" s="1"/>
  <c r="Y416" i="1"/>
  <c r="X416" i="1" s="1"/>
  <c r="Y113" i="1"/>
  <c r="X113" i="1" s="1"/>
  <c r="Y244" i="1"/>
  <c r="X244" i="1" s="1"/>
  <c r="Y875" i="1"/>
  <c r="X875" i="1" s="1"/>
  <c r="Y763" i="1"/>
  <c r="X763" i="1" s="1"/>
  <c r="Y546" i="1"/>
  <c r="X546" i="1" s="1"/>
  <c r="Y1036" i="1"/>
  <c r="X1036" i="1" s="1"/>
  <c r="Y778" i="1"/>
  <c r="X778" i="1" s="1"/>
  <c r="Y1249" i="1"/>
  <c r="X1249" i="1" s="1"/>
  <c r="Y1592" i="1"/>
  <c r="X1592" i="1" s="1"/>
  <c r="Y281" i="1"/>
  <c r="X281" i="1" s="1"/>
  <c r="Y19" i="1"/>
  <c r="X19" i="1" s="1"/>
  <c r="Y910" i="1"/>
  <c r="X910" i="1" s="1"/>
  <c r="Y149" i="1"/>
  <c r="X149" i="1" s="1"/>
  <c r="Y603" i="1"/>
  <c r="X603" i="1" s="1"/>
  <c r="Y145" i="1"/>
  <c r="X145" i="1" s="1"/>
  <c r="Y1597" i="1"/>
  <c r="X1597" i="1" s="1"/>
  <c r="Y107" i="1"/>
  <c r="X107" i="1" s="1"/>
  <c r="Y306" i="1"/>
  <c r="X306" i="1" s="1"/>
  <c r="Y340" i="1"/>
  <c r="X340" i="1" s="1"/>
  <c r="Y954" i="1"/>
  <c r="X954" i="1" s="1"/>
  <c r="Y1767" i="1"/>
  <c r="X1767" i="1" s="1"/>
  <c r="Y1027" i="1"/>
  <c r="X1027" i="1" s="1"/>
  <c r="Y595" i="1"/>
  <c r="X595" i="1" s="1"/>
  <c r="Y508" i="1"/>
  <c r="X508" i="1" s="1"/>
  <c r="Y1145" i="1"/>
  <c r="X1145" i="1" s="1"/>
  <c r="Y687" i="1"/>
  <c r="X687" i="1" s="1"/>
  <c r="Y1161" i="1"/>
  <c r="X1161" i="1" s="1"/>
  <c r="Y1473" i="1"/>
  <c r="X1473" i="1" s="1"/>
  <c r="Y165" i="1"/>
  <c r="X165" i="1" s="1"/>
  <c r="Y192" i="1"/>
  <c r="X192" i="1" s="1"/>
  <c r="Y68" i="1"/>
  <c r="X68" i="1" s="1"/>
  <c r="Y305" i="1"/>
  <c r="X305" i="1" s="1"/>
  <c r="Y195" i="1"/>
  <c r="X195" i="1" s="1"/>
  <c r="Y163" i="1"/>
  <c r="X163" i="1" s="1"/>
  <c r="Y172" i="1"/>
  <c r="X172" i="1" s="1"/>
  <c r="Y7" i="1"/>
  <c r="X7" i="1" s="1"/>
  <c r="Y45" i="1"/>
  <c r="X45" i="1" s="1"/>
  <c r="Y1584" i="1"/>
  <c r="X1584" i="1" s="1"/>
  <c r="Y1008" i="1"/>
  <c r="X1008" i="1" s="1"/>
  <c r="Y1442" i="1"/>
  <c r="X1442" i="1" s="1"/>
  <c r="Y1601" i="1"/>
  <c r="X1601" i="1" s="1"/>
  <c r="Y572" i="1"/>
  <c r="X572" i="1" s="1"/>
  <c r="Y1188" i="1"/>
  <c r="X1188" i="1" s="1"/>
  <c r="Y400" i="1"/>
  <c r="X400" i="1" s="1"/>
  <c r="Y1627" i="1"/>
  <c r="X1627" i="1" s="1"/>
  <c r="Y273" i="1"/>
  <c r="X273" i="1" s="1"/>
  <c r="Y50" i="1"/>
  <c r="X50" i="1" s="1"/>
  <c r="Y859" i="1"/>
  <c r="X859" i="1" s="1"/>
  <c r="Y1768" i="1"/>
  <c r="X1768" i="1" s="1"/>
  <c r="Y243" i="1"/>
  <c r="X243" i="1" s="1"/>
  <c r="Y946" i="1"/>
  <c r="X946" i="1" s="1"/>
  <c r="Y934" i="1"/>
  <c r="X934" i="1" s="1"/>
  <c r="Y222" i="1"/>
  <c r="X222" i="1" s="1"/>
  <c r="Y436" i="1"/>
  <c r="X436" i="1" s="1"/>
  <c r="Y1661" i="1"/>
  <c r="X1661" i="1" s="1"/>
  <c r="Y197" i="1"/>
  <c r="X197" i="1" s="1"/>
  <c r="Y577" i="1"/>
  <c r="X577" i="1" s="1"/>
  <c r="Y4" i="1"/>
  <c r="X4" i="1" s="1"/>
  <c r="Y335" i="1"/>
  <c r="X335" i="1" s="1"/>
  <c r="Y483" i="1"/>
  <c r="X483" i="1" s="1"/>
  <c r="Y707" i="1"/>
  <c r="X707" i="1" s="1"/>
  <c r="Y949" i="1"/>
  <c r="X949" i="1" s="1"/>
  <c r="Y1458" i="1"/>
  <c r="X1458" i="1" s="1"/>
  <c r="Y666" i="1"/>
  <c r="X666" i="1" s="1"/>
  <c r="Y552" i="1"/>
  <c r="X552" i="1" s="1"/>
  <c r="Y1489" i="1"/>
  <c r="X1489" i="1" s="1"/>
  <c r="Y258" i="1"/>
  <c r="X258" i="1" s="1"/>
  <c r="Y1194" i="1"/>
  <c r="X1194" i="1" s="1"/>
  <c r="Y1469" i="1"/>
  <c r="X1469" i="1" s="1"/>
  <c r="Y1460" i="1"/>
  <c r="X1460" i="1" s="1"/>
  <c r="Y120" i="1"/>
  <c r="X120" i="1" s="1"/>
  <c r="Y1455" i="1"/>
  <c r="X1455" i="1" s="1"/>
  <c r="Y560" i="1"/>
  <c r="X560" i="1" s="1"/>
  <c r="Y1445" i="1"/>
  <c r="X1445" i="1" s="1"/>
  <c r="Y1429" i="1"/>
  <c r="X1429" i="1" s="1"/>
  <c r="Y16" i="1"/>
  <c r="X16" i="1" s="1"/>
  <c r="Y1090" i="1"/>
  <c r="X1090" i="1" s="1"/>
  <c r="Y1186" i="1"/>
  <c r="X1186" i="1" s="1"/>
  <c r="Y681" i="1"/>
  <c r="X681" i="1" s="1"/>
  <c r="Y1599" i="1"/>
  <c r="X1599" i="1" s="1"/>
  <c r="Y1504" i="1"/>
  <c r="X1504" i="1" s="1"/>
  <c r="Y758" i="1"/>
  <c r="X758" i="1" s="1"/>
  <c r="Y543" i="1"/>
  <c r="X543" i="1" s="1"/>
  <c r="Y565" i="1"/>
  <c r="X565" i="1" s="1"/>
  <c r="Y759" i="1"/>
  <c r="X759" i="1" s="1"/>
  <c r="Y537" i="1"/>
  <c r="X537" i="1" s="1"/>
  <c r="Y1148" i="1"/>
  <c r="X1148" i="1" s="1"/>
  <c r="Y801" i="1"/>
  <c r="X801" i="1" s="1"/>
  <c r="Y1392" i="1"/>
  <c r="X1392" i="1" s="1"/>
  <c r="Y1284" i="1"/>
  <c r="X1284" i="1" s="1"/>
  <c r="Y467" i="1"/>
  <c r="X467" i="1" s="1"/>
  <c r="Y829" i="1"/>
  <c r="X829" i="1" s="1"/>
  <c r="Y750" i="1"/>
  <c r="X750" i="1" s="1"/>
  <c r="Y598" i="1"/>
  <c r="X598" i="1" s="1"/>
  <c r="Y764" i="1"/>
  <c r="X764" i="1" s="1"/>
  <c r="Y1155" i="1"/>
  <c r="X1155" i="1" s="1"/>
  <c r="Y1013" i="1"/>
  <c r="X1013" i="1" s="1"/>
  <c r="Y1007" i="1"/>
  <c r="X1007" i="1" s="1"/>
  <c r="Y651" i="1"/>
  <c r="X651" i="1" s="1"/>
  <c r="Y908" i="1"/>
  <c r="X908" i="1" s="1"/>
  <c r="Y823" i="1"/>
  <c r="X823" i="1" s="1"/>
  <c r="Y535" i="1"/>
  <c r="X535" i="1" s="1"/>
  <c r="Y1290" i="1"/>
  <c r="X1290" i="1" s="1"/>
  <c r="Y124" i="1"/>
  <c r="X124" i="1" s="1"/>
  <c r="Y710" i="1"/>
  <c r="X710" i="1" s="1"/>
  <c r="Y524" i="1"/>
  <c r="X524" i="1" s="1"/>
  <c r="Y581" i="1"/>
  <c r="X581" i="1" s="1"/>
  <c r="Y1512" i="1"/>
  <c r="X1512" i="1" s="1"/>
  <c r="Y1258" i="1"/>
  <c r="X1258" i="1" s="1"/>
  <c r="Y188" i="1"/>
  <c r="X188" i="1" s="1"/>
  <c r="Y1365" i="1"/>
  <c r="X1365" i="1" s="1"/>
  <c r="Y797" i="1"/>
  <c r="X797" i="1" s="1"/>
  <c r="Y204" i="1"/>
  <c r="X204" i="1" s="1"/>
  <c r="Y1406" i="1"/>
  <c r="X1406" i="1" s="1"/>
  <c r="Y1369" i="1"/>
  <c r="X1369" i="1" s="1"/>
  <c r="Y1250" i="1"/>
  <c r="X1250" i="1" s="1"/>
  <c r="Y957" i="1"/>
  <c r="X957" i="1" s="1"/>
  <c r="Y475" i="1"/>
  <c r="X475" i="1" s="1"/>
  <c r="Y411" i="1"/>
  <c r="X411" i="1" s="1"/>
  <c r="Y1169" i="1"/>
  <c r="X1169" i="1" s="1"/>
  <c r="Y1244" i="1"/>
  <c r="X1244" i="1" s="1"/>
  <c r="Y484" i="1"/>
  <c r="X484" i="1" s="1"/>
  <c r="Y1391" i="1"/>
  <c r="X1391" i="1" s="1"/>
  <c r="Y375" i="1"/>
  <c r="X375" i="1" s="1"/>
  <c r="Y1427" i="1"/>
  <c r="X1427" i="1" s="1"/>
  <c r="Y961" i="1"/>
  <c r="X961" i="1" s="1"/>
  <c r="Y1587" i="1"/>
  <c r="X1587" i="1" s="1"/>
  <c r="Y968" i="1"/>
  <c r="X968" i="1" s="1"/>
  <c r="Y802" i="1"/>
  <c r="X802" i="1" s="1"/>
  <c r="Y315" i="1"/>
  <c r="X315" i="1" s="1"/>
  <c r="Y1720" i="1"/>
  <c r="X1720" i="1" s="1"/>
  <c r="Y640" i="1"/>
  <c r="X640" i="1" s="1"/>
  <c r="Y584" i="1"/>
  <c r="X584" i="1" s="1"/>
  <c r="Y398" i="1"/>
  <c r="X398" i="1" s="1"/>
  <c r="Y449" i="1"/>
  <c r="X449" i="1" s="1"/>
  <c r="Y1359" i="1"/>
  <c r="X1359" i="1" s="1"/>
  <c r="Y522" i="1"/>
  <c r="X522" i="1" s="1"/>
  <c r="Y521" i="1"/>
  <c r="X521" i="1" s="1"/>
  <c r="Y614" i="1"/>
  <c r="X614" i="1" s="1"/>
  <c r="Y478" i="1"/>
  <c r="X478" i="1" s="1"/>
  <c r="Y532" i="1"/>
  <c r="X532" i="1" s="1"/>
  <c r="Y111" i="1"/>
  <c r="X111" i="1" s="1"/>
  <c r="Y77" i="1"/>
  <c r="X77" i="1" s="1"/>
  <c r="Y1004" i="1"/>
  <c r="X1004" i="1" s="1"/>
  <c r="Y495" i="1"/>
  <c r="X495" i="1" s="1"/>
  <c r="Y236" i="1"/>
  <c r="X236" i="1" s="1"/>
  <c r="Y168" i="1"/>
  <c r="X168" i="1" s="1"/>
  <c r="Y229" i="1"/>
  <c r="X229" i="1" s="1"/>
  <c r="Y633" i="1"/>
  <c r="X633" i="1" s="1"/>
  <c r="Y385" i="1"/>
  <c r="X385" i="1" s="1"/>
  <c r="Y794" i="1"/>
  <c r="X794" i="1" s="1"/>
  <c r="Y1192" i="1"/>
  <c r="X1192" i="1" s="1"/>
  <c r="Y1610" i="1"/>
  <c r="X1610" i="1" s="1"/>
  <c r="Y993" i="1"/>
  <c r="X993" i="1" s="1"/>
  <c r="Y1228" i="1"/>
  <c r="X1228" i="1" s="1"/>
  <c r="Y542" i="1"/>
  <c r="X542" i="1" s="1"/>
  <c r="Y278" i="1"/>
  <c r="X278" i="1" s="1"/>
  <c r="Y539" i="1"/>
  <c r="X539" i="1" s="1"/>
  <c r="Y534" i="1"/>
  <c r="X534" i="1" s="1"/>
  <c r="Y555" i="1"/>
  <c r="X555" i="1" s="1"/>
  <c r="Y722" i="1"/>
  <c r="X722" i="1" s="1"/>
  <c r="Y1491" i="1"/>
  <c r="X1491" i="1" s="1"/>
  <c r="Y304" i="1"/>
  <c r="X304" i="1" s="1"/>
  <c r="Y201" i="1"/>
  <c r="X201" i="1" s="1"/>
  <c r="Y179" i="1"/>
  <c r="X179" i="1" s="1"/>
  <c r="Y131" i="1"/>
  <c r="X131" i="1" s="1"/>
  <c r="Y296" i="1"/>
  <c r="X296" i="1" s="1"/>
  <c r="Y10" i="1"/>
  <c r="X10" i="1" s="1"/>
  <c r="Y1747" i="1"/>
  <c r="X1747" i="1" s="1"/>
  <c r="Y72" i="1"/>
  <c r="X72" i="1" s="1"/>
  <c r="Y263" i="1"/>
  <c r="X263" i="1" s="1"/>
  <c r="Y1505" i="1"/>
  <c r="X1505" i="1" s="1"/>
  <c r="Y44" i="1"/>
  <c r="X44" i="1" s="1"/>
  <c r="Y81" i="1"/>
  <c r="X81" i="1" s="1"/>
  <c r="Y913" i="1"/>
  <c r="X913" i="1" s="1"/>
  <c r="Y148" i="1"/>
  <c r="X148" i="1" s="1"/>
  <c r="Y1067" i="1"/>
  <c r="X1067" i="1" s="1"/>
  <c r="Y218" i="1"/>
  <c r="X218" i="1" s="1"/>
  <c r="Y175" i="1"/>
  <c r="X175" i="1" s="1"/>
  <c r="Y619" i="1"/>
  <c r="X619" i="1" s="1"/>
  <c r="Y1212" i="1"/>
  <c r="X1212" i="1" s="1"/>
  <c r="Y564" i="1"/>
  <c r="X564" i="1" s="1"/>
  <c r="Y308" i="1"/>
  <c r="X308" i="1" s="1"/>
  <c r="Y834" i="1"/>
  <c r="X834" i="1" s="1"/>
  <c r="Y898" i="1"/>
  <c r="X898" i="1" s="1"/>
  <c r="Y970" i="1"/>
  <c r="X970" i="1" s="1"/>
  <c r="Y760" i="1"/>
  <c r="X760" i="1" s="1"/>
  <c r="Y63" i="1"/>
  <c r="X63" i="1" s="1"/>
  <c r="Y1138" i="1"/>
  <c r="X1138" i="1" s="1"/>
  <c r="Y649" i="1"/>
  <c r="X649" i="1" s="1"/>
  <c r="Y309" i="1"/>
  <c r="X309" i="1" s="1"/>
  <c r="Y435" i="1"/>
  <c r="X435" i="1" s="1"/>
  <c r="Y47" i="1"/>
  <c r="X47" i="1" s="1"/>
  <c r="Y238" i="1"/>
  <c r="X238" i="1" s="1"/>
  <c r="Y1440" i="1"/>
  <c r="X1440" i="1" s="1"/>
  <c r="Y1023" i="1"/>
  <c r="X1023" i="1" s="1"/>
  <c r="Y1021" i="1"/>
  <c r="X1021" i="1" s="1"/>
  <c r="Y1381" i="1"/>
  <c r="X1381" i="1" s="1"/>
  <c r="Y1472" i="1"/>
  <c r="X1472" i="1" s="1"/>
  <c r="Y1546" i="1"/>
  <c r="X1546" i="1" s="1"/>
  <c r="Y191" i="1"/>
  <c r="X191" i="1" s="1"/>
  <c r="Y135" i="1"/>
  <c r="X135" i="1" s="1"/>
  <c r="Y386" i="1"/>
  <c r="X386" i="1" s="1"/>
  <c r="Y850" i="1"/>
  <c r="X850" i="1" s="1"/>
  <c r="Y906" i="1"/>
  <c r="X906" i="1" s="1"/>
  <c r="Y409" i="1"/>
  <c r="X409" i="1" s="1"/>
  <c r="Y1260" i="1"/>
  <c r="X1260" i="1" s="1"/>
  <c r="Y1208" i="1"/>
  <c r="X1208" i="1" s="1"/>
  <c r="Y472" i="1"/>
  <c r="X472" i="1" s="1"/>
  <c r="Y956" i="1"/>
  <c r="X956" i="1" s="1"/>
  <c r="Y1032" i="1"/>
  <c r="X1032" i="1" s="1"/>
  <c r="Y951" i="1"/>
  <c r="X951" i="1" s="1"/>
  <c r="Y1453" i="1"/>
  <c r="X1453" i="1" s="1"/>
  <c r="Y1224" i="1"/>
  <c r="X1224" i="1" s="1"/>
  <c r="Y989" i="1"/>
  <c r="X989" i="1" s="1"/>
  <c r="Y271" i="1"/>
  <c r="X271" i="1" s="1"/>
  <c r="Y1037" i="1"/>
  <c r="X1037" i="1" s="1"/>
  <c r="Y1099" i="1"/>
  <c r="X1099" i="1" s="1"/>
  <c r="Y151" i="1"/>
  <c r="X151" i="1" s="1"/>
  <c r="Y785" i="1"/>
  <c r="X785" i="1" s="1"/>
  <c r="Y173" i="1"/>
  <c r="X173" i="1" s="1"/>
  <c r="Y897" i="1"/>
  <c r="X897" i="1" s="1"/>
  <c r="Y462" i="1"/>
  <c r="X462" i="1" s="1"/>
  <c r="Y267" i="1"/>
  <c r="X267" i="1" s="1"/>
  <c r="Y1547" i="1"/>
  <c r="X1547" i="1" s="1"/>
  <c r="Y976" i="1"/>
  <c r="X976" i="1" s="1"/>
  <c r="Y356" i="1"/>
  <c r="X356" i="1" s="1"/>
  <c r="Y1520" i="1"/>
  <c r="X1520" i="1" s="1"/>
  <c r="Y1181" i="1"/>
  <c r="X1181" i="1" s="1"/>
  <c r="Y648" i="1"/>
  <c r="X648" i="1" s="1"/>
  <c r="Y697" i="1"/>
  <c r="X697" i="1" s="1"/>
  <c r="Y1205" i="1"/>
  <c r="X1205" i="1" s="1"/>
  <c r="Y221" i="1"/>
  <c r="X221" i="1" s="1"/>
  <c r="Y723" i="1"/>
  <c r="X723" i="1" s="1"/>
  <c r="Y1062" i="1"/>
  <c r="X1062" i="1" s="1"/>
  <c r="Y399" i="1"/>
  <c r="X399" i="1" s="1"/>
  <c r="Y809" i="1"/>
  <c r="X809" i="1" s="1"/>
  <c r="Y667" i="1"/>
  <c r="X667" i="1" s="1"/>
  <c r="Y505" i="1"/>
  <c r="X505" i="1" s="1"/>
  <c r="Y987" i="1"/>
  <c r="X987" i="1" s="1"/>
  <c r="Y1242" i="1"/>
  <c r="X1242" i="1" s="1"/>
  <c r="Y729" i="1"/>
  <c r="X729" i="1" s="1"/>
  <c r="Y289" i="1"/>
  <c r="X289" i="1" s="1"/>
  <c r="Y291" i="1"/>
  <c r="X291" i="1" s="1"/>
  <c r="Y471" i="1"/>
  <c r="X471" i="1" s="1"/>
  <c r="Y1626" i="1"/>
  <c r="X1626" i="1" s="1"/>
  <c r="Y1642" i="1"/>
  <c r="X1642" i="1" s="1"/>
  <c r="Y1769" i="1"/>
  <c r="X1769" i="1" s="1"/>
  <c r="Y1050" i="1"/>
  <c r="X1050" i="1" s="1"/>
  <c r="Y366" i="1"/>
  <c r="X366" i="1" s="1"/>
  <c r="Y1165" i="1"/>
  <c r="X1165" i="1" s="1"/>
  <c r="Y919" i="1"/>
  <c r="X919" i="1" s="1"/>
  <c r="Y23" i="1"/>
  <c r="X23" i="1" s="1"/>
  <c r="Y1368" i="1"/>
  <c r="X1368" i="1" s="1"/>
  <c r="Y1667" i="1"/>
  <c r="X1667" i="1" s="1"/>
  <c r="Y36" i="1"/>
  <c r="X36" i="1" s="1"/>
  <c r="Y1226" i="1"/>
  <c r="X1226" i="1" s="1"/>
  <c r="Y1704" i="1"/>
  <c r="X1704" i="1" s="1"/>
  <c r="Y355" i="1"/>
  <c r="X355" i="1" s="1"/>
  <c r="Y446" i="1"/>
  <c r="X446" i="1" s="1"/>
  <c r="Y337" i="1"/>
  <c r="X337" i="1" s="1"/>
  <c r="Y1363" i="1"/>
  <c r="X1363" i="1" s="1"/>
  <c r="Y1468" i="1"/>
  <c r="X1468" i="1" s="1"/>
  <c r="Y1461" i="1"/>
  <c r="X1461" i="1" s="1"/>
  <c r="Y5" i="1"/>
  <c r="X5" i="1" s="1"/>
  <c r="Y576" i="1"/>
  <c r="X576" i="1" s="1"/>
  <c r="Y1302" i="1"/>
  <c r="X1302" i="1" s="1"/>
  <c r="Y408" i="1"/>
  <c r="X408" i="1" s="1"/>
  <c r="Y127" i="1"/>
  <c r="X127" i="1" s="1"/>
  <c r="Y900" i="1"/>
  <c r="X900" i="1" s="1"/>
  <c r="Y545" i="1"/>
  <c r="X545" i="1" s="1"/>
  <c r="Y646" i="1"/>
  <c r="X646" i="1" s="1"/>
  <c r="Y293" i="1"/>
  <c r="X293" i="1" s="1"/>
  <c r="Y1770" i="1"/>
  <c r="X1770" i="1" s="1"/>
  <c r="Y1214" i="1"/>
  <c r="X1214" i="1" s="1"/>
  <c r="Y490" i="1"/>
  <c r="X490" i="1" s="1"/>
  <c r="Y1235" i="1"/>
  <c r="X1235" i="1" s="1"/>
  <c r="Y272" i="1"/>
  <c r="X272" i="1" s="1"/>
  <c r="Y1709" i="1"/>
  <c r="X1709" i="1" s="1"/>
  <c r="Y1714" i="1"/>
  <c r="X1714" i="1" s="1"/>
  <c r="Y503" i="1"/>
  <c r="X503" i="1" s="1"/>
  <c r="Y732" i="1"/>
  <c r="X732" i="1" s="1"/>
  <c r="Y429" i="1"/>
  <c r="X429" i="1" s="1"/>
  <c r="Y1357" i="1"/>
  <c r="X1357" i="1" s="1"/>
  <c r="Y953" i="1"/>
  <c r="X953" i="1" s="1"/>
  <c r="Y845" i="1"/>
  <c r="X845" i="1" s="1"/>
  <c r="Y501" i="1"/>
  <c r="X501" i="1" s="1"/>
  <c r="Y94" i="1"/>
  <c r="X94" i="1" s="1"/>
  <c r="Y246" i="1"/>
  <c r="X246" i="1" s="1"/>
  <c r="Y1672" i="1"/>
  <c r="X1672" i="1" s="1"/>
  <c r="Y364" i="1"/>
  <c r="X364" i="1" s="1"/>
  <c r="Y1527" i="1"/>
  <c r="X1527" i="1" s="1"/>
  <c r="Y424" i="1"/>
  <c r="X424" i="1" s="1"/>
  <c r="Y469" i="1"/>
  <c r="X469" i="1" s="1"/>
  <c r="Y180" i="1"/>
  <c r="X180" i="1" s="1"/>
  <c r="Y909" i="1"/>
  <c r="X909" i="1" s="1"/>
  <c r="Y851" i="1"/>
  <c r="X851" i="1" s="1"/>
  <c r="Y520" i="1"/>
  <c r="X520" i="1" s="1"/>
  <c r="Y54" i="1"/>
  <c r="X54" i="1" s="1"/>
  <c r="Y1103" i="1"/>
  <c r="X1103" i="1" s="1"/>
  <c r="Y716" i="1"/>
  <c r="X716" i="1" s="1"/>
  <c r="Y1540" i="1"/>
  <c r="X1540" i="1" s="1"/>
  <c r="Y265" i="1"/>
  <c r="X265" i="1" s="1"/>
  <c r="Y79" i="1"/>
  <c r="X79" i="1" s="1"/>
  <c r="Y162" i="1"/>
  <c r="X162" i="1" s="1"/>
  <c r="Y178" i="1"/>
  <c r="X178" i="1" s="1"/>
  <c r="Y486" i="1"/>
  <c r="X486" i="1" s="1"/>
  <c r="Y1154" i="1"/>
  <c r="X1154" i="1" s="1"/>
  <c r="Y652" i="1"/>
  <c r="X652" i="1" s="1"/>
  <c r="Y1120" i="1"/>
  <c r="X1120" i="1" s="1"/>
  <c r="Y224" i="1"/>
  <c r="X224" i="1" s="1"/>
  <c r="Y879" i="1"/>
  <c r="X879" i="1" s="1"/>
  <c r="Y933" i="1"/>
  <c r="X933" i="1" s="1"/>
  <c r="Y90" i="1"/>
  <c r="X90" i="1" s="1"/>
  <c r="Y1635" i="1"/>
  <c r="X1635" i="1" s="1"/>
  <c r="Y717" i="1"/>
  <c r="X717" i="1" s="1"/>
  <c r="Y1395" i="1"/>
  <c r="X1395" i="1" s="1"/>
  <c r="Y1263" i="1"/>
  <c r="X1263" i="1" s="1"/>
  <c r="Y312" i="1"/>
  <c r="X312" i="1" s="1"/>
  <c r="Y1388" i="1"/>
  <c r="X1388" i="1" s="1"/>
  <c r="Y1000" i="1"/>
  <c r="X1000" i="1" s="1"/>
  <c r="Y1698" i="1"/>
  <c r="X1698" i="1" s="1"/>
  <c r="Y358" i="1"/>
  <c r="X358" i="1" s="1"/>
  <c r="Y1238" i="1"/>
  <c r="X1238" i="1" s="1"/>
  <c r="Y856" i="1"/>
  <c r="X856" i="1" s="1"/>
  <c r="Y52" i="1"/>
  <c r="X52" i="1" s="1"/>
  <c r="Y33" i="1"/>
  <c r="X33" i="1" s="1"/>
  <c r="Y30" i="1"/>
  <c r="X30" i="1" s="1"/>
  <c r="Y294" i="1"/>
  <c r="X294" i="1" s="1"/>
  <c r="Y103" i="1"/>
  <c r="X103" i="1" s="1"/>
  <c r="Y494" i="1"/>
  <c r="X494" i="1" s="1"/>
  <c r="Y481" i="1"/>
  <c r="X481" i="1" s="1"/>
  <c r="Y1281" i="1"/>
  <c r="X1281" i="1" s="1"/>
  <c r="Y1517" i="1"/>
  <c r="X1517" i="1" s="1"/>
  <c r="Y838" i="1"/>
  <c r="X838" i="1" s="1"/>
  <c r="Y100" i="1"/>
  <c r="X100" i="1" s="1"/>
  <c r="Y611" i="1"/>
  <c r="X611" i="1" s="1"/>
  <c r="Y1335" i="1"/>
  <c r="X1335" i="1" s="1"/>
  <c r="Y941" i="1"/>
  <c r="X941" i="1" s="1"/>
  <c r="Y390" i="1"/>
  <c r="X390" i="1" s="1"/>
  <c r="Y227" i="1"/>
  <c r="X227" i="1" s="1"/>
  <c r="Y654" i="1"/>
  <c r="X654" i="1" s="1"/>
  <c r="Y885" i="1"/>
  <c r="X885" i="1" s="1"/>
  <c r="Y1684" i="1"/>
  <c r="X1684" i="1" s="1"/>
  <c r="Y708" i="1"/>
  <c r="X708" i="1" s="1"/>
  <c r="Y1501" i="1"/>
  <c r="X1501" i="1" s="1"/>
  <c r="Y51" i="1"/>
  <c r="X51" i="1" s="1"/>
  <c r="Y29" i="1"/>
  <c r="X29" i="1" s="1"/>
  <c r="Y772" i="1"/>
  <c r="X772" i="1" s="1"/>
  <c r="Y1285" i="1"/>
  <c r="X1285" i="1" s="1"/>
  <c r="Y1225" i="1"/>
  <c r="X1225" i="1" s="1"/>
  <c r="Y815" i="1"/>
  <c r="X815" i="1" s="1"/>
  <c r="Y1564" i="1"/>
  <c r="X1564" i="1" s="1"/>
  <c r="Y1728" i="1"/>
  <c r="X1728" i="1" s="1"/>
  <c r="Y60" i="1"/>
  <c r="X60" i="1" s="1"/>
  <c r="Y1366" i="1"/>
  <c r="X1366" i="1" s="1"/>
  <c r="Y1721" i="1"/>
  <c r="X1721" i="1" s="1"/>
  <c r="Y1771" i="1"/>
  <c r="X1771" i="1" s="1"/>
  <c r="Y156" i="1"/>
  <c r="X156" i="1" s="1"/>
  <c r="Y14" i="1"/>
  <c r="X14" i="1" s="1"/>
  <c r="Y1562" i="1"/>
  <c r="X1562" i="1" s="1"/>
  <c r="Y213" i="1"/>
  <c r="X213" i="1" s="1"/>
  <c r="Y266" i="1"/>
  <c r="X266" i="1" s="1"/>
  <c r="Y1399" i="1"/>
  <c r="X1399" i="1" s="1"/>
  <c r="Y878" i="1"/>
  <c r="X878" i="1" s="1"/>
  <c r="Y1772" i="1"/>
  <c r="X1772" i="1" s="1"/>
  <c r="Y432" i="1"/>
  <c r="X432" i="1" s="1"/>
  <c r="Y1734" i="1"/>
  <c r="X1734" i="1" s="1"/>
  <c r="Y1382" i="1"/>
  <c r="X1382" i="1" s="1"/>
  <c r="Y1152" i="1"/>
  <c r="X1152" i="1" s="1"/>
  <c r="Y1431" i="1"/>
  <c r="X1431" i="1" s="1"/>
  <c r="Y1314" i="1"/>
  <c r="X1314" i="1" s="1"/>
  <c r="Y1425" i="1"/>
  <c r="X1425" i="1" s="1"/>
  <c r="Y645" i="1"/>
  <c r="X645" i="1" s="1"/>
  <c r="Y608" i="1"/>
  <c r="X608" i="1" s="1"/>
  <c r="Y991" i="1"/>
  <c r="X991" i="1" s="1"/>
  <c r="Y1404" i="1"/>
  <c r="X1404" i="1" s="1"/>
  <c r="Y775" i="1"/>
  <c r="X775" i="1" s="1"/>
  <c r="Y1353" i="1"/>
  <c r="X1353" i="1" s="1"/>
  <c r="Y1038" i="1"/>
  <c r="X1038" i="1" s="1"/>
  <c r="Y1600" i="1"/>
  <c r="X1600" i="1" s="1"/>
  <c r="Y1693" i="1"/>
  <c r="X1693" i="1" s="1"/>
  <c r="Y1308" i="1"/>
  <c r="X1308" i="1" s="1"/>
  <c r="Y985" i="1"/>
  <c r="X985" i="1" s="1"/>
  <c r="Y911" i="1"/>
  <c r="X911" i="1" s="1"/>
  <c r="Y1052" i="1"/>
  <c r="X1052" i="1" s="1"/>
  <c r="Y140" i="1"/>
  <c r="X140" i="1" s="1"/>
  <c r="Y1035" i="1"/>
  <c r="X1035" i="1" s="1"/>
  <c r="Y307" i="1"/>
  <c r="X307" i="1" s="1"/>
  <c r="Y342" i="1"/>
  <c r="X342" i="1" s="1"/>
  <c r="Y380" i="1"/>
  <c r="X380" i="1" s="1"/>
  <c r="Y624" i="1"/>
  <c r="X624" i="1" s="1"/>
  <c r="Y452" i="1"/>
  <c r="X452" i="1" s="1"/>
  <c r="Y1380" i="1"/>
  <c r="X1380" i="1" s="1"/>
  <c r="Y1083" i="1"/>
  <c r="X1083" i="1" s="1"/>
  <c r="Y1094" i="1"/>
  <c r="X1094" i="1" s="1"/>
  <c r="Y617" i="1"/>
  <c r="X617" i="1" s="1"/>
  <c r="Y1185" i="1"/>
  <c r="X1185" i="1" s="1"/>
  <c r="Y881" i="1"/>
  <c r="X881" i="1" s="1"/>
  <c r="Y1476" i="1"/>
  <c r="X1476" i="1" s="1"/>
  <c r="Y876" i="1"/>
  <c r="X876" i="1" s="1"/>
  <c r="Y544" i="1"/>
  <c r="X544" i="1" s="1"/>
  <c r="Y587" i="1"/>
  <c r="X587" i="1" s="1"/>
  <c r="Y126" i="1"/>
  <c r="X126" i="1" s="1"/>
  <c r="Y215" i="1"/>
  <c r="X215" i="1" s="1"/>
  <c r="Y525" i="1"/>
  <c r="X525" i="1" s="1"/>
  <c r="Y1655" i="1"/>
  <c r="X1655" i="1" s="1"/>
  <c r="Y1274" i="1"/>
  <c r="X1274" i="1" s="1"/>
  <c r="Y336" i="1"/>
  <c r="X336" i="1" s="1"/>
  <c r="Y405" i="1"/>
  <c r="X405" i="1" s="1"/>
  <c r="Y1624" i="1"/>
  <c r="X1624" i="1" s="1"/>
  <c r="Y500" i="1"/>
  <c r="X500" i="1" s="1"/>
  <c r="Y41" i="1"/>
  <c r="X41" i="1" s="1"/>
  <c r="Y998" i="1"/>
  <c r="X998" i="1" s="1"/>
  <c r="Y1416" i="1"/>
  <c r="X1416" i="1" s="1"/>
  <c r="Y1054" i="1"/>
  <c r="X1054" i="1" s="1"/>
  <c r="Y767" i="1"/>
  <c r="X767" i="1" s="1"/>
  <c r="Y303" i="1"/>
  <c r="X303" i="1" s="1"/>
  <c r="Y1590" i="1"/>
  <c r="X1590" i="1" s="1"/>
  <c r="Y1432" i="1"/>
  <c r="X1432" i="1" s="1"/>
  <c r="Y939" i="1"/>
  <c r="X939" i="1" s="1"/>
  <c r="Y134" i="1"/>
  <c r="X134" i="1" s="1"/>
  <c r="Y1362" i="1"/>
  <c r="X1362" i="1" s="1"/>
  <c r="Y49" i="1"/>
  <c r="X49" i="1" s="1"/>
  <c r="Y874" i="1"/>
  <c r="X874" i="1" s="1"/>
  <c r="Y1598" i="1"/>
  <c r="X1598" i="1" s="1"/>
  <c r="Y381" i="1"/>
  <c r="X381" i="1" s="1"/>
  <c r="Y1483" i="1"/>
  <c r="X1483" i="1" s="1"/>
  <c r="Y259" i="1"/>
  <c r="X259" i="1" s="1"/>
  <c r="Y864" i="1"/>
  <c r="X864" i="1" s="1"/>
  <c r="Y403" i="1"/>
  <c r="X403" i="1" s="1"/>
  <c r="Y1096" i="1"/>
  <c r="X1096" i="1" s="1"/>
  <c r="Y682" i="1"/>
  <c r="X682" i="1" s="1"/>
  <c r="Y762" i="1"/>
  <c r="X762" i="1" s="1"/>
  <c r="Y210" i="1"/>
  <c r="X210" i="1" s="1"/>
  <c r="Y298" i="1"/>
  <c r="X298" i="1" s="1"/>
  <c r="Y1334" i="1"/>
  <c r="X1334" i="1" s="1"/>
  <c r="Y1128" i="1"/>
  <c r="X1128" i="1" s="1"/>
  <c r="Y964" i="1"/>
  <c r="X964" i="1" s="1"/>
  <c r="Y510" i="1"/>
  <c r="X510" i="1" s="1"/>
  <c r="Y1220" i="1"/>
  <c r="X1220" i="1" s="1"/>
  <c r="Y17" i="1"/>
  <c r="X17" i="1" s="1"/>
  <c r="Y867" i="1"/>
  <c r="X867" i="1" s="1"/>
  <c r="Y689" i="1"/>
  <c r="X689" i="1" s="1"/>
  <c r="Y1160" i="1"/>
  <c r="X1160" i="1" s="1"/>
  <c r="Y1398" i="1"/>
  <c r="X1398" i="1" s="1"/>
  <c r="Y1402" i="1"/>
  <c r="X1402" i="1" s="1"/>
  <c r="Y777" i="1"/>
  <c r="X777" i="1" s="1"/>
  <c r="Y638" i="1"/>
  <c r="X638" i="1" s="1"/>
  <c r="Y1511" i="1"/>
  <c r="X1511" i="1" s="1"/>
  <c r="Y1639" i="1"/>
  <c r="X1639" i="1" s="1"/>
  <c r="Y1073" i="1"/>
  <c r="X1073" i="1" s="1"/>
  <c r="Y1269" i="1"/>
  <c r="X1269" i="1" s="1"/>
  <c r="Y251" i="1"/>
  <c r="X251" i="1" s="1"/>
  <c r="Y1304" i="1"/>
  <c r="X1304" i="1" s="1"/>
  <c r="Y314" i="1"/>
  <c r="X314" i="1" s="1"/>
  <c r="Y428" i="1"/>
  <c r="X428" i="1" s="1"/>
  <c r="Y1044" i="1"/>
  <c r="X1044" i="1" s="1"/>
  <c r="Y338" i="1"/>
  <c r="X338" i="1" s="1"/>
  <c r="Y822" i="1"/>
  <c r="X822" i="1" s="1"/>
  <c r="Y570" i="1"/>
  <c r="X570" i="1" s="1"/>
  <c r="Y847" i="1"/>
  <c r="X847" i="1" s="1"/>
  <c r="Y1133" i="1"/>
  <c r="X1133" i="1" s="1"/>
  <c r="Y1443" i="1"/>
  <c r="X1443" i="1" s="1"/>
  <c r="Y862" i="1"/>
  <c r="X862" i="1" s="1"/>
  <c r="Y1452" i="1"/>
  <c r="X1452" i="1" s="1"/>
  <c r="Y751" i="1"/>
  <c r="X751" i="1" s="1"/>
  <c r="Y615" i="1"/>
  <c r="X615" i="1" s="1"/>
  <c r="Y1104" i="1"/>
  <c r="X1104" i="1" s="1"/>
  <c r="Y556" i="1"/>
  <c r="X556" i="1" s="1"/>
  <c r="Y855" i="1"/>
  <c r="X855" i="1" s="1"/>
  <c r="Y1324" i="1"/>
  <c r="X1324" i="1" s="1"/>
  <c r="Y1682" i="1"/>
  <c r="X1682" i="1" s="1"/>
  <c r="Y459" i="1"/>
  <c r="X459" i="1" s="1"/>
  <c r="Y832" i="1"/>
  <c r="X832" i="1" s="1"/>
  <c r="Y1542" i="1"/>
  <c r="X1542" i="1" s="1"/>
  <c r="Y1570" i="1"/>
  <c r="X1570" i="1" s="1"/>
  <c r="Y1358" i="1"/>
  <c r="X1358" i="1" s="1"/>
  <c r="Y189" i="1"/>
  <c r="X189" i="1" s="1"/>
  <c r="Y489" i="1"/>
  <c r="X489" i="1" s="1"/>
  <c r="Y324" i="1"/>
  <c r="X324" i="1" s="1"/>
  <c r="Y757" i="1"/>
  <c r="X757" i="1" s="1"/>
  <c r="Y1671" i="1"/>
  <c r="X1671" i="1" s="1"/>
  <c r="Y944" i="1"/>
  <c r="X944" i="1" s="1"/>
  <c r="Y1178" i="1"/>
  <c r="X1178" i="1" s="1"/>
  <c r="Y712" i="1"/>
  <c r="X712" i="1" s="1"/>
  <c r="Y677" i="1"/>
  <c r="X677" i="1" s="1"/>
  <c r="Y1309" i="1"/>
  <c r="X1309" i="1" s="1"/>
  <c r="Y692" i="1"/>
  <c r="X692" i="1" s="1"/>
  <c r="Y1266" i="1"/>
  <c r="X1266" i="1" s="1"/>
  <c r="Y713" i="1"/>
  <c r="X713" i="1" s="1"/>
  <c r="Y982" i="1"/>
  <c r="X982" i="1" s="1"/>
  <c r="Y1705" i="1"/>
  <c r="X1705" i="1" s="1"/>
  <c r="Y1297" i="1"/>
  <c r="X1297" i="1" s="1"/>
  <c r="Y388" i="1"/>
  <c r="X388" i="1" s="1"/>
  <c r="Y719" i="1"/>
  <c r="X719" i="1" s="1"/>
  <c r="Y738" i="1"/>
  <c r="X738" i="1" s="1"/>
  <c r="Y1509" i="1"/>
  <c r="X1509" i="1" s="1"/>
  <c r="Y1701" i="1"/>
  <c r="X1701" i="1" s="1"/>
  <c r="Y1553" i="1"/>
  <c r="X1553" i="1" s="1"/>
  <c r="Y1127" i="1"/>
  <c r="X1127" i="1" s="1"/>
  <c r="Y1206" i="1"/>
  <c r="X1206" i="1" s="1"/>
  <c r="Y1387" i="1"/>
  <c r="X1387" i="1" s="1"/>
  <c r="Y443" i="1"/>
  <c r="X443" i="1" s="1"/>
  <c r="Y1291" i="1"/>
  <c r="X1291" i="1" s="1"/>
  <c r="Y1156" i="1"/>
  <c r="X1156" i="1" s="1"/>
  <c r="Y1190" i="1"/>
  <c r="X1190" i="1" s="1"/>
  <c r="Y1631" i="1"/>
  <c r="X1631" i="1" s="1"/>
  <c r="Y310" i="1"/>
  <c r="X310" i="1" s="1"/>
  <c r="Y269" i="1"/>
  <c r="X269" i="1" s="1"/>
  <c r="Y1641" i="1"/>
  <c r="X1641" i="1" s="1"/>
  <c r="Y284" i="1"/>
  <c r="X284" i="1" s="1"/>
  <c r="Y1606" i="1"/>
  <c r="X1606" i="1" s="1"/>
  <c r="Y406" i="1"/>
  <c r="X406" i="1" s="1"/>
  <c r="Y394" i="1"/>
  <c r="X394" i="1" s="1"/>
  <c r="Y1530" i="1"/>
  <c r="X1530" i="1" s="1"/>
  <c r="Y1454" i="1"/>
  <c r="X1454" i="1" s="1"/>
  <c r="Y1577" i="1"/>
  <c r="X1577" i="1" s="1"/>
  <c r="Y1295" i="1"/>
  <c r="X1295" i="1" s="1"/>
  <c r="Y1581" i="1"/>
  <c r="X1581" i="1" s="1"/>
  <c r="Y248" i="1"/>
  <c r="X248" i="1" s="1"/>
  <c r="Y1241" i="1"/>
  <c r="X1241" i="1" s="1"/>
  <c r="Y1463" i="1"/>
  <c r="X1463" i="1" s="1"/>
  <c r="Y718" i="1"/>
  <c r="X718" i="1" s="1"/>
  <c r="Y290" i="1"/>
  <c r="X290" i="1" s="1"/>
  <c r="Y1555" i="1"/>
  <c r="X1555" i="1" s="1"/>
  <c r="Y363" i="1"/>
  <c r="X363" i="1" s="1"/>
  <c r="Y655" i="1"/>
  <c r="X655" i="1" s="1"/>
  <c r="Y1015" i="1"/>
  <c r="X1015" i="1" s="1"/>
  <c r="Y1279" i="1"/>
  <c r="X1279" i="1" s="1"/>
  <c r="Y1011" i="1"/>
  <c r="X1011" i="1" s="1"/>
  <c r="Y1593" i="1"/>
  <c r="X1593" i="1" s="1"/>
  <c r="Y1405" i="1"/>
  <c r="X1405" i="1" s="1"/>
  <c r="Y945" i="1"/>
  <c r="X945" i="1" s="1"/>
  <c r="Y1518" i="1"/>
  <c r="X1518" i="1" s="1"/>
  <c r="Y639" i="1"/>
  <c r="X639" i="1" s="1"/>
  <c r="Y343" i="1"/>
  <c r="X343" i="1" s="1"/>
  <c r="Y106" i="1"/>
  <c r="X106" i="1" s="1"/>
  <c r="Y426" i="1"/>
  <c r="X426" i="1" s="1"/>
  <c r="Y1033" i="1"/>
  <c r="X1033" i="1" s="1"/>
  <c r="Y1496" i="1"/>
  <c r="X1496" i="1" s="1"/>
  <c r="Y1474" i="1"/>
  <c r="X1474" i="1" s="1"/>
  <c r="Y895" i="1"/>
  <c r="X895" i="1" s="1"/>
  <c r="Y1028" i="1"/>
  <c r="X1028" i="1" s="1"/>
  <c r="Y890" i="1"/>
  <c r="X890" i="1" s="1"/>
  <c r="Y1574" i="1"/>
  <c r="X1574" i="1" s="1"/>
  <c r="Y1467" i="1"/>
  <c r="X1467" i="1" s="1"/>
  <c r="Y466" i="1"/>
  <c r="X466" i="1" s="1"/>
  <c r="Y1415" i="1"/>
  <c r="X1415" i="1" s="1"/>
  <c r="Y586" i="1"/>
  <c r="X586" i="1" s="1"/>
  <c r="Y726" i="1"/>
  <c r="X726" i="1" s="1"/>
  <c r="Y810" i="1"/>
  <c r="X810" i="1" s="1"/>
  <c r="Y1218" i="1"/>
  <c r="X1218" i="1" s="1"/>
  <c r="Y841" i="1"/>
  <c r="X841" i="1" s="1"/>
  <c r="Y779" i="1"/>
  <c r="X779" i="1" s="1"/>
  <c r="Y748" i="1"/>
  <c r="X748" i="1" s="1"/>
  <c r="Y1273" i="1"/>
  <c r="X1273" i="1" s="1"/>
  <c r="Y1383" i="1"/>
  <c r="X1383" i="1" s="1"/>
  <c r="Y1629" i="1"/>
  <c r="X1629" i="1" s="1"/>
  <c r="Y858" i="1"/>
  <c r="X858" i="1" s="1"/>
  <c r="Y1187" i="1"/>
  <c r="X1187" i="1" s="1"/>
  <c r="Y1566" i="1"/>
  <c r="X1566" i="1" s="1"/>
  <c r="Y1500" i="1"/>
  <c r="X1500" i="1" s="1"/>
  <c r="Y114" i="1"/>
  <c r="X114" i="1" s="1"/>
  <c r="Y1534" i="1"/>
  <c r="X1534" i="1" s="1"/>
  <c r="Y711" i="1"/>
  <c r="X711" i="1" s="1"/>
  <c r="Y1277" i="1"/>
  <c r="X1277" i="1" s="1"/>
  <c r="Y1006" i="1"/>
  <c r="X1006" i="1" s="1"/>
  <c r="Y1385" i="1"/>
  <c r="X1385" i="1" s="1"/>
  <c r="Y962" i="1"/>
  <c r="X962" i="1" s="1"/>
  <c r="Y1213" i="1"/>
  <c r="X1213" i="1" s="1"/>
  <c r="Y861" i="1"/>
  <c r="X861" i="1" s="1"/>
  <c r="Y379" i="1"/>
  <c r="X379" i="1" s="1"/>
  <c r="Y1422" i="1"/>
  <c r="X1422" i="1" s="1"/>
  <c r="Y378" i="1"/>
  <c r="X378" i="1" s="1"/>
  <c r="Y1464" i="1"/>
  <c r="X1464" i="1" s="1"/>
  <c r="Y661" i="1"/>
  <c r="X661" i="1" s="1"/>
  <c r="Y1080" i="1"/>
  <c r="X1080" i="1" s="1"/>
  <c r="Y1041" i="1"/>
  <c r="X1041" i="1" s="1"/>
  <c r="Y604" i="1"/>
  <c r="X604" i="1" s="1"/>
  <c r="Y144" i="1"/>
  <c r="X144" i="1" s="1"/>
  <c r="Y69" i="1"/>
  <c r="X69" i="1" s="1"/>
  <c r="Y1230" i="1"/>
  <c r="X1230" i="1" s="1"/>
  <c r="Y407" i="1"/>
  <c r="X407" i="1" s="1"/>
  <c r="Y558" i="1"/>
  <c r="X558" i="1" s="1"/>
  <c r="Y1602" i="1"/>
  <c r="X1602" i="1" s="1"/>
  <c r="Y1686" i="1"/>
  <c r="X1686" i="1" s="1"/>
  <c r="Y1031" i="1"/>
  <c r="X1031" i="1" s="1"/>
  <c r="Y1306" i="1"/>
  <c r="X1306" i="1" s="1"/>
  <c r="Y208" i="1"/>
  <c r="X208" i="1" s="1"/>
  <c r="Y1773" i="1"/>
  <c r="X1773" i="1" s="1"/>
  <c r="Y1421" i="1"/>
  <c r="X1421" i="1" s="1"/>
  <c r="Y161" i="1"/>
  <c r="X161" i="1" s="1"/>
  <c r="Y630" i="1"/>
  <c r="X630" i="1" s="1"/>
  <c r="Y461" i="1"/>
  <c r="X461" i="1" s="1"/>
  <c r="Y1144" i="1"/>
  <c r="X1144" i="1" s="1"/>
  <c r="Y590" i="1"/>
  <c r="X590" i="1" s="1"/>
  <c r="Y533" i="1"/>
  <c r="X533" i="1" s="1"/>
  <c r="Y663" i="1"/>
  <c r="X663" i="1" s="1"/>
  <c r="Y445" i="1"/>
  <c r="X445" i="1" s="1"/>
  <c r="Y391" i="1"/>
  <c r="X391" i="1" s="1"/>
  <c r="Y1586" i="1"/>
  <c r="X1586" i="1" s="1"/>
  <c r="Y806" i="1"/>
  <c r="X806" i="1" s="1"/>
  <c r="Y1179" i="1"/>
  <c r="X1179" i="1" s="1"/>
  <c r="Y367" i="1"/>
  <c r="X367" i="1" s="1"/>
  <c r="Y1471" i="1"/>
  <c r="X1471" i="1" s="1"/>
  <c r="Y1227" i="1"/>
  <c r="X1227" i="1" s="1"/>
  <c r="Y237" i="1"/>
  <c r="X237" i="1" s="1"/>
  <c r="Y548" i="1"/>
  <c r="X548" i="1" s="1"/>
  <c r="Y986" i="1"/>
  <c r="X986" i="1" s="1"/>
  <c r="Y474" i="1"/>
  <c r="X474" i="1" s="1"/>
  <c r="Y504" i="1"/>
  <c r="X504" i="1" s="1"/>
  <c r="Y959" i="1"/>
  <c r="X959" i="1" s="1"/>
  <c r="Y618" i="1"/>
  <c r="X618" i="1" s="1"/>
  <c r="Y1632" i="1"/>
  <c r="X1632" i="1" s="1"/>
  <c r="Y1299" i="1"/>
  <c r="X1299" i="1" s="1"/>
  <c r="Y1356" i="1"/>
  <c r="X1356" i="1" s="1"/>
  <c r="Y318" i="1"/>
  <c r="X318" i="1" s="1"/>
  <c r="Y1674" i="1"/>
  <c r="X1674" i="1" s="1"/>
  <c r="Y573" i="1"/>
  <c r="X573" i="1" s="1"/>
  <c r="Y676" i="1"/>
  <c r="X676" i="1" s="1"/>
  <c r="Y1616" i="1"/>
  <c r="X1616" i="1" s="1"/>
  <c r="Y1741" i="1"/>
  <c r="X1741" i="1" s="1"/>
  <c r="Y1246" i="1"/>
  <c r="X1246" i="1" s="1"/>
  <c r="Y1691" i="1"/>
  <c r="X1691" i="1" s="1"/>
  <c r="Y1109" i="1"/>
  <c r="X1109" i="1" s="1"/>
  <c r="Y1414" i="1"/>
  <c r="X1414" i="1" s="1"/>
  <c r="Y1569" i="1"/>
  <c r="X1569" i="1" s="1"/>
  <c r="Y627" i="1"/>
  <c r="X627" i="1" s="1"/>
  <c r="Y868" i="1"/>
  <c r="X868" i="1" s="1"/>
  <c r="Y247" i="1"/>
  <c r="X247" i="1" s="1"/>
  <c r="Y482" i="1"/>
  <c r="X482" i="1" s="1"/>
  <c r="Y384" i="1"/>
  <c r="X384" i="1" s="1"/>
  <c r="Y637" i="1"/>
  <c r="X637" i="1" s="1"/>
  <c r="Y755" i="1"/>
  <c r="X755" i="1" s="1"/>
  <c r="Y444" i="1"/>
  <c r="X444" i="1" s="1"/>
  <c r="Y1376" i="1"/>
  <c r="X1376" i="1" s="1"/>
  <c r="Y1456" i="1"/>
  <c r="X1456" i="1" s="1"/>
  <c r="Y225" i="1"/>
  <c r="X225" i="1" s="1"/>
  <c r="Y693" i="1"/>
  <c r="X693" i="1" s="1"/>
  <c r="Y1774" i="1"/>
  <c r="X1774" i="1" s="1"/>
  <c r="Y87" i="1"/>
  <c r="X87" i="1" s="1"/>
  <c r="Y1287" i="1"/>
  <c r="X1287" i="1" s="1"/>
  <c r="Y1089" i="1"/>
  <c r="X1089" i="1" s="1"/>
  <c r="Y99" i="1"/>
  <c r="X99" i="1" s="1"/>
  <c r="Y1713" i="1"/>
  <c r="X1713" i="1" s="1"/>
  <c r="Y205" i="1"/>
  <c r="X205" i="1" s="1"/>
  <c r="Y1596" i="1"/>
  <c r="X1596" i="1" s="1"/>
  <c r="Y1545" i="1"/>
  <c r="X1545" i="1" s="1"/>
  <c r="Y701" i="1"/>
  <c r="X701" i="1" s="1"/>
  <c r="Y150" i="1"/>
  <c r="X150" i="1" s="1"/>
  <c r="Y1271" i="1"/>
  <c r="X1271" i="1" s="1"/>
  <c r="Y438" i="1"/>
  <c r="X438" i="1" s="1"/>
  <c r="Y549" i="1"/>
  <c r="X549" i="1" s="1"/>
  <c r="Y496" i="1"/>
  <c r="X496" i="1" s="1"/>
  <c r="Y999" i="1"/>
  <c r="X999" i="1" s="1"/>
  <c r="Y1124" i="1"/>
  <c r="X1124" i="1" s="1"/>
  <c r="Y1097" i="1"/>
  <c r="X1097" i="1" s="1"/>
  <c r="Y1048" i="1"/>
  <c r="X1048" i="1" s="1"/>
  <c r="Y1254" i="1"/>
  <c r="X1254" i="1" s="1"/>
  <c r="Y721" i="1"/>
  <c r="X721" i="1" s="1"/>
  <c r="Y1074" i="1"/>
  <c r="X1074" i="1" s="1"/>
  <c r="Y1775" i="1"/>
  <c r="X1775" i="1" s="1"/>
  <c r="Y1005" i="1"/>
  <c r="X1005" i="1" s="1"/>
  <c r="Y1020" i="1"/>
  <c r="X1020" i="1" s="1"/>
  <c r="Y529" i="1"/>
  <c r="X529" i="1" s="1"/>
  <c r="Y311" i="1"/>
  <c r="X311" i="1" s="1"/>
  <c r="Y1578" i="1"/>
  <c r="X1578" i="1" s="1"/>
  <c r="Y316" i="1"/>
  <c r="X316" i="1" s="1"/>
  <c r="Y1707" i="1"/>
  <c r="X1707" i="1" s="1"/>
  <c r="Y784" i="1"/>
  <c r="X784" i="1" s="1"/>
  <c r="Y699" i="1"/>
  <c r="X699" i="1" s="1"/>
  <c r="Y918" i="1"/>
  <c r="X918" i="1" s="1"/>
  <c r="Y1175" i="1"/>
  <c r="X1175" i="1" s="1"/>
  <c r="Y66" i="1"/>
  <c r="X66" i="1" s="1"/>
  <c r="Y1776" i="1"/>
  <c r="X1776" i="1" s="1"/>
  <c r="Y6" i="1"/>
  <c r="X6" i="1" s="1"/>
  <c r="Y1515" i="1"/>
  <c r="X1515" i="1" s="1"/>
  <c r="Y359" i="1"/>
  <c r="X359" i="1" s="1"/>
  <c r="Y196" i="1"/>
  <c r="X196" i="1" s="1"/>
  <c r="Y1777" i="1"/>
  <c r="X1777" i="1" s="1"/>
  <c r="Y59" i="1"/>
  <c r="X59" i="1" s="1"/>
  <c r="Y579" i="1"/>
  <c r="X579" i="1" s="1"/>
  <c r="Y1105" i="1"/>
  <c r="X1105" i="1" s="1"/>
  <c r="Y1259" i="1"/>
  <c r="X1259" i="1" s="1"/>
  <c r="Y1778" i="1"/>
  <c r="X1778" i="1" s="1"/>
  <c r="Y212" i="1"/>
  <c r="X212" i="1" s="1"/>
  <c r="Y109" i="1"/>
  <c r="X109" i="1" s="1"/>
  <c r="Y749" i="1"/>
  <c r="X749" i="1" s="1"/>
  <c r="Y370" i="1"/>
  <c r="X370" i="1" s="1"/>
  <c r="Y1092" i="1"/>
  <c r="X1092" i="1" s="1"/>
  <c r="Y18" i="1"/>
  <c r="X18" i="1" s="1"/>
  <c r="Y228" i="1"/>
  <c r="X228" i="1" s="1"/>
  <c r="Y1438" i="1"/>
  <c r="X1438" i="1" s="1"/>
  <c r="Y1270" i="1"/>
  <c r="X1270" i="1" s="1"/>
  <c r="Y28" i="1"/>
  <c r="X28" i="1" s="1"/>
  <c r="Y55" i="1"/>
  <c r="X55" i="1" s="1"/>
  <c r="Y513" i="1"/>
  <c r="X513" i="1" s="1"/>
  <c r="Y412" i="1"/>
  <c r="X412" i="1" s="1"/>
  <c r="Y368" i="1"/>
  <c r="X368" i="1" s="1"/>
  <c r="Y884" i="1"/>
  <c r="X884" i="1" s="1"/>
  <c r="Y458" i="1"/>
  <c r="X458" i="1" s="1"/>
  <c r="Y64" i="1"/>
  <c r="X64" i="1" s="1"/>
  <c r="Y48" i="1"/>
  <c r="X48" i="1" s="1"/>
  <c r="Y1182" i="1"/>
  <c r="X1182" i="1" s="1"/>
  <c r="Y1198" i="1"/>
  <c r="X1198" i="1" s="1"/>
  <c r="Y530" i="1"/>
  <c r="X530" i="1" s="1"/>
  <c r="Y491" i="1"/>
  <c r="X491" i="1" s="1"/>
  <c r="Y1613" i="1"/>
  <c r="X1613" i="1" s="1"/>
  <c r="Y1580" i="1"/>
  <c r="X1580" i="1" s="1"/>
  <c r="Y1516" i="1"/>
  <c r="X1516" i="1" s="1"/>
  <c r="Y804" i="1"/>
  <c r="X804" i="1" s="1"/>
  <c r="Y1236" i="1"/>
  <c r="X1236" i="1" s="1"/>
  <c r="Y960" i="1"/>
  <c r="X960" i="1" s="1"/>
  <c r="Y907" i="1"/>
  <c r="X907" i="1" s="1"/>
  <c r="Y354" i="1"/>
  <c r="X354" i="1" s="1"/>
  <c r="Y1009" i="1"/>
  <c r="X1009" i="1" s="1"/>
  <c r="Y330" i="1"/>
  <c r="X330" i="1" s="1"/>
  <c r="Y448" i="1"/>
  <c r="X448" i="1" s="1"/>
  <c r="Y886" i="1"/>
  <c r="X886" i="1" s="1"/>
  <c r="Y769" i="1"/>
  <c r="X769" i="1" s="1"/>
  <c r="Y1024" i="1"/>
  <c r="X1024" i="1" s="1"/>
  <c r="Y1014" i="1"/>
  <c r="X1014" i="1" s="1"/>
  <c r="Y326" i="1"/>
  <c r="X326" i="1" s="1"/>
  <c r="Y820" i="1"/>
  <c r="X820" i="1" s="1"/>
  <c r="Y437" i="1"/>
  <c r="X437" i="1" s="1"/>
  <c r="Y1119" i="1"/>
  <c r="X1119" i="1" s="1"/>
  <c r="Y678" i="1"/>
  <c r="X678" i="1" s="1"/>
  <c r="Y824" i="1"/>
  <c r="X824" i="1" s="1"/>
  <c r="Y1477" i="1"/>
  <c r="X1477" i="1" s="1"/>
  <c r="Y929" i="1"/>
  <c r="X929" i="1" s="1"/>
  <c r="Y536" i="1"/>
  <c r="X536" i="1" s="1"/>
  <c r="Y1158" i="1"/>
  <c r="X1158" i="1" s="1"/>
  <c r="Y591" i="1"/>
  <c r="X591" i="1" s="1"/>
  <c r="Y813" i="1"/>
  <c r="X813" i="1" s="1"/>
  <c r="Y332" i="1"/>
  <c r="X332" i="1" s="1"/>
  <c r="Y211" i="1"/>
  <c r="X211" i="1" s="1"/>
  <c r="Y331" i="1"/>
  <c r="X331" i="1" s="1"/>
  <c r="Y37" i="1"/>
  <c r="X37" i="1" s="1"/>
  <c r="Y389" i="1"/>
  <c r="X389" i="1" s="1"/>
  <c r="Y930" i="1"/>
  <c r="X930" i="1" s="1"/>
  <c r="Y341" i="1"/>
  <c r="X341" i="1" s="1"/>
  <c r="Y927" i="1"/>
  <c r="X927" i="1" s="1"/>
  <c r="Y1217" i="1"/>
  <c r="X1217" i="1" s="1"/>
  <c r="Y1374" i="1"/>
  <c r="X1374" i="1" s="1"/>
  <c r="Y1134" i="1"/>
  <c r="X1134" i="1" s="1"/>
</calcChain>
</file>

<file path=xl/sharedStrings.xml><?xml version="1.0" encoding="utf-8"?>
<sst xmlns="http://schemas.openxmlformats.org/spreadsheetml/2006/main" count="28952" uniqueCount="5788">
  <si>
    <t>Checked</t>
  </si>
  <si>
    <t>Confidence</t>
  </si>
  <si>
    <t>Annotated Sequence</t>
  </si>
  <si>
    <t>Modifications</t>
  </si>
  <si>
    <t>Modifications in Proteins</t>
  </si>
  <si>
    <t>Qvality PEP</t>
  </si>
  <si>
    <t>Qvality q-value</t>
  </si>
  <si>
    <t># Protein Groups</t>
  </si>
  <si>
    <t># Proteins</t>
  </si>
  <si>
    <t># PSMs</t>
  </si>
  <si>
    <t>Master Protein Accessions</t>
  </si>
  <si>
    <t>Master Protein Descriptions</t>
  </si>
  <si>
    <t>Positions in Master Proteins</t>
  </si>
  <si>
    <t># Missed Cleavages</t>
  </si>
  <si>
    <t>Theo. MH+ [Da]</t>
  </si>
  <si>
    <t># Razor Quan Results</t>
  </si>
  <si>
    <t>Abundance Ratio: (KO) / (WT)</t>
  </si>
  <si>
    <t>Abundances (Grouped): WT</t>
  </si>
  <si>
    <t>Abundances (Grouped): KO</t>
  </si>
  <si>
    <t>Abundances (Grouped) CV [%]: WT</t>
  </si>
  <si>
    <t>Abundances (Grouped) CV [%]: KO</t>
  </si>
  <si>
    <t>Abundance: F30: 126, Sample, n/a, n/a, WT</t>
  </si>
  <si>
    <t>Abundance: F30: 127, Sample, n/a, n/a, WT</t>
  </si>
  <si>
    <t>Abundance: F30: 128, Sample, n/a, n/a, WT</t>
  </si>
  <si>
    <t>Abundance: F30: 129, Sample, n/a, n/a, KO</t>
  </si>
  <si>
    <t>Abundance: F30: 130, Sample, n/a, n/a, KO</t>
  </si>
  <si>
    <t>Abundance: F30: 131, Sample, n/a, n/a, KO</t>
  </si>
  <si>
    <t>Quan Info</t>
  </si>
  <si>
    <t>Found in Sample: [S125] F30: 126, Sample, n/a, n/a, WT</t>
  </si>
  <si>
    <t>Found in Sample: [S131] F30: 127, Sample, n/a, n/a, WT</t>
  </si>
  <si>
    <t>Found in Sample: [S132] F30: 128, Sample, n/a, n/a, WT</t>
  </si>
  <si>
    <t>Found in Sample: [S133] F30: 129, Sample, n/a, n/a, KO</t>
  </si>
  <si>
    <t>Found in Sample: [S134] F30: 130, Sample, n/a, n/a, KO</t>
  </si>
  <si>
    <t>Found in Sample: [S135] F30: 131, Sample, n/a, n/a, KO</t>
  </si>
  <si>
    <t>Confidence (by Search Engine): Sequest HT</t>
  </si>
  <si>
    <t>Percolator q-Value (by Search Engine): Sequest HT</t>
  </si>
  <si>
    <t>Percolator PEP (by Search Engine): Sequest HT</t>
  </si>
  <si>
    <t>XCorr (by Search Engine): Sequest HT</t>
  </si>
  <si>
    <t>High</t>
  </si>
  <si>
    <t>[K].AADKDTCFSTEGPNLVTR.[C]</t>
  </si>
  <si>
    <t>1xCarbamidomethyl [C7]; 1xTMT6plex [K4]; 1xTMT6plex [N-Term]</t>
  </si>
  <si>
    <t/>
  </si>
  <si>
    <t>P07724</t>
  </si>
  <si>
    <t>Albumin OS=Mus musculus OX=10090 GN=Alb PE=1 SV=3</t>
  </si>
  <si>
    <t>P07724 [585-602]</t>
  </si>
  <si>
    <t>[R].REQPGDDTTEAPQR.[E]</t>
  </si>
  <si>
    <t>1xHexNAc [T9(100)]; 1xTMT6plex [N-Term]</t>
  </si>
  <si>
    <t>Q8K2C7 1xHexNAc [T391(100)]</t>
  </si>
  <si>
    <t>Q8K2C7</t>
  </si>
  <si>
    <t>Protein OS-9 OS=Mus musculus OX=10090 GN=Os9 PE=1 SV=2</t>
  </si>
  <si>
    <t>Q8K2C7 [383-396]</t>
  </si>
  <si>
    <t>[L].RAYDGLSLPEDTETVTASR.[Y]</t>
  </si>
  <si>
    <t>1xTMT6plex [N-Term]; 1xHex(1)HexNAc(1) [T/S/Y]</t>
  </si>
  <si>
    <t>Q05793</t>
  </si>
  <si>
    <t>Basement membrane-specific heparan sulfate proteoglycan core protein OS=Mus musculus OX=10090 GN=Hspg2 PE=1 SV=1</t>
  </si>
  <si>
    <t>Q05793 [27-45]</t>
  </si>
  <si>
    <t>[R].RAEVLAK.[T]</t>
  </si>
  <si>
    <t>1xTMT6plex [K7]; 1xTMT6plex [N-Term]</t>
  </si>
  <si>
    <t>Q8CHT0</t>
  </si>
  <si>
    <t>Delta-1-pyrroline-5-carboxylate dehydrogenase, mitochondrial OS=Mus musculus OX=10090 GN=Aldh4a1 PE=1 SV=3</t>
  </si>
  <si>
    <t>Q8CHT0 [139-145]</t>
  </si>
  <si>
    <t>[K].RAEASIKPLVLASK.[I]</t>
  </si>
  <si>
    <t>2xTMT6plex [K7; K14]; 1xTMT6plex [N-Term]; 1xHex(1)HexNAc(1) [S5(100)]</t>
  </si>
  <si>
    <t>A2AJ15 1xHex(1)HexNAc(1) [S188(100)]</t>
  </si>
  <si>
    <t>A2AJ15</t>
  </si>
  <si>
    <t>Endoplasmic reticulum mannosyl-oligosaccharide 1,2-alpha-mannosidase OS=Mus musculus OX=10090 GN=Man1b1 PE=1 SV=1</t>
  </si>
  <si>
    <t>A2AJ15 [184-197]</t>
  </si>
  <si>
    <t>[R].QYDISNPQKPR.[L]</t>
  </si>
  <si>
    <t>1xTMT6plex [K9]; 1xTMT6plex [N-Term]</t>
  </si>
  <si>
    <t>P17563</t>
  </si>
  <si>
    <t>Methanethiol oxidase OS=Mus musculus OX=10090 GN=Selenbp1 PE=1 SV=2</t>
  </si>
  <si>
    <t>P17563 [334-344]</t>
  </si>
  <si>
    <t>[K].QWLCDGSDDCGDGSDEAAHCEGKTCGPSSF.[S]</t>
  </si>
  <si>
    <t>4xCarbamidomethyl [C4; C10; C20; C25]; 1xTMT6plex [K23]; 1xTMT6plex [N-Term]; 1xHex(1)HexNAc(1) [T/S]</t>
  </si>
  <si>
    <t>Q91ZX7</t>
  </si>
  <si>
    <t>Prolow-density lipoprotein receptor-related protein 1 OS=Mus musculus OX=10090 GN=Lrp1 PE=1 SV=1</t>
  </si>
  <si>
    <t>Q91ZX7 [2751-2780]</t>
  </si>
  <si>
    <t>[K].QVHPDTGISSK.[A]</t>
  </si>
  <si>
    <t>1xTMT6plex [K11]; 1xTMT6plex [N-Term]</t>
  </si>
  <si>
    <t>P10854; P10853</t>
  </si>
  <si>
    <t>Histone H2B type 1-M OS=Mus musculus OX=10090 GN=H2bc14 PE=1 SV=2
Histone H2B type 1-F/J/L OS=Mus musculus OX=10090 GN=H2bc7 PE=1 SV=2</t>
  </si>
  <si>
    <t>P10854 [48-58]; P10853 [48-58]</t>
  </si>
  <si>
    <t>Shared</t>
  </si>
  <si>
    <t>[R].QVEIAQR.[E]</t>
  </si>
  <si>
    <t>1xTMT6plex [N-Term]</t>
  </si>
  <si>
    <t>P16460</t>
  </si>
  <si>
    <t>Argininosuccinate synthase OS=Mus musculus OX=10090 GN=Ass1 PE=1 SV=1</t>
  </si>
  <si>
    <t>P16460 [102-108]</t>
  </si>
  <si>
    <t>[R].QVADEGDALVAGGVSQTPSYLSCK.[S]</t>
  </si>
  <si>
    <t>1xCarbamidomethyl [C23]; 1xTMT6plex [K24]; 1xTMT6plex [N-Term]</t>
  </si>
  <si>
    <t>O35490</t>
  </si>
  <si>
    <t>Betaine--homocysteine S-methyltransferase 1 OS=Mus musculus OX=10090 GN=Bhmt PE=1 SV=1</t>
  </si>
  <si>
    <t>O35490 [109-132]</t>
  </si>
  <si>
    <t>[R].QTTELQPLHGEESR.[A]</t>
  </si>
  <si>
    <t>1xTMT6plex [N-Term]; 1xHex(1)HexNAc(1) [T3(100)]</t>
  </si>
  <si>
    <t>Q9EQ21 1xHex(1)HexNAc(1) [T34(100)]; Q80T19 1xHex(1)HexNAc(1) [T34(100)]</t>
  </si>
  <si>
    <t>Q80T19</t>
  </si>
  <si>
    <t>Hepcidin-2 OS=Mus musculus OX=10090 GN=Hamp2 PE=2 SV=1</t>
  </si>
  <si>
    <t>Q80T19 [32-45]</t>
  </si>
  <si>
    <t>1xHexNAc [T3(100)]; 1xTMT6plex [N-Term]</t>
  </si>
  <si>
    <t>Q9EQ21 1xHexNAc [T34(100)]; Q80T19 1xHexNAc [T34(100)]</t>
  </si>
  <si>
    <t>[K].QTMQVDEHARPQTTLEQLQK.[L]</t>
  </si>
  <si>
    <t>1xTMT6plex [K20]; 1xTMT6plex [N-Term]</t>
  </si>
  <si>
    <t>Q8BWT1</t>
  </si>
  <si>
    <t>3-ketoacyl-CoA thiolase, mitochondrial OS=Mus musculus OX=10090 GN=Acaa2 PE=1 SV=3</t>
  </si>
  <si>
    <t>Q8BWT1 [215-234]</t>
  </si>
  <si>
    <t>[K].QTALAELVK.[H]</t>
  </si>
  <si>
    <t>P07724 [550-558]</t>
  </si>
  <si>
    <t>[K].QSSTPLPSSNQVKTTRPTDGQGQK.[S]</t>
  </si>
  <si>
    <t>2xTMT6plex [K13; K24]; 1xTMT6plex [N-Term]; 2xHex(1)HexNAc(1) [T4(99.5); T/S]</t>
  </si>
  <si>
    <t>Q62313 2xHex(1)HexNAc(1) [T44(99.5); T/S]</t>
  </si>
  <si>
    <t>Q62313</t>
  </si>
  <si>
    <t>Trans-Golgi network integral membrane protein 1 OS=Mus musculus OX=10090 GN=Tgoln1 PE=1 SV=1</t>
  </si>
  <si>
    <t>Q62313 [41-64]</t>
  </si>
  <si>
    <t>[K].QSSTPLPSSNQVK.[T]</t>
  </si>
  <si>
    <t>1xTMT6plex [K13]; 1xTMT6plex [N-Term]; 1xHex(1)HexNAc(1) [T4(100)]</t>
  </si>
  <si>
    <t>Q62313 1xHex(1)HexNAc(1) [T44(100)]</t>
  </si>
  <si>
    <t>Q62313 [41-53]</t>
  </si>
  <si>
    <t>1xTMT6plex [K13]; 1xTMT6plex [N-Term]; 1xHexNAc [T4(100)]</t>
  </si>
  <si>
    <t>Q62313 1xHexNAc [T44(100)]</t>
  </si>
  <si>
    <t>[R].QSLGTPVTPELPGPDPTPSLTGSCPQGWVSDPK.[L]</t>
  </si>
  <si>
    <t>1xCarbamidomethyl [C24]; 1xTMT6plex [K33]; 1xTMT6plex [N-Term]; 1xHex(1)HexNAc(1) [T/S]</t>
  </si>
  <si>
    <t>Q64449</t>
  </si>
  <si>
    <t>C-type mannose receptor 2 OS=Mus musculus OX=10090 GN=Mrc2 PE=1 SV=3</t>
  </si>
  <si>
    <t>Q64449 [645-677]</t>
  </si>
  <si>
    <t>[R].QSGPTKAPVQTQAK.[F]</t>
  </si>
  <si>
    <t>2xTMT6plex [K6; K14]; 1xTMT6plex [N-Term]; 2xHex(1)HexNAc(1) [T5(100); T11(100)]</t>
  </si>
  <si>
    <t>Q5I012 2xHex(1)HexNAc(1) [T928(100); T934(100)]</t>
  </si>
  <si>
    <t>Q5I012</t>
  </si>
  <si>
    <t>Putative sodium-coupled neutral amino acid transporter 10 OS=Mus musculus OX=10090 GN=Slc38a10 PE=1 SV=2</t>
  </si>
  <si>
    <t>Q5I012 [924-937]</t>
  </si>
  <si>
    <t>2xTMT6plex [K6; K14]; 1xTMT6plex [N-Term]; 1xHex(1)HexNAc(1) [T5(100)]</t>
  </si>
  <si>
    <t>Q5I012 1xHex(1)HexNAc(1) [T928(100)]</t>
  </si>
  <si>
    <t>[K].QSGFGK.[D]</t>
  </si>
  <si>
    <t>1xTMT6plex [K6]; 1xTMT6plex [N-Term]</t>
  </si>
  <si>
    <t>Q8R0Y6</t>
  </si>
  <si>
    <t>Cytosolic 10-formyltetrahydrofolate dehydrogenase OS=Mus musculus OX=10090 GN=Aldh1l1 PE=1 SV=1</t>
  </si>
  <si>
    <t>Q8R0Y6 [877-882]</t>
  </si>
  <si>
    <t>[K].QSDLDTLAK.[E]</t>
  </si>
  <si>
    <t>P11725</t>
  </si>
  <si>
    <t>Ornithine carbamoyltransferase, mitochondrial OS=Mus musculus OX=10090 GN=Otc PE=1 SV=1</t>
  </si>
  <si>
    <t>P11725 [145-153]</t>
  </si>
  <si>
    <t>[K].QQSNEHLR.[R]</t>
  </si>
  <si>
    <t>P57780</t>
  </si>
  <si>
    <t>Alpha-actinin-4 OS=Mus musculus OX=10090 GN=Actn4 PE=1 SV=1</t>
  </si>
  <si>
    <t>P57780 [645-652]</t>
  </si>
  <si>
    <t>[K].QQLQEQSAPPSKPDGQLQFR.[A]</t>
  </si>
  <si>
    <t>1xTMT6plex [K12]; 1xTMT6plex [N-Term]; 2xHex(1)HexNAc(1) [S7(100); S11(100)]</t>
  </si>
  <si>
    <t>Q02819 2xHex(1)HexNAc(1) [S406(100); S410(100)]</t>
  </si>
  <si>
    <t>Q02819</t>
  </si>
  <si>
    <t>Nucleobindin-1 OS=Mus musculus OX=10090 GN=Nucb1 PE=1 SV=2</t>
  </si>
  <si>
    <t>Q02819 [400-419]</t>
  </si>
  <si>
    <t>1xTMT6plex [N-Term]; 1xHex(1)HexNAc(1) [T]</t>
  </si>
  <si>
    <t>Q8K2C7 1xHex(1)HexNAc(1) [T]</t>
  </si>
  <si>
    <t>[N].REQSDDTLEESSQPTQISK.[T]</t>
  </si>
  <si>
    <t>1xTMT6plex [K19]; 1xTMT6plex [N-Term]; 1xHex(1)HexNAc(1) [T15(99.7)]</t>
  </si>
  <si>
    <t>P70663 1xHex(1)HexNAc(1) [T251(99.7)]</t>
  </si>
  <si>
    <t>P70663</t>
  </si>
  <si>
    <t>SPARC-like protein 1 OS=Mus musculus OX=10090 GN=Sparcl1 PE=1 SV=3</t>
  </si>
  <si>
    <t>P70663 [237-255]</t>
  </si>
  <si>
    <t>[R].REYSYSTARPWR.[A]</t>
  </si>
  <si>
    <t>1xTMT6plex [N-Term]; 2xHexNAc [S6(100); T7(100)]</t>
  </si>
  <si>
    <t>P39061 2xHexNAc [S1544(100); T1545(100)]</t>
  </si>
  <si>
    <t>P39061</t>
  </si>
  <si>
    <t>Collagen alpha-1(XVIII) chain OS=Mus musculus OX=10090 GN=Col18a1 PE=1 SV=4</t>
  </si>
  <si>
    <t>P39061 [1539-1550]</t>
  </si>
  <si>
    <t>[R].RFDGVQDPR.[I]</t>
  </si>
  <si>
    <t>O55022</t>
  </si>
  <si>
    <t>Membrane-associated progesterone receptor component 1 OS=Mus musculus OX=10090 GN=Pgrmc1 PE=1 SV=4</t>
  </si>
  <si>
    <t>O55022 [80-88]</t>
  </si>
  <si>
    <t>[K].SAGVSVPGPMGPSGPR.[G]</t>
  </si>
  <si>
    <t>1xTMT6plex [N-Term]; 1xHex(1)HexNAc(1) [S5(100)]</t>
  </si>
  <si>
    <t>P11087 1xHex(1)HexNAc(1) [S165(100)]</t>
  </si>
  <si>
    <t>P11087</t>
  </si>
  <si>
    <t>Collagen alpha-1(I) chain OS=Mus musculus OX=10090 GN=Col1a1 PE=1 SV=4</t>
  </si>
  <si>
    <t>P11087 [161-176]</t>
  </si>
  <si>
    <t>[K].SAEAAAEATK.[N]</t>
  </si>
  <si>
    <t>1xTMT6plex [K10]; 1xTMT6plex [N-Term]</t>
  </si>
  <si>
    <t>Q8VC30</t>
  </si>
  <si>
    <t>Triokinase/FMN cyclase OS=Mus musculus OX=10090 GN=Tkfc PE=1 SV=1</t>
  </si>
  <si>
    <t>Q8VC30 [526-535]</t>
  </si>
  <si>
    <t>[K].SADTLWGIQK.[E]</t>
  </si>
  <si>
    <t>P06151</t>
  </si>
  <si>
    <t>L-lactate dehydrogenase A chain OS=Mus musculus OX=10090 GN=Ldha PE=1 SV=3</t>
  </si>
  <si>
    <t>P06151 [319-328]</t>
  </si>
  <si>
    <t>[R].SAAETVTK.[G]</t>
  </si>
  <si>
    <t>1xTMT6plex [K8]; 1xTMT6plex [N-Term]</t>
  </si>
  <si>
    <t>Q64433</t>
  </si>
  <si>
    <t>10 kDa heat shock protein, mitochondrial OS=Mus musculus OX=10090 GN=Hspe1 PE=1 SV=2</t>
  </si>
  <si>
    <t>Q64433 [21-28]</t>
  </si>
  <si>
    <t>[K].RYEEIVK.[E]</t>
  </si>
  <si>
    <t>P10126</t>
  </si>
  <si>
    <t>Elongation factor 1-alpha 1 OS=Mus musculus OX=10090 GN=Eef1a1 PE=1 SV=3</t>
  </si>
  <si>
    <t>P10126 [166-172]</t>
  </si>
  <si>
    <t>[K].RVDNVTPGITLATR.[G]</t>
  </si>
  <si>
    <t>1xTMT6plex [N-Term]; 2xHex(1)HexNAc(1) [T6(100); T13(100)]</t>
  </si>
  <si>
    <t>O35188 2xHex(1)HexNAc(1) [T111(100); T118(100)]</t>
  </si>
  <si>
    <t>O35188</t>
  </si>
  <si>
    <t>Fractalkine OS=Mus musculus OX=10090 GN=Cx3cl1 PE=1 SV=3</t>
  </si>
  <si>
    <t>O35188 [106-119]</t>
  </si>
  <si>
    <t>[R].RTTPPTAATPVR.[L]</t>
  </si>
  <si>
    <t>1xTMT6plex [N-Term]; 2xHex(1)HexNAc(1) [T2(100); T6(99.9)]</t>
  </si>
  <si>
    <t>P11276 2xHex(1)HexNAc(1) [T2150(100); T2154(99.9)]</t>
  </si>
  <si>
    <t>P11276</t>
  </si>
  <si>
    <t>Fibronectin OS=Mus musculus OX=10090 GN=Fn1 PE=1 SV=4</t>
  </si>
  <si>
    <t>P11276 [2149-2160]</t>
  </si>
  <si>
    <t>1xTMT6plex [N-Term]; 1xHex(1)HexNAc(1) [T6(99.9)]; 1xHexNAc [T2(100)]</t>
  </si>
  <si>
    <t>P11276 1xHex(1)HexNAc(1) [T2154(99.9)]; 1xHexNAc [T2150(100)]</t>
  </si>
  <si>
    <t>1xTMT6plex [N-Term]; 1xHex(1)HexNAc(1) [T6(100)]</t>
  </si>
  <si>
    <t>P11276 1xHex(1)HexNAc(1) [T2154(100)]</t>
  </si>
  <si>
    <t>[R].RTFVLSAIQPSPTAHPIDSK.[L]</t>
  </si>
  <si>
    <t>1xTMT6plex [K20]; 1xTMT6plex [N-Term]; 1xHex(1)HexNAc(1) [S/T]</t>
  </si>
  <si>
    <t>Q61702</t>
  </si>
  <si>
    <t>Inter-alpha-trypsin inhibitor heavy chain H1 OS=Mus musculus OX=10090 GN=Itih1 PE=1 SV=2</t>
  </si>
  <si>
    <t>Q61702 [638-657]</t>
  </si>
  <si>
    <t>[S].RSPSASDLPQEELVDQK.[C]</t>
  </si>
  <si>
    <t>1xTMT6plex [K17]; 1xTMT6plex [N-Term]; 1xHex(1)HexNAc(1) [S6(100)]</t>
  </si>
  <si>
    <t>Q61129 1xHex(1)HexNAc(1) [S24(100)]</t>
  </si>
  <si>
    <t>Q61129</t>
  </si>
  <si>
    <t>Complement factor I OS=Mus musculus OX=10090 GN=Cfi PE=1 SV=3</t>
  </si>
  <si>
    <t>Q61129 [19-35]</t>
  </si>
  <si>
    <t>Not Found</t>
  </si>
  <si>
    <t>1xHexNAc [S]; 1xTMT6plex [K12]; 1xTMT6plex [N-Term]; 1xHex(1)HexNAc(1) [S]</t>
  </si>
  <si>
    <t>[R].RQPEKTDAELNETARPLSPVNPK.[L]</t>
  </si>
  <si>
    <t>2xTMT6plex [K5; K23]; 1xTMT6plex [N-Term]; 1xHex(1)HexNAc(1) [T13(100)]</t>
  </si>
  <si>
    <t>Q62313 1xHex(1)HexNAc(1) [T112(100)]</t>
  </si>
  <si>
    <t>Q62313 [100-122]</t>
  </si>
  <si>
    <t>[K].RPGQVLAVGETEHPQKVPEANGQPPVQPR.[K]</t>
  </si>
  <si>
    <t>1xTMT6plex [K16]; 1xTMT6plex [N-Term]; 1xHex(1)HexNAc(1) [T11(100)]</t>
  </si>
  <si>
    <t>Q5I012 1xHex(1)HexNAc(1) [T570(100)]</t>
  </si>
  <si>
    <t>Q5I012 [560-588]</t>
  </si>
  <si>
    <t>[K].RPGQVLAVGETEHPQK.[V]</t>
  </si>
  <si>
    <t>Q5I012 [560-575]</t>
  </si>
  <si>
    <t>[R].RPGAAEPSPDGTTGHTYNQYTQR.[Y]</t>
  </si>
  <si>
    <t>1xTMT6plex [N-Term]; 1xHex(1)HexNAc(1) [T21(99.8)]</t>
  </si>
  <si>
    <t>P11276 1xHex(1)HexNAc(1) [T2445(99.8)]</t>
  </si>
  <si>
    <t>P11276 [2425-2447]</t>
  </si>
  <si>
    <t>[R].RPCFSALTVDETYVPK.[E]</t>
  </si>
  <si>
    <t>1xCarbamidomethyl [C3]; 1xTMT6plex [K16]; 1xTMT6plex [N-Term]</t>
  </si>
  <si>
    <t>P07724 [509-524]</t>
  </si>
  <si>
    <t>[F].RPANPNWGVFSEFGDSSSPATR.[K]</t>
  </si>
  <si>
    <t>1xTMT6plex [N-Term]; 1xHex(1)HexNAc(1) [S/T]</t>
  </si>
  <si>
    <t>E9PV24</t>
  </si>
  <si>
    <t>Fibrinogen alpha chain OS=Mus musculus OX=10090 GN=Fga PE=1 SV=1</t>
  </si>
  <si>
    <t>E9PV24 [351-372]</t>
  </si>
  <si>
    <t>[K].RLPTLEQPIIPSDYVAIK.[A]</t>
  </si>
  <si>
    <t>1xTMT6plex [K18]; 1xTMT6plex [N-Term]</t>
  </si>
  <si>
    <t>Q8C196</t>
  </si>
  <si>
    <t>Carbamoyl-phosphate synthase [ammonia], mitochondrial OS=Mus musculus OX=10090 GN=Cps1 PE=1 SV=2</t>
  </si>
  <si>
    <t>Q8C196 [1292-1309]</t>
  </si>
  <si>
    <t>[R].RKPKPRPTPR.[F]</t>
  </si>
  <si>
    <t>2xTMT6plex [K2; K4]; 1xTMT6plex [N-Term]; 1xHex(1)HexNAc(1) [T8(100)]</t>
  </si>
  <si>
    <t>Q9JK53 1xHex(1)HexNAc(1) [T39(100)]</t>
  </si>
  <si>
    <t>Q9JK53</t>
  </si>
  <si>
    <t>Prolargin OS=Mus musculus OX=10090 GN=Prelp PE=1 SV=2</t>
  </si>
  <si>
    <t>Q9JK53 [32-41]</t>
  </si>
  <si>
    <t>[R].RKEEPPSLRPAPPPISGGGYR.[A]</t>
  </si>
  <si>
    <t>1xTMT6plex [K2]; 1xTMT6plex [N-Term]; 1xHex(1)HexNAc(1) [S7(100)]</t>
  </si>
  <si>
    <t>Q8K0E8 1xHex(1)HexNAc(1) [S48(100)]</t>
  </si>
  <si>
    <t>Q8K0E8</t>
  </si>
  <si>
    <t>Fibrinogen beta chain OS=Mus musculus OX=10090 GN=Fgb PE=1 SV=1</t>
  </si>
  <si>
    <t>Q8K0E8 [42-62]</t>
  </si>
  <si>
    <t>[R].RGSPEATPELVMDTLK.[L]</t>
  </si>
  <si>
    <t>1xTMT6plex [K16]; 1xTMT6plex [N-Term]; 1xHex(1)HexNAc(1) [T7(100)]</t>
  </si>
  <si>
    <t>Q8BND5 1xHex(1)HexNAc(1) [T563(100)]</t>
  </si>
  <si>
    <t>Q8BND5</t>
  </si>
  <si>
    <t>Sulfhydryl oxidase 1 OS=Mus musculus OX=10090 GN=Qsox1 PE=1 SV=1</t>
  </si>
  <si>
    <t>Q8BND5 [557-572]</t>
  </si>
  <si>
    <t>[R].RGAGTPGQPGQVSQQELDTVVK.[S]</t>
  </si>
  <si>
    <t>1xTMT6plex [K22]; 1xTMT6plex [N-Term]; 1xHex(1)HexNAc(1) [T5(100)]</t>
  </si>
  <si>
    <t>Q9D0F3 1xHex(1)HexNAc(1) [T385(100)]</t>
  </si>
  <si>
    <t>Q9D0F3</t>
  </si>
  <si>
    <t>Protein ERGIC-53 OS=Mus musculus OX=10090 GN=Lman1 PE=1 SV=1</t>
  </si>
  <si>
    <t>Q9D0F3 [381-402]</t>
  </si>
  <si>
    <t>[K].RFEELGVK.[F]</t>
  </si>
  <si>
    <t>Q9CPU0</t>
  </si>
  <si>
    <t>Lactoylglutathione lyase OS=Mus musculus OX=10090 GN=Glo1 PE=1 SV=3</t>
  </si>
  <si>
    <t>Q9CPU0 [141-148]</t>
  </si>
  <si>
    <t>[R].RQPDTPAELR.[T]</t>
  </si>
  <si>
    <t>Q9WVL0</t>
  </si>
  <si>
    <t>Maleylacetoacetate isomerase OS=Mus musculus OX=10090 GN=Gstz1 PE=1 SV=1</t>
  </si>
  <si>
    <t>Q9WVL0 [206-215]</t>
  </si>
  <si>
    <t>No Quan Values</t>
  </si>
  <si>
    <t>2xHexNAc [S7(100); S11(100)]; 1xTMT6plex [K12]; 1xTMT6plex [N-Term]</t>
  </si>
  <si>
    <t>Q02819 2xHexNAc [S406(100); S410(100)]</t>
  </si>
  <si>
    <t>1xTMT6plex [K12]; 1xTMT6plex [N-Term]; 1xHex(1)HexNAc(1) [S7(100)]</t>
  </si>
  <si>
    <t>Q02819 1xHex(1)HexNAc(1) [S406(100)]</t>
  </si>
  <si>
    <t>1xTMT6plex [K12]; 1xTMT6plex [N-Term]; 1xHexNAc [S7(100)]</t>
  </si>
  <si>
    <t>Q02819 1xHexNAc [S406(100)]</t>
  </si>
  <si>
    <t>[D].QDVASSPPESSFQK.[L]</t>
  </si>
  <si>
    <t>1xTMT6plex [K14]; 1xTMT6plex [N-Term]; 1xHexNAc [S5(100)]</t>
  </si>
  <si>
    <t>Q9D1Q6 1xHexNAc [S380(100)]</t>
  </si>
  <si>
    <t>Q9D1Q6</t>
  </si>
  <si>
    <t>Endoplasmic reticulum resident protein 44 OS=Mus musculus OX=10090 GN=Erp44 PE=1 SV=1</t>
  </si>
  <si>
    <t>Q9D1Q6 [376-389]</t>
  </si>
  <si>
    <t>[K].QDDLGKGGNEESTK.[T]</t>
  </si>
  <si>
    <t>2xTMT6plex [K6; K14]; 1xTMT6plex [N-Term]</t>
  </si>
  <si>
    <t>P08228</t>
  </si>
  <si>
    <t>Superoxide dismutase [Cu-Zn] OS=Mus musculus OX=10090 GN=Sod1 PE=1 SV=2</t>
  </si>
  <si>
    <t>P08228 [124-137]</t>
  </si>
  <si>
    <t>[R].QCLQPTEATPR.[A]</t>
  </si>
  <si>
    <t>1xCarbamidomethyl [C2]; 1xTMT6plex [N-Term]; 1xHex(1)HexNAc(1) [T6(100)]</t>
  </si>
  <si>
    <t>Q8BJ48 1xHex(1)HexNAc(1) [T434(100)]</t>
  </si>
  <si>
    <t>Q8BJ48</t>
  </si>
  <si>
    <t>N-acetylglucosamine-1-phosphodiester alpha-N-acetylglucosaminidase OS=Mus musculus OX=10090 GN=Nagpa PE=1 SV=2</t>
  </si>
  <si>
    <t>Q8BJ48 [429-439]</t>
  </si>
  <si>
    <t>[R].QCDGVDNCGDGTDEEDCEPPTAQNPHCK.[D]</t>
  </si>
  <si>
    <t>4xCarbamidomethyl [C2; C8; C17; C27]; 1xTMT6plex [K28]; 1xTMT6plex [N-Term]; 1xHex(1)HexNAc(1) [T21(100)]</t>
  </si>
  <si>
    <t>Q91ZX7 1xHex(1)HexNAc(1) [T3736(100)]</t>
  </si>
  <si>
    <t>Q91ZX7 [3716-3743]</t>
  </si>
  <si>
    <t>[R].QCDGVDNCGDGTDEEDCEPPTAQNPH.[C]</t>
  </si>
  <si>
    <t>3xCarbamidomethyl [C2; C8; C17]; 1xTMT6plex [N-Term]; 1xHex(1)HexNAc(1) [T21(100)]</t>
  </si>
  <si>
    <t>Q91ZX7 [3716-3741]</t>
  </si>
  <si>
    <t>[R].QCDGVDNCGDGTDEEDCEPPTAQN.[P]</t>
  </si>
  <si>
    <t>3xCarbamidomethyl [C2; C8; C17]; 1xTMT6plex [N-Term]; 1xHex(1)HexNAc(1) [T]</t>
  </si>
  <si>
    <t>Q91ZX7 [3716-3739]</t>
  </si>
  <si>
    <t>[R].QAVTNPNNTFYATK.[R]</t>
  </si>
  <si>
    <t>1xTMT6plex [K14]; 1xTMT6plex [N-Term]</t>
  </si>
  <si>
    <t>P38647</t>
  </si>
  <si>
    <t>Stress-70 protein, mitochondrial OS=Mus musculus OX=10090 GN=Hspa9 PE=1 SV=3</t>
  </si>
  <si>
    <t>P38647 [108-121]</t>
  </si>
  <si>
    <t>[K].QATVGDVNTDRPGLLDLK.[G]</t>
  </si>
  <si>
    <t>P31786</t>
  </si>
  <si>
    <t>Acyl-CoA-binding protein OS=Mus musculus OX=10090 GN=Dbi PE=1 SV=2</t>
  </si>
  <si>
    <t>P31786 [34-51]</t>
  </si>
  <si>
    <t>[N].QATRPPGGCHSDEFQCR.[L]</t>
  </si>
  <si>
    <t>2xCarbamidomethyl [C9; C16]; 1xTMT6plex [N-Term]; 1xHex(1)HexNAc(1) [T3(100)]</t>
  </si>
  <si>
    <t>Q91ZX7 1xHex(1)HexNAc(1) [T1057(100)]</t>
  </si>
  <si>
    <t>Q91ZX7 [1055-1071]</t>
  </si>
  <si>
    <t>[R].QASHPALEPGEPTVLSQKR.[N]</t>
  </si>
  <si>
    <t>1xTMT6plex [K18]; 1xTMT6plex [N-Term]; 1xHex(1)HexNAc(1) [T13(99.7)]</t>
  </si>
  <si>
    <t>E9Q7X6 1xHex(1)HexNAc(1) [T246(99.7)]</t>
  </si>
  <si>
    <t>E9Q7X6</t>
  </si>
  <si>
    <t>Protein HEG homolog 1 OS=Mus musculus OX=10090 GN=Heg1 PE=1 SV=1</t>
  </si>
  <si>
    <t>E9Q7X6 [234-252]</t>
  </si>
  <si>
    <t>[K].QASEGPLK.[G]</t>
  </si>
  <si>
    <t>P16858</t>
  </si>
  <si>
    <t>Glyceraldehyde-3-phosphate dehydrogenase OS=Mus musculus OX=10090 GN=Gapdh PE=1 SV=2</t>
  </si>
  <si>
    <t>P16858 [262-269]</t>
  </si>
  <si>
    <t>[K].QEEALAK.[F]</t>
  </si>
  <si>
    <t>Q99J08</t>
  </si>
  <si>
    <t>SEC14-like protein 2 OS=Mus musculus OX=10090 GN=Sec14l2 PE=1 SV=1</t>
  </si>
  <si>
    <t>Q99J08 [12-18]</t>
  </si>
  <si>
    <t>[A].PTPGSASSEAPPLVNEDVKR.[T]</t>
  </si>
  <si>
    <t>1xHexNAc [T2(100)]; 1xTMT6plex [K19]; 1xTMT6plex [N-Term]</t>
  </si>
  <si>
    <t>Q91YQ5 1xHexNAc [T21(100)]</t>
  </si>
  <si>
    <t>Q91YQ5</t>
  </si>
  <si>
    <t>Dolichyl-diphosphooligosaccharide--protein glycosyltransferase subunit 1 OS=Mus musculus OX=10090 GN=Rpn1 PE=1 SV=1</t>
  </si>
  <si>
    <t>Q91YQ5 [20-39]</t>
  </si>
  <si>
    <t>[S].PTEAPELTKR.[C]</t>
  </si>
  <si>
    <t>1xTMT6plex [K9]; 1xTMT6plex [N-Term]; 1xHex(1)HexNAc(1) [T2(100)]</t>
  </si>
  <si>
    <t>Q8R4U0 1xHex(1)HexNAc(1) [T30(100)]</t>
  </si>
  <si>
    <t>Q8R4U0</t>
  </si>
  <si>
    <t>Stabilin-2 OS=Mus musculus OX=10090 GN=Stab2 PE=1 SV=1</t>
  </si>
  <si>
    <t>Q8R4U0 [29-38]</t>
  </si>
  <si>
    <t>[D].PTDTAPGEQDQDVASSPPESSFQK.[L]</t>
  </si>
  <si>
    <t>1xTMT6plex [K24]; 1xTMT6plex [N-Term]; 2xHex(1)HexNAc(1) [T2(100); S/T]</t>
  </si>
  <si>
    <t>Q9D1Q6 2xHex(1)HexNAc(1) [T367(100); S/T]</t>
  </si>
  <si>
    <t>Q9D1Q6 [366-389]</t>
  </si>
  <si>
    <t>1xHexNAc [T2(100)]; 1xTMT6plex [K24]; 1xTMT6plex [N-Term]; 1xHex(1)HexNAc(1) [S15(100)]</t>
  </si>
  <si>
    <t>Q9D1Q6 1xHex(1)HexNAc(1) [S380(100)]; 1xHexNAc [T367(100)]</t>
  </si>
  <si>
    <t>2xHexNAc [T2(100); S15(100)]; 1xTMT6plex [K24]; 1xTMT6plex [N-Term]</t>
  </si>
  <si>
    <t>Q9D1Q6 2xHexNAc [T367(100); S380(100)]</t>
  </si>
  <si>
    <t>1xTMT6plex [K24]; 1xTMT6plex [N-Term]; 1xHexNAc [T2(100)]</t>
  </si>
  <si>
    <t>Q9D1Q6 1xHexNAc [T367(100)]</t>
  </si>
  <si>
    <t>[P].PSPAAREEQSRSSATAQK.[V]</t>
  </si>
  <si>
    <t>1xTMT6plex [K18]; 1xTMT6plex [N-Term]; 2xHexNAc [S/T]</t>
  </si>
  <si>
    <t>Q80U49 2xHexNAc [S1083(99.8); S/T]</t>
  </si>
  <si>
    <t>Q80U49</t>
  </si>
  <si>
    <t>Centrosomal protein of 170 kDa protein B OS=Mus musculus OX=10090 GN=Cep170b PE=1 SV=2</t>
  </si>
  <si>
    <t>Q80U49 [1074-1091]</t>
  </si>
  <si>
    <t>[D].PSLPVSPTTTPKDGFVTYGK.[S]</t>
  </si>
  <si>
    <t>2xTMT6plex [K12; K20]; 1xTMT6plex [N-Term]; 2xHex(1)HexNAc(1) [S/T/Y]</t>
  </si>
  <si>
    <t>Q61830</t>
  </si>
  <si>
    <t>Macrophage mannose receptor 1 OS=Mus musculus OX=10090 GN=Mrc1 PE=1 SV=2</t>
  </si>
  <si>
    <t>Q61830 [1084-1103]</t>
  </si>
  <si>
    <t>[D].PSEAVTDAGVLLPHAEEVR.[H]</t>
  </si>
  <si>
    <t>Q8BSY0 1xHex(1)HexNAc(1) [T248(100)]</t>
  </si>
  <si>
    <t>Q8BSY0</t>
  </si>
  <si>
    <t>Aspartyl/asparaginyl beta-hydroxylase OS=Mus musculus OX=10090 GN=Asph PE=1 SV=1</t>
  </si>
  <si>
    <t>Q8BSY0 [243-261]</t>
  </si>
  <si>
    <t>[N].PNWGVFSEFGDSSSPATR.[K]</t>
  </si>
  <si>
    <t>E9PV24 [355-372]</t>
  </si>
  <si>
    <t>[R].PGSDSGNFRPANPNWGVFSEFGDSSSPATR.[K]</t>
  </si>
  <si>
    <t>E9PV24 [343-372]</t>
  </si>
  <si>
    <t>[D].PEEQPSTPAPK.[V]</t>
  </si>
  <si>
    <t>1xTMT6plex [K11]; 1xTMT6plex [N-Term]; 1xHex(1)HexNAc(1) [T7(100)]</t>
  </si>
  <si>
    <t>P29788 1xHex(1)HexNAc(1) [T125(100)]</t>
  </si>
  <si>
    <t>P29788</t>
  </si>
  <si>
    <t>Vitronectin OS=Mus musculus OX=10090 GN=Vtn PE=1 SV=2</t>
  </si>
  <si>
    <t>P29788 [119-129]</t>
  </si>
  <si>
    <t>[A].PTPGSASSEAPPLVNEDVK.[R]</t>
  </si>
  <si>
    <t>Q91YQ5 [20-38]</t>
  </si>
  <si>
    <t>1xOxidation [M10]; 1xTMT6plex [N-Term]; 2xHexNAc [S5(100); S13(100)]</t>
  </si>
  <si>
    <t>P11087 2xHexNAc [S165(100); S173(100)]</t>
  </si>
  <si>
    <t>[K].QEPERNECFLQHK.[D]</t>
  </si>
  <si>
    <t>1xCarbamidomethyl [C8]; 1xTMT6plex [K13]; 1xTMT6plex [N-Term]</t>
  </si>
  <si>
    <t>P07724 [118-130]</t>
  </si>
  <si>
    <t>[R].QGEIFLLPAR.[V]</t>
  </si>
  <si>
    <t>Q78JT3</t>
  </si>
  <si>
    <t>3-hydroxyanthranilate 3,4-dioxygenase OS=Mus musculus OX=10090 GN=Haao PE=1 SV=1</t>
  </si>
  <si>
    <t>Q78JT3 [79-88]</t>
  </si>
  <si>
    <t>[R].QQLEVFMK.[K]</t>
  </si>
  <si>
    <t>O35490 [143-150]</t>
  </si>
  <si>
    <t>[R].QPPTQDPSGKEK.[D]</t>
  </si>
  <si>
    <t>2xTMT6plex [K10; K12]; 1xTMT6plex [N-Term]; 1xHex(1)HexNAc(1) [T4(100)]</t>
  </si>
  <si>
    <t>Q91WD0 1xHex(1)HexNAc(1) [T208(100)]</t>
  </si>
  <si>
    <t>Q91WD0</t>
  </si>
  <si>
    <t>Protein GPR108 OS=Mus musculus OX=10090 GN=Gpr108 PE=1 SV=1</t>
  </si>
  <si>
    <t>Q91WD0 [205-216]</t>
  </si>
  <si>
    <t>[R].QPPTQDPSGK.[E]</t>
  </si>
  <si>
    <t>1xTMT6plex [K10]; 1xTMT6plex [N-Term]; 1xHex(1)HexNAc(1) [T4(100)]</t>
  </si>
  <si>
    <t>Q91WD0 [205-214]</t>
  </si>
  <si>
    <t>[R].QPDAGNIFK.[I]</t>
  </si>
  <si>
    <t>Q64374</t>
  </si>
  <si>
    <t>Regucalcin OS=Mus musculus OX=10090 GN=Rgn PE=1 SV=1</t>
  </si>
  <si>
    <t>Q64374 [275-283]</t>
  </si>
  <si>
    <t>[K].QNLIAEVSTK.[D]</t>
  </si>
  <si>
    <t>Q8C196 [198-207]</t>
  </si>
  <si>
    <t>[K].QLVTTVPKDPEAAE.[A]</t>
  </si>
  <si>
    <t>1xTMT6plex [K8]; 1xTMT6plex [N-Term]; 1xHex(1)HexNAc(1) [T4(100)]</t>
  </si>
  <si>
    <t>Q62059 1xHex(1)HexNAc(1) [T1391(100)]</t>
  </si>
  <si>
    <t>Q62059</t>
  </si>
  <si>
    <t>Versican core protein OS=Mus musculus OX=10090 GN=Vcan PE=1 SV=2</t>
  </si>
  <si>
    <t>Q62059 [1388-1401]</t>
  </si>
  <si>
    <t>[R].QITINDLPVGR.[S]</t>
  </si>
  <si>
    <t>P35700</t>
  </si>
  <si>
    <t>Peroxiredoxin-1 OS=Mus musculus OX=10090 GN=Prdx1 PE=1 SV=1</t>
  </si>
  <si>
    <t>P35700 [141-151]</t>
  </si>
  <si>
    <t>[R].QINWTVLYR.[R]</t>
  </si>
  <si>
    <t>Q8BP67</t>
  </si>
  <si>
    <t>60S ribosomal protein L24 OS=Mus musculus OX=10090 GN=Rpl24 PE=1 SV=2</t>
  </si>
  <si>
    <t>Q8BP67 [48-56]</t>
  </si>
  <si>
    <t>[K].QLIVGVNK.[M]</t>
  </si>
  <si>
    <t>P10126 [147-154]</t>
  </si>
  <si>
    <t>[R].QIHEEEIR.[E]</t>
  </si>
  <si>
    <t>P11679</t>
  </si>
  <si>
    <t>Keratin, type II cytoskeletal 8 OS=Mus musculus OX=10090 GN=Krt8 PE=1 SV=4</t>
  </si>
  <si>
    <t>P11679 [232-239]</t>
  </si>
  <si>
    <t>[R].QLGGYVATIGTK.[F]</t>
  </si>
  <si>
    <t>1xTMT6plex [K12]; 1xTMT6plex [N-Term]</t>
  </si>
  <si>
    <t>Q64374 [65-76]</t>
  </si>
  <si>
    <t>[K].QFYPDLIR.[E]</t>
  </si>
  <si>
    <t>P17563 [412-419]</t>
  </si>
  <si>
    <t>[R].QLFSDKLNEINEK.[I]</t>
  </si>
  <si>
    <t>2xTMT6plex [K6; K13]; 1xTMT6plex [N-Term]</t>
  </si>
  <si>
    <t>Q8C196 [548-560]</t>
  </si>
  <si>
    <t>[R].QIDNPDYK.[G]</t>
  </si>
  <si>
    <t>P14211</t>
  </si>
  <si>
    <t>Calreticulin OS=Mus musculus OX=10090 GN=Calr PE=1 SV=1</t>
  </si>
  <si>
    <t>P14211 [279-286]</t>
  </si>
  <si>
    <t>[R].QLASSSEAGDGR.[A]</t>
  </si>
  <si>
    <t>1xTMT6plex [N-Term]; 1xHex(1)HexNAc(1) [S6(100)]</t>
  </si>
  <si>
    <t>E9Q7X6 1xHex(1)HexNAc(1) [S402(100)]</t>
  </si>
  <si>
    <t>E9Q7X6 [397-408]</t>
  </si>
  <si>
    <t>[R].QKQPRPTPSRR.[R]</t>
  </si>
  <si>
    <t>1xTMT6plex [K2]; 1xTMT6plex [N-Term]; 1xHex(1)HexNAc(1) [T7(99.9)]</t>
  </si>
  <si>
    <t>Q640N1 1xHex(1)HexNAc(1) [T256(99.9)]</t>
  </si>
  <si>
    <t>Q640N1</t>
  </si>
  <si>
    <t>Adipocyte enhancer-binding protein 1 OS=Mus musculus OX=10090 GN=Aebp1 PE=1 SV=1</t>
  </si>
  <si>
    <t>Q640N1 [250-260]</t>
  </si>
  <si>
    <t>[K].QKPEFLK.[TA]</t>
  </si>
  <si>
    <t>2xTMT6plex [K2; K7]; 1xTMT6plex [N-Term]</t>
  </si>
  <si>
    <t>P10649; P19639</t>
  </si>
  <si>
    <t>Glutathione S-transferase Mu 1 OS=Mus musculus OX=10090 GN=Gstm1 PE=1 SV=2
Glutathione S-transferase Mu 3 OS=Mus musculus OX=10090 GN=Gstm3 PE=1 SV=2</t>
  </si>
  <si>
    <t>P10649 [123-129]; P19639 [123-129]</t>
  </si>
  <si>
    <t>[K].QHGIPIPVTPK.[S]</t>
  </si>
  <si>
    <t>P16460 [166-176]</t>
  </si>
  <si>
    <t>[K].QGYICQTQTDPSLPVSPTTTPKDGFVTYGK.[S]</t>
  </si>
  <si>
    <t>1xCarbamidomethyl [C5]; 2xTMT6plex [K22; K30]; 1xTMT6plex [N-Term]; 2xHex(1)HexNAc(1) [S/T/Y]</t>
  </si>
  <si>
    <t>Q61830 [1074-1103]</t>
  </si>
  <si>
    <t>[K].QGYICQTQTDPSLPVSPTTTPKDGFVTY.[G]</t>
  </si>
  <si>
    <t>1xCarbamidomethyl [C5]; 1xTMT6plex [K22]; 1xTMT6plex [N-Term]; 2xHex(1)HexNAc(1) [T/Y/S]</t>
  </si>
  <si>
    <t>Q61830 [1074-1101]</t>
  </si>
  <si>
    <t>[K].QGYICQTQTDPSLPVSPTTTPK.[D]</t>
  </si>
  <si>
    <t>1xCarbamidomethyl [C5]; 1xTMT6plex [K22]; 1xTMT6plex [N-Term]; 2xHex(1)HexNAc(1) [S16(99.7); T18(99.7)]</t>
  </si>
  <si>
    <t>Q61830 2xHex(1)HexNAc(1) [S1089(99.7); T1091(99.7)]</t>
  </si>
  <si>
    <t>Q61830 [1074-1095]</t>
  </si>
  <si>
    <t>1xCarbamidomethyl [C5]; 1xTMT6plex [K22]; 1xTMT6plex [N-Term]; 1xHex(1)HexNAc(1) [T18(100)]</t>
  </si>
  <si>
    <t>Q61830 1xHex(1)HexNAc(1) [T1091(100)]</t>
  </si>
  <si>
    <t>[K].QGYICQTQTD.[P]</t>
  </si>
  <si>
    <t>1xCarbamidomethyl [C5]; 1xTMT6plex [N-Term]</t>
  </si>
  <si>
    <t>Q61830 [1074-1083]</t>
  </si>
  <si>
    <t>[K].QGLGLK.[F]</t>
  </si>
  <si>
    <t>P16460 [311-316]</t>
  </si>
  <si>
    <t>[R].QLFSDK.[L]</t>
  </si>
  <si>
    <t>Q8C196 [548-553]</t>
  </si>
  <si>
    <t>[N].PAVTQGPQKLPQK.[N]</t>
  </si>
  <si>
    <t>2xTMT6plex [K9; K13]; 1xTMT6plex [N-Term]; 1xHex(1)HexNAc(1) [T4(100)]</t>
  </si>
  <si>
    <t>Q9QXC1 1xHex(1)HexNAc(1) [T281(100)]</t>
  </si>
  <si>
    <t>Q9QXC1</t>
  </si>
  <si>
    <t>Fetuin-B OS=Mus musculus OX=10090 GN=Fetub PE=1 SV=1</t>
  </si>
  <si>
    <t>Q9QXC1 [278-290]</t>
  </si>
  <si>
    <t>[R].SALDSAIRSTKPPR.[Y]</t>
  </si>
  <si>
    <t>1xTMT6plex [K11]; 1xTMT6plex [N-Term]; 1xHex(1)HexNAc(1) [T10(100)]</t>
  </si>
  <si>
    <t>Q91VU0 1xHex(1)HexNAc(1) [T51(100)]</t>
  </si>
  <si>
    <t>Q91VU0</t>
  </si>
  <si>
    <t>Protein FAM3C OS=Mus musculus OX=10090 GN=Fam3c PE=1 SV=1</t>
  </si>
  <si>
    <t>Q91VU0 [42-55]</t>
  </si>
  <si>
    <t>[L].SAIQPSPTAHPIDSK.[L]</t>
  </si>
  <si>
    <t>1xTMT6plex [K15]; 1xTMT6plex [N-Term]; 1xHex(1)HexNAc(1) [T8(100)]</t>
  </si>
  <si>
    <t>Q61702 1xHex(1)HexNAc(1) [T650(100)]</t>
  </si>
  <si>
    <t>Q61702 [643-657]</t>
  </si>
  <si>
    <t>[N].SIIFMPDRGECVPGDREVEPTSIAR.[A]</t>
  </si>
  <si>
    <t>1xCarbamidomethyl [C11]; 1xOxidation [M5]; 1xTMT6plex [N-Term]; 1xHex(1)HexNAc(1) [T/S]</t>
  </si>
  <si>
    <t>Q07456</t>
  </si>
  <si>
    <t>Protein AMBP OS=Mus musculus OX=10090 GN=Ambp PE=1 SV=2</t>
  </si>
  <si>
    <t>Q07456 [177-201]</t>
  </si>
  <si>
    <t>[K].SLHTLFGDK.[L]</t>
  </si>
  <si>
    <t>P07724 [89-97]</t>
  </si>
  <si>
    <t>[K].SIGVSNFNR.[R]</t>
  </si>
  <si>
    <t>P70694</t>
  </si>
  <si>
    <t>Estradiol 17 beta-dehydrogenase 5 OS=Mus musculus OX=10090 GN=Akr1c6 PE=1 SV=1</t>
  </si>
  <si>
    <t>P70694 [162-170]</t>
  </si>
  <si>
    <t>[R].SLGVAAEGLPDQYADGEAAR.[V]</t>
  </si>
  <si>
    <t>Q9QXF8</t>
  </si>
  <si>
    <t>Glycine N-methyltransferase OS=Mus musculus OX=10090 GN=Gnmt PE=1 SV=3</t>
  </si>
  <si>
    <t>Q9QXF8 [10-29]</t>
  </si>
  <si>
    <t>[K].SLGSEEINPVHTDNFQER.[G]</t>
  </si>
  <si>
    <t>1xTMT6plex [N-Term]; 1xHex(1)HexNAc(1) [T12(100)]</t>
  </si>
  <si>
    <t>O35188 1xHex(1)HexNAc(1) [T270(100)]</t>
  </si>
  <si>
    <t>O35188 [259-276]</t>
  </si>
  <si>
    <t>[K].SLGQWLQEEK.[V]</t>
  </si>
  <si>
    <t>Q8C196 [148-157]</t>
  </si>
  <si>
    <t>[K].SLGMIFEK.[R]</t>
  </si>
  <si>
    <t>P11725 [81-88]</t>
  </si>
  <si>
    <t>[R].SLGLYGK.[N]</t>
  </si>
  <si>
    <t>P19157</t>
  </si>
  <si>
    <t>Glutathione S-transferase P 1 OS=Mus musculus OX=10090 GN=Gstp1 PE=1 SV=2</t>
  </si>
  <si>
    <t>P19157 [76-82]</t>
  </si>
  <si>
    <t>[R].SLGATEASKPLKKPETR.[F]</t>
  </si>
  <si>
    <t>3xTMT6plex [K9; K12; K13]; 1xTMT6plex [N-Term]; 2xHex(1)HexNAc(1) [S1(100); T5(100)]</t>
  </si>
  <si>
    <t>P27656 2xHex(1)HexNAc(1) [S34(100); T38(100)]</t>
  </si>
  <si>
    <t>P27656</t>
  </si>
  <si>
    <t>Hepatic triacylglycerol lipase OS=Mus musculus OX=10090 GN=Lipc PE=2 SV=2</t>
  </si>
  <si>
    <t>P27656 [34-50]</t>
  </si>
  <si>
    <t>[R].SLGATEASKPLK.[K]</t>
  </si>
  <si>
    <t>2xTMT6plex [K9; K12]; 1xTMT6plex [N-Term]; 2xHex(1)HexNAc(1) [S1(100); T5(100)]</t>
  </si>
  <si>
    <t>P27656 [34-45]</t>
  </si>
  <si>
    <t>2xTMT6plex [K9; K12]; 1xTMT6plex [N-Term]; 1xHex(1)HexNAc(1) [T5(100)]</t>
  </si>
  <si>
    <t>P27656 1xHex(1)HexNAc(1) [T38(100)]</t>
  </si>
  <si>
    <t>[R].SLFSSAENEPPVPLVGNWRPPQPVK.[G]</t>
  </si>
  <si>
    <t>1xTMT6plex [K25]; 1xTMT6plex [N-Term]</t>
  </si>
  <si>
    <t>P16015</t>
  </si>
  <si>
    <t>Carbonic anhydrase 3 OS=Mus musculus OX=10090 GN=Ca3 PE=1 SV=3</t>
  </si>
  <si>
    <t>P16015 [227-251]</t>
  </si>
  <si>
    <t>[K].SLEIIGAPFSK.[G]</t>
  </si>
  <si>
    <t>Q61176</t>
  </si>
  <si>
    <t>Arginase-1 OS=Mus musculus OX=10090 GN=Arg1 PE=1 SV=1</t>
  </si>
  <si>
    <t>Q61176 [7-17]</t>
  </si>
  <si>
    <t>[K].SLEAQAEK.[Y]</t>
  </si>
  <si>
    <t>P21107; P58771</t>
  </si>
  <si>
    <t>Tropomyosin alpha-3 chain OS=Mus musculus OX=10090 GN=Tpm3 PE=1 SV=3
Tropomyosin alpha-1 chain OS=Mus musculus OX=10090 GN=Tpm1 PE=1 SV=1</t>
  </si>
  <si>
    <t>P21107 [207-214]; P58771 [206-213]</t>
  </si>
  <si>
    <t>[K].SIDDLEDELYAQK.[L]</t>
  </si>
  <si>
    <t>1xTMT6plex [K13]; 1xTMT6plex [N-Term]</t>
  </si>
  <si>
    <t>P58771</t>
  </si>
  <si>
    <t>Tropomyosin alpha-1 chain OS=Mus musculus OX=10090 GN=Tpm1 PE=1 SV=1</t>
  </si>
  <si>
    <t>P58771 [252-264]</t>
  </si>
  <si>
    <t>[R].SIADSEESETYKSIFTSHSSAK.[R]</t>
  </si>
  <si>
    <t>2xHexNAc [T10; S20]; 2xTMT6plex [K12; K22]; 1xTMT6plex [N-Term]; 3xHex(1)HexNAc(1) [S8; S13; S17]</t>
  </si>
  <si>
    <t>Q99K95 2xHexNAc [T278; S288]; 3xHex(1)HexNAc(1) [S276; S281; S285]</t>
  </si>
  <si>
    <t>Q99K95</t>
  </si>
  <si>
    <t>Replication termination factor 2 OS=Mus musculus OX=10090 GN=Rtf2 PE=1 SV=1</t>
  </si>
  <si>
    <t>Q99K95 [269-290]</t>
  </si>
  <si>
    <t>[K].SKSDASTPPSPK.[V]</t>
  </si>
  <si>
    <t>2xTMT6plex [K2; K12]; 1xTMT6plex [N-Term]; 1xHexNAc [T7(100)]</t>
  </si>
  <si>
    <t>P35564 1xHexNAc [T53(100)]</t>
  </si>
  <si>
    <t>P35564</t>
  </si>
  <si>
    <t>Calnexin OS=Mus musculus OX=10090 GN=Canx PE=1 SV=1</t>
  </si>
  <si>
    <t>P35564 [47-58]</t>
  </si>
  <si>
    <t>[K].SKFDNLYGCR.[E]</t>
  </si>
  <si>
    <t>1xCarbamidomethyl [C9]; 1xTMT6plex [K2]; 1xTMT6plex [N-Term]</t>
  </si>
  <si>
    <t>P50247</t>
  </si>
  <si>
    <t>Adenosylhomocysteinase OS=Mus musculus OX=10090 GN=Ahcy PE=1 SV=3</t>
  </si>
  <si>
    <t>P50247 [187-196]</t>
  </si>
  <si>
    <t>[S].SHVNPTDANAR.[A]</t>
  </si>
  <si>
    <t>O70570 1xHex(1)HexNAc(1) [T577(100)]</t>
  </si>
  <si>
    <t>O70570</t>
  </si>
  <si>
    <t>Polymeric immunoglobulin receptor OS=Mus musculus OX=10090 GN=Pigr PE=1 SV=1</t>
  </si>
  <si>
    <t>O70570 [572-582]</t>
  </si>
  <si>
    <t>[R].SHPAHTAAPQVTSTASK.[L]</t>
  </si>
  <si>
    <t>1xTMT6plex [K17]; 1xTMT6plex [N-Term]; 3xHex(1)HexNAc(1) [T6(100); T12(100); S13(100)]</t>
  </si>
  <si>
    <t>Q60805 3xHex(1)HexNAc(1) [T72(100); T78(100); S79(100)]</t>
  </si>
  <si>
    <t>Q60805</t>
  </si>
  <si>
    <t>Tyrosine-protein kinase Mer OS=Mus musculus OX=10090 GN=Mertk PE=1 SV=1</t>
  </si>
  <si>
    <t>Q60805 [67-83]</t>
  </si>
  <si>
    <t>[K].SHKEDTSLLPGLPQPPPVTSPPLAGGSTTEDPR.[T]</t>
  </si>
  <si>
    <t>1xTMT6plex [K3]; 1xTMT6plex [N-Term]; 1xHex(1)HexNAc(1) [S/T]</t>
  </si>
  <si>
    <t>P39061 [712-744]</t>
  </si>
  <si>
    <t>[K].SHGQDYLVGNR.[L]</t>
  </si>
  <si>
    <t>P30115</t>
  </si>
  <si>
    <t>Glutathione S-transferase A3 OS=Mus musculus OX=10090 GN=Gsta3 PE=1 SV=2</t>
  </si>
  <si>
    <t>P30115 [142-152]</t>
  </si>
  <si>
    <t>[K].SGVVTDGVK.[H]</t>
  </si>
  <si>
    <t>Q9DCW4</t>
  </si>
  <si>
    <t>Electron transfer flavoprotein subunit beta OS=Mus musculus OX=10090 GN=Etfb PE=1 SV=3</t>
  </si>
  <si>
    <t>Q9DCW4 [27-35]</t>
  </si>
  <si>
    <t>[K].SILFVPTSAPR.[G]</t>
  </si>
  <si>
    <t>P08113</t>
  </si>
  <si>
    <t>Endoplasmin OS=Mus musculus OX=10090 GN=Hsp90b1 PE=1 SV=2</t>
  </si>
  <si>
    <t>P08113 [385-395]</t>
  </si>
  <si>
    <t>[K].SLNDITK.[R]</t>
  </si>
  <si>
    <t>Q9DB20</t>
  </si>
  <si>
    <t>ATP synthase subunit O, mitochondrial OS=Mus musculus OX=10090 GN=Atp5po PE=1 SV=1</t>
  </si>
  <si>
    <t>Q9DB20 [91-97]</t>
  </si>
  <si>
    <t>[K].SLPENGDFPATVSTSYVDPNQR.[A]</t>
  </si>
  <si>
    <t>1xTMT6plex [N-Term]; 1xHex(1)HexNAc(1) [T11(100)]</t>
  </si>
  <si>
    <t>P70663 1xHex(1)HexNAc(1) [T135(100)]</t>
  </si>
  <si>
    <t>P70663 [125-146]</t>
  </si>
  <si>
    <t>[R].SLPPAAPPTTSNRH.[R]</t>
  </si>
  <si>
    <t>1xTMT6plex [N-Term]; 1xHex(1)HexNAc(1) [T9(100)]</t>
  </si>
  <si>
    <t>Q91ZX7 1xHex(1)HexNAc(1) [T3937(100)]</t>
  </si>
  <si>
    <t>Q91ZX7 [3929-3942]</t>
  </si>
  <si>
    <t>[K].SQIFSTASDNQPTVTIK.[V]</t>
  </si>
  <si>
    <t>1xTMT6plex [K17]; 1xTMT6plex [N-Term]</t>
  </si>
  <si>
    <t>P20029</t>
  </si>
  <si>
    <t>Endoplasmic reticulum chaperone BiP OS=Mus musculus OX=10090 GN=Hspa5 PE=1 SV=3</t>
  </si>
  <si>
    <t>P20029 [449-465]</t>
  </si>
  <si>
    <t>[K].SQGTALEK.[Y]</t>
  </si>
  <si>
    <t>P14152</t>
  </si>
  <si>
    <t>Malate dehydrogenase, cytoplasmic OS=Mus musculus OX=10090 GN=Mdh1 PE=1 SV=3</t>
  </si>
  <si>
    <t>P14152 [111-118]</t>
  </si>
  <si>
    <t>[K].SQFEAQK.[I]</t>
  </si>
  <si>
    <t>O88844</t>
  </si>
  <si>
    <t>Isocitrate dehydrogenase [NADP] cytoplasmic OS=Mus musculus OX=10090 GN=Idh1 PE=1 SV=2</t>
  </si>
  <si>
    <t>O88844 [237-243]</t>
  </si>
  <si>
    <t>[D].SQATETPDTGLYYHR.[Y]</t>
  </si>
  <si>
    <t>1xTMT6plex [N-Term]; 1xHex(1)HexNAc(1) [T4(100)]</t>
  </si>
  <si>
    <t>Q02819 1xHex(1)HexNAc(1) [T41(100)]</t>
  </si>
  <si>
    <t>Q02819 [38-52]</t>
  </si>
  <si>
    <t>1xHexNAc [T4(100)]; 1xTMT6plex [N-Term]</t>
  </si>
  <si>
    <t>Q02819 1xHexNAc [T41(100)]</t>
  </si>
  <si>
    <t>[P].SPTTGPPSPSPPLVPTNPTVSK.[Y]</t>
  </si>
  <si>
    <t>1xTMT6plex [K22]; 1xTMT6plex [N-Term]; 2xHex(1)HexNAc(1) [S8(99.5); S/T]</t>
  </si>
  <si>
    <t>P11438 2xHex(1)HexNAc(1) [S198(99.5); S/T]</t>
  </si>
  <si>
    <t>P11438</t>
  </si>
  <si>
    <t>Lysosome-associated membrane glycoprotein 1 OS=Mus musculus OX=10090 GN=Lamp1 PE=1 SV=2</t>
  </si>
  <si>
    <t>P11438 [191-212]</t>
  </si>
  <si>
    <t>[C].SPTEAPELTKR.[C]</t>
  </si>
  <si>
    <t>1xTMT6plex [K10]; 1xTMT6plex [N-Term]; 1xHex(1)HexNAc(1) [T3(100)]</t>
  </si>
  <si>
    <t>Q8R4U0 [28-38]</t>
  </si>
  <si>
    <t>1xHexNAc [T3(100)]; 1xTMT6plex [K10]; 1xTMT6plex [N-Term]</t>
  </si>
  <si>
    <t>Q8R4U0 1xHexNAc [T30(100)]</t>
  </si>
  <si>
    <t>[C].SPTEAPELTK.[R]</t>
  </si>
  <si>
    <t>1xTMT6plex [K10]; 1xTMT6plex [N-Term]; 1xHex(1)HexNAc(1) [T/S]</t>
  </si>
  <si>
    <t>Q8R4U0 [28-37]</t>
  </si>
  <si>
    <t>1xTMT6plex [K10]; 1xTMT6plex [N-Term]; 1xHexNAc [S/T]</t>
  </si>
  <si>
    <t>[G].SPSPSISPEKK.[V]</t>
  </si>
  <si>
    <t>2xTMT6plex [K10; K11]; 1xTMT6plex [N-Term]; 1xHex(1)HexNAc(1) [S5(100)]</t>
  </si>
  <si>
    <t>Q9Z175 1xHex(1)HexNAc(1) [S31(100)]</t>
  </si>
  <si>
    <t>Q9Z175</t>
  </si>
  <si>
    <t>Lysyl oxidase homolog 3 OS=Mus musculus OX=10090 GN=Loxl3 PE=1 SV=2</t>
  </si>
  <si>
    <t>Q9Z175 [27-37]</t>
  </si>
  <si>
    <t>[R].SGVSLAALK.[K]</t>
  </si>
  <si>
    <t>P43277</t>
  </si>
  <si>
    <t>Histone H1.3 OS=Mus musculus OX=10090 GN=H1-3 PE=1 SV=2</t>
  </si>
  <si>
    <t>P43277 [56-64]</t>
  </si>
  <si>
    <t>[K].SPQYSQVIHR.[L]</t>
  </si>
  <si>
    <t>P17563 [53-62]</t>
  </si>
  <si>
    <t>[N].SPPAPASPAPIR.[I]</t>
  </si>
  <si>
    <t>1xTMT6plex [N-Term]; 1xHex(1)HexNAc(1) [S]</t>
  </si>
  <si>
    <t>Q05793 1xHex(1)HexNAc(1) [S]</t>
  </si>
  <si>
    <t>Q05793 [2044-2055]</t>
  </si>
  <si>
    <t>[D].SPLESGTRHPQGGK.[F]</t>
  </si>
  <si>
    <t>1xTMT6plex [K14]; 1xTMT6plex [N-Term]; 1xHex(1)HexNAc(1) [T7(100)]</t>
  </si>
  <si>
    <t>Q9D1N2 1xHex(1)HexNAc(1) [T161(100)]</t>
  </si>
  <si>
    <t>Q9D1N2</t>
  </si>
  <si>
    <t>Glycosylphosphatidylinositol-anchored high density lipoprotein-binding protein 1 OS=Mus musculus OX=10090 GN=Gpihbp1 PE=1 SV=1</t>
  </si>
  <si>
    <t>Q9D1N2 [155-168]</t>
  </si>
  <si>
    <t>[K].SNPTLNEYHTR.[A]</t>
  </si>
  <si>
    <t>1xTMT6plex [N-Term]; 1xHexNAc [T10(100)]</t>
  </si>
  <si>
    <t>Q00623 1xHexNAc [T215(100)]</t>
  </si>
  <si>
    <t>Q00623</t>
  </si>
  <si>
    <t>Apolipoprotein A-I OS=Mus musculus OX=10090 GN=Apoa1 PE=1 SV=2</t>
  </si>
  <si>
    <t>Q00623 [206-216]</t>
  </si>
  <si>
    <t>[K].SNFEEALAAHK.[Y]</t>
  </si>
  <si>
    <t>P09103</t>
  </si>
  <si>
    <t>Protein disulfide-isomerase OS=Mus musculus OX=10090 GN=P4hb PE=1 SV=2</t>
  </si>
  <si>
    <t>P09103 [34-44]</t>
  </si>
  <si>
    <t>[R].SIYGEKFEDENFILK.[H]</t>
  </si>
  <si>
    <t>2xTMT6plex [K6; K15]; 1xTMT6plex [N-Term]</t>
  </si>
  <si>
    <t>P17742</t>
  </si>
  <si>
    <t>Peptidyl-prolyl cis-trans isomerase A OS=Mus musculus OX=10090 GN=Ppia PE=1 SV=2</t>
  </si>
  <si>
    <t>P17742 [77-91]</t>
  </si>
  <si>
    <t>[R].SIVVTNYEESIK.[M]</t>
  </si>
  <si>
    <t>P49429</t>
  </si>
  <si>
    <t>4-hydroxyphenylpyruvate dioxygenase OS=Mus musculus OX=10090 GN=Hpd PE=1 SV=3</t>
  </si>
  <si>
    <t>P49429 [226-237]</t>
  </si>
  <si>
    <t>[K].SLVSVTK.[E]</t>
  </si>
  <si>
    <t>P11499</t>
  </si>
  <si>
    <t>Heat shock protein HSP 90-beta OS=Mus musculus OX=10090 GN=Hsp90ab1 PE=1 SV=3</t>
  </si>
  <si>
    <t>P11499 [532-538]</t>
  </si>
  <si>
    <t>[R].SLVFPEAENR.[K]</t>
  </si>
  <si>
    <t>P11725 [321-330]</t>
  </si>
  <si>
    <t>[R].SLVANLAAANCYK.[K]</t>
  </si>
  <si>
    <t>1xCarbamidomethyl [C11]; 1xTMT6plex [K13]; 1xTMT6plex [N-Term]</t>
  </si>
  <si>
    <t>P55264</t>
  </si>
  <si>
    <t>Adenosine kinase OS=Mus musculus OX=10090 GN=Adk PE=1 SV=2</t>
  </si>
  <si>
    <t>P55264 [149-161]</t>
  </si>
  <si>
    <t>[E].SLSPTPGPESSR.[W]</t>
  </si>
  <si>
    <t>Q61268</t>
  </si>
  <si>
    <t>Apolipoprotein C-IV OS=Mus musculus OX=10090 GN=Apoc4 PE=1 SV=1</t>
  </si>
  <si>
    <t>Q61268 [32-43]</t>
  </si>
  <si>
    <t>[R].SPPPRDPAHRPLLR.[D]</t>
  </si>
  <si>
    <t>1xTMT6plex [N-Term]; 1xHex(1)HexNAc(1) [S1(100)]</t>
  </si>
  <si>
    <t>Q5MJS3 1xHex(1)HexNAc(1) [S123(100)]</t>
  </si>
  <si>
    <t>Q5MJS3</t>
  </si>
  <si>
    <t>Extracellular serine/threonine protein kinase FAM20C OS=Mus musculus OX=10090 GN=Fam20c PE=1 SV=1</t>
  </si>
  <si>
    <t>Q5MJS3 [123-136]</t>
  </si>
  <si>
    <t>[R].SGVLPWLRPDSK.[T]</t>
  </si>
  <si>
    <t>Q91X83</t>
  </si>
  <si>
    <t>S-adenosylmethionine synthase isoform type-1 OS=Mus musculus OX=10090 GN=Mat1a PE=1 SV=1</t>
  </si>
  <si>
    <t>Q91X83 [171-182]</t>
  </si>
  <si>
    <t>[Y].SGVETAPLVTPPPPEEGWARPGEER.[Q]</t>
  </si>
  <si>
    <t>1xTMT6plex [N-Term]; 1xHex(1)HexNAc(1) [T10(100)]</t>
  </si>
  <si>
    <t>Q8BI84 1xHex(1)HexNAc(1) [T1023(100)]</t>
  </si>
  <si>
    <t>Q8BI84</t>
  </si>
  <si>
    <t>Transport and Golgi organization protein 1 homolog OS=Mus musculus OX=10090 GN=Mia3 PE=1 SV=2</t>
  </si>
  <si>
    <t>Q8BI84 [1014-1038]</t>
  </si>
  <si>
    <t>[R].SGQVEVNITEFPYTPTPEHGR.[R]</t>
  </si>
  <si>
    <t>1xTMT6plex [N-Term]; 1xHex(1)HexNAc(1) [T14(99.5)]</t>
  </si>
  <si>
    <t>Q9JKF6 1xHex(1)HexNAc(1) [T339(99.5)]</t>
  </si>
  <si>
    <t>Q9JKF6</t>
  </si>
  <si>
    <t>Nectin-1 OS=Mus musculus OX=10090 GN=Nectin1 PE=1 SV=3</t>
  </si>
  <si>
    <t>Q9JKF6 [326-346]</t>
  </si>
  <si>
    <t>[A].SDDFNLGDALEDPNMKPTPKAPTPK.[K]</t>
  </si>
  <si>
    <t>1xOxidation [M15]; 3xTMT6plex [K16; K20; K25]; 1xTMT6plex [N-Term]; 1xHex(1)HexNAc(1) [T18(100)]</t>
  </si>
  <si>
    <t>Q8VCN6 1xHex(1)HexNAc(1) [T45(100)]</t>
  </si>
  <si>
    <t>Q8VCN6</t>
  </si>
  <si>
    <t>CD99 antigen OS=Mus musculus OX=10090 GN=Cd99 PE=1 SV=1</t>
  </si>
  <si>
    <t>Q8VCN6 [28-52]</t>
  </si>
  <si>
    <t>3xTMT6plex [K16; K20; K25]; 1xTMT6plex [N-Term]; 1xHex(1)HexNAc(1) [T18(100)]</t>
  </si>
  <si>
    <t>[A].SDDFNLGDALEDPNMKPTPK.[A]</t>
  </si>
  <si>
    <t>1xOxidation [M15]; 2xTMT6plex [K16; K20]; 1xTMT6plex [N-Term]; 1xHex(1)HexNAc(1) [T18(100)]</t>
  </si>
  <si>
    <t>Q8VCN6 [28-47]</t>
  </si>
  <si>
    <t>2xTMT6plex [K16; K20]; 1xTMT6plex [N-Term]; 1xHex(1)HexNAc(1) [T18(100)]</t>
  </si>
  <si>
    <t>1xOxidation [M15]; 2xTMT6plex [K16; K20]; 1xTMT6plex [N-Term]; 1xHexNAc [T18(100)]</t>
  </si>
  <si>
    <t>Q8VCN6 1xHexNAc [T45(100)]</t>
  </si>
  <si>
    <t>1xHexNAc [T18(100)]; 2xTMT6plex [K16; K20]; 1xTMT6plex [N-Term]</t>
  </si>
  <si>
    <t>[K].SDASTPPSPK.[V]</t>
  </si>
  <si>
    <t>1xTMT6plex [K10]; 1xTMT6plex [N-Term]; 1xHex(1)HexNAc(1) [S/T]</t>
  </si>
  <si>
    <t>P35564 [49-58]</t>
  </si>
  <si>
    <t>1xHexNAc [T5(100)]; 1xTMT6plex [K10]; 1xTMT6plex [N-Term]</t>
  </si>
  <si>
    <t>[R].SCEQDTTPAPSQPPPE.[A]</t>
  </si>
  <si>
    <t>1xCarbamidomethyl [C2]; 1xTMT6plex [N-Term]; 1xHex(1)HexNAc(1) [S/T]</t>
  </si>
  <si>
    <t>P16406</t>
  </si>
  <si>
    <t>Glutamyl aminopeptidase OS=Mus musculus OX=10090 GN=Enpep PE=1 SV=1</t>
  </si>
  <si>
    <t>P16406 [42-57]</t>
  </si>
  <si>
    <t>[R].SCEQDTTPAPSQPPP.[E]</t>
  </si>
  <si>
    <t>1xCarbamidomethyl [C2]; 1xTMT6plex [N-Term]; 2xHex(1)HexNAc(1) [T7(100); S11(100)]</t>
  </si>
  <si>
    <t>P16406 2xHex(1)HexNAc(1) [T48(100); S52(100)]</t>
  </si>
  <si>
    <t>P16406 [42-56]</t>
  </si>
  <si>
    <t>1xCarbamidomethyl [C2]; 1xTMT6plex [N-Term]; 1xHex(1)HexNAc(1) [S11(100)]</t>
  </si>
  <si>
    <t>P16406 1xHex(1)HexNAc(1) [S52(100)]</t>
  </si>
  <si>
    <t>1xOxidation [M15]; 2xHexNAc [T18(100); T23(100)]; 3xTMT6plex [K16; K20; K25]; 1xTMT6plex [N-Term]</t>
  </si>
  <si>
    <t>Q8VCN6 2xHexNAc [T45(100); T50(100)]</t>
  </si>
  <si>
    <t>[K].SCEGVTHVCDPNVK.[F]</t>
  </si>
  <si>
    <t>2xCarbamidomethyl [C2; C9]; 1xTMT6plex [K14]; 1xTMT6plex [N-Term]; 1xHex(1)HexNAc(1) [T6(100)]</t>
  </si>
  <si>
    <t>Q91ZX7 1xHex(1)HexNAc(1) [T1102(100)]</t>
  </si>
  <si>
    <t>Q91ZX7 [1097-1110]</t>
  </si>
  <si>
    <t>[K].SCAEFVSGSQLR.[I]</t>
  </si>
  <si>
    <t>1xCarbamidomethyl [C2]; 1xTMT6plex [N-Term]</t>
  </si>
  <si>
    <t>Q9DCX2</t>
  </si>
  <si>
    <t>ATP synthase subunit d, mitochondrial OS=Mus musculus OX=10090 GN=Atp5pd PE=1 SV=3</t>
  </si>
  <si>
    <t>Q9DCX2 [100-111]</t>
  </si>
  <si>
    <t>[R].SAYALGGLGSGICPNK.[E]</t>
  </si>
  <si>
    <t>1xCarbamidomethyl [C13]; 1xTMT6plex [K16]; 1xTMT6plex [N-Term]</t>
  </si>
  <si>
    <t>Q8C196 [588-603]</t>
  </si>
  <si>
    <t>[A].SAVTNAPGEMKK.[E]</t>
  </si>
  <si>
    <t>2xTMT6plex [K11; K12]; 1xTMT6plex [N-Term]; 1xHex(1)HexNAc(1) [T4(100)]</t>
  </si>
  <si>
    <t>Q2VLH6 1xHex(1)HexNAc(1) [T40(100)]</t>
  </si>
  <si>
    <t>Q2VLH6</t>
  </si>
  <si>
    <t>Scavenger receptor cysteine-rich type 1 protein M130 OS=Mus musculus OX=10090 GN=Cd163 PE=1 SV=2</t>
  </si>
  <si>
    <t>Q2VLH6 [37-48]</t>
  </si>
  <si>
    <t>[A].SAVTNAPGEMK.[K]</t>
  </si>
  <si>
    <t>1xOxidation [M10]; 1xTMT6plex [K11]; 1xTMT6plex [N-Term]; 1xHex(1)HexNAc(1) [T4(100)]</t>
  </si>
  <si>
    <t>Q2VLH6 [37-47]</t>
  </si>
  <si>
    <t>1xTMT6plex [K11]; 1xTMT6plex [N-Term]; 1xHex(1)HexNAc(1) [T4(100)]</t>
  </si>
  <si>
    <t>[K].SASTALPPREDDSSLTPDACR.[I]</t>
  </si>
  <si>
    <t>1xCarbamidomethyl [C20]; 1xTMT6plex [N-Term]; 1xHex(1)HexNAc(1) [T4(99.6)]</t>
  </si>
  <si>
    <t>Q9CR89 1xHex(1)HexNAc(1) [T154(99.6)]</t>
  </si>
  <si>
    <t>Q9CR89</t>
  </si>
  <si>
    <t>Endoplasmic reticulum-Golgi intermediate compartment protein 2 OS=Mus musculus OX=10090 GN=Ergic2 PE=1 SV=1</t>
  </si>
  <si>
    <t>Q9CR89 [151-171]</t>
  </si>
  <si>
    <t>1xCarbamidomethyl [C20]; 1xHexNAc [T4(99.8)]; 1xTMT6plex [N-Term]</t>
  </si>
  <si>
    <t>Q9CR89 1xHexNAc [T154(99.8)]</t>
  </si>
  <si>
    <t>[K].SASPSASPVVCYQANRDELR.[R]</t>
  </si>
  <si>
    <t>1xCarbamidomethyl [C11]; 1xTMT6plex [N-Term]; 1xHex(1)HexNAc(1) [S/Y]</t>
  </si>
  <si>
    <t>Q62356</t>
  </si>
  <si>
    <t>Follistatin-related protein 1 OS=Mus musculus OX=10090 GN=Fstl1 PE=1 SV=2</t>
  </si>
  <si>
    <t>Q62356 [101-120]</t>
  </si>
  <si>
    <t>[K].SASPSASPVVCYQANR.[D]</t>
  </si>
  <si>
    <t>1xCarbamidomethyl [C11]; 1xTMT6plex [N-Term]; 1xHex(1)HexNAc(1) [S5(100)]</t>
  </si>
  <si>
    <t>Q62356 1xHex(1)HexNAc(1) [S105(100)]</t>
  </si>
  <si>
    <t>Q62356 [101-116]</t>
  </si>
  <si>
    <t>[K].SASPSASPVVCY.[Q]</t>
  </si>
  <si>
    <t>1xCarbamidomethyl [C11]; 1xTMT6plex [N-Term]; 1xHex(1)HexNAc(1) [S5(99.8)]</t>
  </si>
  <si>
    <t>Q62356 1xHex(1)HexNAc(1) [S105(99.8)]</t>
  </si>
  <si>
    <t>Q62356 [101-112]</t>
  </si>
  <si>
    <t>[Q].SAPPSKPDGQLQFR.[A]</t>
  </si>
  <si>
    <t>1xTMT6plex [K6]; 1xTMT6plex [N-Term]; 1xHexNAc [S1(100)]</t>
  </si>
  <si>
    <t>Q02819 [406-419]</t>
  </si>
  <si>
    <t>[K].SCALSNVK.[K]</t>
  </si>
  <si>
    <t>1xCarbamidomethyl [C2]; 1xTMT6plex [K8]; 1xTMT6plex [N-Term]</t>
  </si>
  <si>
    <t>Q8R0Y6 [661-668]</t>
  </si>
  <si>
    <t>[R].SALEHSVQCAVDVK.[R]</t>
  </si>
  <si>
    <t>1xCarbamidomethyl [C9]; 1xTMT6plex [K14]; 1xTMT6plex [N-Term]</t>
  </si>
  <si>
    <t>P24270</t>
  </si>
  <si>
    <t>Catalase OS=Mus musculus OX=10090 GN=Cat PE=1 SV=4</t>
  </si>
  <si>
    <t>P24270 [417-430]</t>
  </si>
  <si>
    <t>3xTMT6plex [K16; K20; K25]; 1xTMT6plex [N-Term]; 2xHex(1)HexNAc(1) [T18; T23]</t>
  </si>
  <si>
    <t>Q8VCN6 2xHex(1)HexNAc(1) [T45; T50]</t>
  </si>
  <si>
    <t>[K].SDEEHCAVATCRPDEFQCADGSCIHGSR.[Q]</t>
  </si>
  <si>
    <t>4xCarbamidomethyl [C6; C11; C18; C23]; 1xTMT6plex [N-Term]; 1xHex(1)HexNAc(1) [T10(100)]</t>
  </si>
  <si>
    <t>P35951 1xHex(1)HexNAc(1) [T236(100)]</t>
  </si>
  <si>
    <t>P35951</t>
  </si>
  <si>
    <t>Low-density lipoprotein receptor OS=Mus musculus OX=10090 GN=Ldlr PE=1 SV=2</t>
  </si>
  <si>
    <t>P35951 [227-254]</t>
  </si>
  <si>
    <t>[R].SGQVEVNITEFPYTPTP.[E]</t>
  </si>
  <si>
    <t>1xTMT6plex [N-Term]; 1xHex(1)HexNAc(1) [T/Y/S]</t>
  </si>
  <si>
    <t>Q9JKF6 [326-342]</t>
  </si>
  <si>
    <t>[R].SGKYDLDFK.[S]</t>
  </si>
  <si>
    <t>2xTMT6plex [K3; K9]; 1xTMT6plex [N-Term]</t>
  </si>
  <si>
    <t>P17182</t>
  </si>
  <si>
    <t>Alpha-enolase OS=Mus musculus OX=10090 GN=Eno1 PE=1 SV=3</t>
  </si>
  <si>
    <t>P17182 [254-262]</t>
  </si>
  <si>
    <t>[N].SGKPTGGDSGKPTEAGSNK.[A]</t>
  </si>
  <si>
    <t>3xTMT6plex [K3; K11; K19]; 1xTMT6plex [N-Term]; 1xHex(1)HexNAc(1) [T13(100)]</t>
  </si>
  <si>
    <t>Q62313 1xHex(1)HexNAc(1) [T154(100)]</t>
  </si>
  <si>
    <t>Q62313 [142-160]</t>
  </si>
  <si>
    <t>[K].SGEIEPVSVK.[V]</t>
  </si>
  <si>
    <t>Q64433 [57-66]</t>
  </si>
  <si>
    <t>[R].SFTSGPGAR.[I]</t>
  </si>
  <si>
    <t>P11679 [24-32]</t>
  </si>
  <si>
    <t>[R].SFPFVSK.[T]</t>
  </si>
  <si>
    <t>Q8C196 [1263-1269]</t>
  </si>
  <si>
    <t>[R].SFPDQFSTGEPPSLDEVPEVR.[A]</t>
  </si>
  <si>
    <t>1xTMT6plex [N-Term]; 1xHex(1)HexNAc(1) [T8(100)]</t>
  </si>
  <si>
    <t>O89001 1xHex(1)HexNAc(1) [T225(100)]</t>
  </si>
  <si>
    <t>O89001</t>
  </si>
  <si>
    <t>Carboxypeptidase D OS=Mus musculus OX=10090 GN=Cpd PE=1 SV=2</t>
  </si>
  <si>
    <t>O89001 [218-238]</t>
  </si>
  <si>
    <t>[K].SFNISDIPVTAIR.[I]</t>
  </si>
  <si>
    <t>Q9DBT9</t>
  </si>
  <si>
    <t>Dimethylglycine dehydrogenase, mitochondrial OS=Mus musculus OX=10090 GN=Dmgdh PE=1 SV=1</t>
  </si>
  <si>
    <t>Q9DBT9 [654-666]</t>
  </si>
  <si>
    <t>[K].SFLSPNQILK.[L]</t>
  </si>
  <si>
    <t>Q9DB20 [163-172]</t>
  </si>
  <si>
    <t>[R].SFLESLK.[V]</t>
  </si>
  <si>
    <t>Q9DCG6</t>
  </si>
  <si>
    <t>Phenazine biosynthesis-like domain-containing protein 1 OS=Mus musculus OX=10090 GN=Pbld1 PE=1 SV=2</t>
  </si>
  <si>
    <t>Q9DCG6 [172-178]</t>
  </si>
  <si>
    <t>[R].SEVPPTDIPVPEETEPK.[E]</t>
  </si>
  <si>
    <t>1xTMT6plex [K17]; 1xTMT6plex [N-Term]; 1xHex(1)HexNAc(1) [T6(100)]</t>
  </si>
  <si>
    <t>O08795 1xHex(1)HexNAc(1) [T287(100)]</t>
  </si>
  <si>
    <t>O08795</t>
  </si>
  <si>
    <t>Glucosidase 2 subunit beta OS=Mus musculus OX=10090 GN=Prkcsh PE=1 SV=1</t>
  </si>
  <si>
    <t>O08795 [282-298]</t>
  </si>
  <si>
    <t>[R].SDEAVKPLGVK.[V]</t>
  </si>
  <si>
    <t>2xTMT6plex [K6; K11]; 1xTMT6plex [N-Term]</t>
  </si>
  <si>
    <t>P19096</t>
  </si>
  <si>
    <t>Fatty acid synthase OS=Mus musculus OX=10090 GN=Fasn PE=1 SV=2</t>
  </si>
  <si>
    <t>P19096 [523-533]</t>
  </si>
  <si>
    <t>1xTMT6plex [K17]; 1xTMT6plex [N-Term]; 1xHexNAc [T6(100)]</t>
  </si>
  <si>
    <t>O08795 1xHexNAc [T287(100)]</t>
  </si>
  <si>
    <t>[F].SEFGDSSSPATR.[K]</t>
  </si>
  <si>
    <t>1xTMT6plex [N-Term]; 1xHex(1)HexNAc(1) [S8(99.9)]</t>
  </si>
  <si>
    <t>E9PV24 1xHex(1)HexNAc(1) [S368(99.9)]</t>
  </si>
  <si>
    <t>E9PV24 [361-372]</t>
  </si>
  <si>
    <t>[K].SEATHTAAESDRTAPAPTPSSPHR.[T]</t>
  </si>
  <si>
    <t>1xTMT6plex [N-Term]; 2xHex(1)HexNAc(1) [T13(100); T18(100)]</t>
  </si>
  <si>
    <t>Q05909 2xHex(1)HexNAc(1) [T620(100); T625(100)]</t>
  </si>
  <si>
    <t>Q05909</t>
  </si>
  <si>
    <t>Receptor-type tyrosine-protein phosphatase gamma OS=Mus musculus OX=10090 GN=Ptprg PE=1 SV=1</t>
  </si>
  <si>
    <t>Q05909 [608-631]</t>
  </si>
  <si>
    <t>[Y].SEAAADREDDPNFFK.[M]</t>
  </si>
  <si>
    <t>1xTMT6plex [K15]; 1xTMT6plex [N-Term]</t>
  </si>
  <si>
    <t>P26443</t>
  </si>
  <si>
    <t>Glutamate dehydrogenase 1, mitochondrial OS=Mus musculus OX=10090 GN=Glud1 PE=1 SV=1</t>
  </si>
  <si>
    <t>P26443 [54-68]</t>
  </si>
  <si>
    <t>[A].SDVLELTDENFESR.[V]</t>
  </si>
  <si>
    <t>P27773</t>
  </si>
  <si>
    <t>Protein disulfide-isomerase A3 OS=Mus musculus OX=10090 GN=Pdia3 PE=1 SV=2</t>
  </si>
  <si>
    <t>P27773 [25-38]</t>
  </si>
  <si>
    <t>[K].SDRPELTGAK.[V]</t>
  </si>
  <si>
    <t>Q99LC5</t>
  </si>
  <si>
    <t>Electron transfer flavoprotein subunit alpha, mitochondrial OS=Mus musculus OX=10090 GN=Etfa PE=1 SV=2</t>
  </si>
  <si>
    <t>Q99LC5 [207-216]</t>
  </si>
  <si>
    <t>[N].SDPSEAVTDAGVLLPHAEEVR.[H]</t>
  </si>
  <si>
    <t>Q8BSY0 [241-261]</t>
  </si>
  <si>
    <t>1xHexNAc [T8(100)]; 1xTMT6plex [N-Term]</t>
  </si>
  <si>
    <t>Q8BSY0 1xHexNAc [T248(100)]</t>
  </si>
  <si>
    <t>[RL].SDLDTLK.[GK]</t>
  </si>
  <si>
    <t>Q8VC30 [40-46]</t>
  </si>
  <si>
    <t>[R].SDESASCAYPTCFPLTQFTCNNGR.[C]</t>
  </si>
  <si>
    <t>3xCarbamidomethyl [C7; C12; C20]; 1xTMT6plex [N-Term]; 1xHex(1)HexNAc(1) [Y/T/S]</t>
  </si>
  <si>
    <t>Q91ZX7 [966-989]</t>
  </si>
  <si>
    <t>[R].SDESASCAYPTCFPLTQF.[T]</t>
  </si>
  <si>
    <t>2xCarbamidomethyl [C7; C12]; 1xTMT6plex [N-Term]; 1xHex(1)HexNAc(1) [Y/T/S]</t>
  </si>
  <si>
    <t>Q91ZX7 [966-983]</t>
  </si>
  <si>
    <t>[K].SDEIPATEPPQLPGK.[C]</t>
  </si>
  <si>
    <t>1xTMT6plex [K15]; 1xTMT6plex [N-Term]; 1xHex(1)HexNAc(1) [T7(100)]</t>
  </si>
  <si>
    <t>Q61830 1xHex(1)HexNAc(1) [T1220(100)]</t>
  </si>
  <si>
    <t>Q61830 [1214-1228]</t>
  </si>
  <si>
    <t>[R].SEFPWEVPK.[K]</t>
  </si>
  <si>
    <t>Q91X83 [384-392]</t>
  </si>
  <si>
    <t>[K].SQPAETPEASPATQATPVAPAAPSITCPK.[Q]</t>
  </si>
  <si>
    <t>1xCarbamidomethyl [C27]; 1xTMT6plex [K29]; 1xTMT6plex [N-Term]; 1xHex(1)HexNAc(1) [T13(99.7)]</t>
  </si>
  <si>
    <t>Q61398 1xHex(1)HexNAc(1) [T327(99.7)]</t>
  </si>
  <si>
    <t>Q61398</t>
  </si>
  <si>
    <t>Procollagen C-endopeptidase enhancer 1 OS=Mus musculus OX=10090 GN=Pcolce PE=1 SV=2</t>
  </si>
  <si>
    <t>Q61398 [315-343]</t>
  </si>
  <si>
    <t>[R].PANPNWGVFSEFGDSSSPATR.[K]</t>
  </si>
  <si>
    <t>E9PV24 [352-372]</t>
  </si>
  <si>
    <t>[K].NYTDNELEK.[I]</t>
  </si>
  <si>
    <t>P26443 [192-200]</t>
  </si>
  <si>
    <t>[M].LQTLNEEPATPEPEAEPPRAPELK.[Q]</t>
  </si>
  <si>
    <t>1xTMT6plex [K24]; 1xTMT6plex [N-Term]; 1xHex(1)HexNAc(1) [T10(100)]</t>
  </si>
  <si>
    <t>Q91W90 1xHex(1)HexNAc(1) [T160(100)]</t>
  </si>
  <si>
    <t>Q91W90</t>
  </si>
  <si>
    <t>Thioredoxin domain-containing protein 5 OS=Mus musculus OX=10090 GN=Txndc5 PE=1 SV=2</t>
  </si>
  <si>
    <t>Q91W90 [151-174]</t>
  </si>
  <si>
    <t>[K].LQTCCDKPLLK.[K]</t>
  </si>
  <si>
    <t>2xCarbamidomethyl [C4; C5]; 2xTMT6plex [K7; K11]; 1xTMT6plex [N-Term]</t>
  </si>
  <si>
    <t>P07724 [299-309]</t>
  </si>
  <si>
    <t>[R].LQSPQGPQALK.[E]</t>
  </si>
  <si>
    <t>1xTMT6plex [K11]; 1xTMT6plex [N-Term]; 1xHex(1)HexNAc(1) [S3(100)]</t>
  </si>
  <si>
    <t>Q3TMX7 1xHex(1)HexNAc(1) [S629(100)]</t>
  </si>
  <si>
    <t>Q3TMX7</t>
  </si>
  <si>
    <t>Sulfhydryl oxidase 2 OS=Mus musculus OX=10090 GN=Qsox2 PE=1 SV=1</t>
  </si>
  <si>
    <t>Q3TMX7 [627-637]</t>
  </si>
  <si>
    <t>[K].LQQGIAPSGPAGELK.[F]</t>
  </si>
  <si>
    <t>1xTMT6plex [K15]; 1xTMT6plex [N-Term]; 1xHex(1)HexNAc(1) [S8(100)]</t>
  </si>
  <si>
    <t>P81117 1xHex(1)HexNAc(1) [S408(100)]</t>
  </si>
  <si>
    <t>P81117</t>
  </si>
  <si>
    <t>Nucleobindin-2 OS=Mus musculus OX=10090 GN=Nucb2 PE=1 SV=2</t>
  </si>
  <si>
    <t>P81117 [401-415]</t>
  </si>
  <si>
    <t>1xTMT6plex [K15]; 1xTMT6plex [N-Term]; 1xHexNAc [S8(100)]</t>
  </si>
  <si>
    <t>P81117 1xHexNAc [S408(100)]</t>
  </si>
  <si>
    <t>[R].IQQFFTSPENSVTAEPR.[A]</t>
  </si>
  <si>
    <t>1xTMT6plex [N-Term]; 1xHex(1)HexNAc(1) [T13(100)]</t>
  </si>
  <si>
    <t>Q9D8T0 1xHex(1)HexNAc(1) [T49(100)]</t>
  </si>
  <si>
    <t>Q9D8T0</t>
  </si>
  <si>
    <t>Protein FAM3A OS=Mus musculus OX=10090 GN=Fam3a PE=2 SV=1</t>
  </si>
  <si>
    <t>Q9D8T0 [37-53]</t>
  </si>
  <si>
    <t>[A].IQPSPTAHPIDSK.[L]</t>
  </si>
  <si>
    <t>1xTMT6plex [K13]; 1xTMT6plex [N-Term]; 1xHex(1)HexNAc(1) [T6(100)]</t>
  </si>
  <si>
    <t>Q61702 [645-657]</t>
  </si>
  <si>
    <t>[R].IQPLVPPPSPPPSR.[R]</t>
  </si>
  <si>
    <t>O08999</t>
  </si>
  <si>
    <t>Latent-transforming growth factor beta-binding protein 2 OS=Mus musculus OX=10090 GN=Ltbp2 PE=1 SV=2</t>
  </si>
  <si>
    <t>O08999 [254-267]</t>
  </si>
  <si>
    <t>[K].LQNLQLQPGK.[A]</t>
  </si>
  <si>
    <t>P32020</t>
  </si>
  <si>
    <t>Non-specific lipid-transfer protein OS=Mus musculus OX=10090 GN=Scp2 PE=1 SV=3</t>
  </si>
  <si>
    <t>P32020 [535-544]</t>
  </si>
  <si>
    <t>[R].IQLVEEELDRAQER.[L]</t>
  </si>
  <si>
    <t>P58774; P21107; P58771</t>
  </si>
  <si>
    <t>Tropomyosin beta chain OS=Mus musculus OX=10090 GN=Tpm2 PE=1 SV=1
Tropomyosin alpha-3 chain OS=Mus musculus OX=10090 GN=Tpm3 PE=1 SV=3
Tropomyosin alpha-1 chain OS=Mus musculus OX=10090 GN=Tpm1 PE=1 SV=1</t>
  </si>
  <si>
    <t>P58774 [92-105]; P21107 [93-106]; P58771 [92-105]</t>
  </si>
  <si>
    <t>[R].IQLVEEELDR.[A]</t>
  </si>
  <si>
    <t>P58774 [92-101]; P21107 [93-102]; P58771 [92-101]</t>
  </si>
  <si>
    <t>[K].LQHGSILGFPK.[A]</t>
  </si>
  <si>
    <t>P26443 [353-363]</t>
  </si>
  <si>
    <t>[K].LQGPQTAR.[E]</t>
  </si>
  <si>
    <t>P13707</t>
  </si>
  <si>
    <t>Glycerol-3-phosphate dehydrogenase [NAD(+)], cytoplasmic OS=Mus musculus OX=10090 GN=Gpd1 PE=1 SV=3</t>
  </si>
  <si>
    <t>P13707 [297-304]</t>
  </si>
  <si>
    <t>[GK].LQELQGR.[NL]</t>
  </si>
  <si>
    <t>Q00623 [157-163]</t>
  </si>
  <si>
    <t>[K].IQASVATNPIITPVAQENQ.[-]</t>
  </si>
  <si>
    <t>1xTMT6plex [N-Term]; 2xHex(1)HexNAc(1) [S4(100); T12(100)]</t>
  </si>
  <si>
    <t>P08226 2xHex(1)HexNAc(1) [S296(100); T304(100)]</t>
  </si>
  <si>
    <t>P08226</t>
  </si>
  <si>
    <t>Apolipoprotein E OS=Mus musculus OX=10090 GN=Apoe PE=1 SV=2</t>
  </si>
  <si>
    <t>P08226 [293-311]</t>
  </si>
  <si>
    <t>P08226 1xHex(1)HexNAc(1) [T304(100)]</t>
  </si>
  <si>
    <t>[R].IQALLDK.[Y]</t>
  </si>
  <si>
    <t>P24270 [493-499]</t>
  </si>
  <si>
    <t>[R].IPVFPNYTPSPEDPVAGNIK.[G]</t>
  </si>
  <si>
    <t>1xTMT6plex [K20]; 1xTMT6plex [N-Term]; 1xHex(1)HexNAc(1) [T8(99.5)]</t>
  </si>
  <si>
    <t>Q61789 1xHex(1)HexNAc(1) [T474(99.5)]</t>
  </si>
  <si>
    <t>Q61789</t>
  </si>
  <si>
    <t>Laminin subunit alpha-3 OS=Mus musculus OX=10090 GN=Lama3 PE=1 SV=4</t>
  </si>
  <si>
    <t>Q61789 [467-486]</t>
  </si>
  <si>
    <t>[R].IPSHAVVAR.[K]</t>
  </si>
  <si>
    <t>Q921I1</t>
  </si>
  <si>
    <t>Serotransferrin OS=Mus musculus OX=10090 GN=Tf PE=1 SV=1</t>
  </si>
  <si>
    <t>Q921I1 [265-273]</t>
  </si>
  <si>
    <t>[R].IPLTSAASPK.[V]</t>
  </si>
  <si>
    <t>1xTMT6plex [K10]; 1xTMT6plex [N-Term]; 1xHex(1)HexNAc(1) [S5(100)]</t>
  </si>
  <si>
    <t>P43407 1xHex(1)HexNAc(1) [S81(100)]</t>
  </si>
  <si>
    <t>P43407</t>
  </si>
  <si>
    <t>Syndecan-2 OS=Mus musculus OX=10090 GN=Sdc2 PE=1 SV=1</t>
  </si>
  <si>
    <t>P43407 [77-86]</t>
  </si>
  <si>
    <t>1xHexNAc [S5(100)]; 1xTMT6plex [K10]; 1xTMT6plex [N-Term]</t>
  </si>
  <si>
    <t>P43407 1xHexNAc [S81(100)]</t>
  </si>
  <si>
    <t>[R].LPLQDVYK.[I]</t>
  </si>
  <si>
    <t>P10126 [248-255]</t>
  </si>
  <si>
    <t>[K].LPFPIIDDK.[G]</t>
  </si>
  <si>
    <t>O08709</t>
  </si>
  <si>
    <t>Peroxiredoxin-6 OS=Mus musculus OX=10090 GN=Prdx6 PE=1 SV=3</t>
  </si>
  <si>
    <t>O08709 [98-106]</t>
  </si>
  <si>
    <t>[R].LQVTASPQSLCGLR.[A]</t>
  </si>
  <si>
    <t>1xCarbamidomethyl [C11]; 1xHexNAc [T4(100)]; 1xTMT6plex [N-Term]</t>
  </si>
  <si>
    <t>P28665 1xHexNAc [T580(100)]; P28666 1xHexNAc [T580(100)]</t>
  </si>
  <si>
    <t>P28665</t>
  </si>
  <si>
    <t>Murinoglobulin-1 OS=Mus musculus OX=10090 GN=Mug1 PE=1 SV=3</t>
  </si>
  <si>
    <t>P28665 [577-590]</t>
  </si>
  <si>
    <t>[R].LRDADPILR.[C]</t>
  </si>
  <si>
    <t>Q8C196 [1318-1326]</t>
  </si>
  <si>
    <t>[C].LRHSQNLTAMQELKK.[L]</t>
  </si>
  <si>
    <t>2xTMT6plex [K14; K15]; 1xTMT6plex [N-Term]</t>
  </si>
  <si>
    <t>Q3TTY0</t>
  </si>
  <si>
    <t>Phospholipase B1, membrane-associated OS=Mus musculus OX=10090 GN=Plb1 PE=1 SV=2</t>
  </si>
  <si>
    <t>Q3TTY0 [1284-1298]</t>
  </si>
  <si>
    <t>[R].IRTTTSGVPR.[G]</t>
  </si>
  <si>
    <t>1xTMT6plex [N-Term]; 2xHex(1)HexNAc(1) [T3(100); T5(100)]</t>
  </si>
  <si>
    <t>Q62165 2xHex(1)HexNAc(1) [T480(100); T482(100)]</t>
  </si>
  <si>
    <t>Q62165</t>
  </si>
  <si>
    <t>Dystroglycan OS=Mus musculus OX=10090 GN=Dag1 PE=1 SV=4</t>
  </si>
  <si>
    <t>Q62165 [478-487]</t>
  </si>
  <si>
    <t>[K].ITHNPQAHVNPQEK.[R]</t>
  </si>
  <si>
    <t>1xTMT6plex [K14]; 1xTMT6plex [N-Term]; 1xHex(1)HexNAc(1) [T2(100)]</t>
  </si>
  <si>
    <t>P52793 1xHex(1)HexNAc(1) [T152(100)]</t>
  </si>
  <si>
    <t>P52793</t>
  </si>
  <si>
    <t>Ephrin-A1 OS=Mus musculus OX=10090 GN=Efna1 PE=1 SV=1</t>
  </si>
  <si>
    <t>P52793 [151-164]</t>
  </si>
  <si>
    <t>[K].LTGMAFR.[V]</t>
  </si>
  <si>
    <t>P16858 [226-232]</t>
  </si>
  <si>
    <t>[K].ITGLGVK.[G]</t>
  </si>
  <si>
    <t>Q64374 [284-290]</t>
  </si>
  <si>
    <t>[K].ITEFCHR.[F]</t>
  </si>
  <si>
    <t>P09103 [341-347]</t>
  </si>
  <si>
    <t>[K].LSVLITPVPDTQAATR.[R]</t>
  </si>
  <si>
    <t>O35188 1xHex(1)HexNAc(1) [T327(100)]</t>
  </si>
  <si>
    <t>O35188 [322-337]</t>
  </si>
  <si>
    <t>[R].LSVLLLER.[M]</t>
  </si>
  <si>
    <t>Q8VC30 [435-442]</t>
  </si>
  <si>
    <t>[K].LSTPSPSSIRPVHHQRE.[R]</t>
  </si>
  <si>
    <t>1xTMT6plex [N-Term]; 2xHex(1)HexNAc(1) [T3(99.8); S]</t>
  </si>
  <si>
    <t>Q9QUM0 2xHex(1)HexNAc(1) [T870(99.8); S]</t>
  </si>
  <si>
    <t>Q9QUM0</t>
  </si>
  <si>
    <t>Integrin alpha-IIb OS=Mus musculus OX=10090 GN=Itga2b PE=1 SV=2</t>
  </si>
  <si>
    <t>Q9QUM0 [868-884]</t>
  </si>
  <si>
    <t>1xTMT6plex [N-Term]; 1xHex(1)HexNAc(1) [T3(99.9)]</t>
  </si>
  <si>
    <t>Q9QUM0 1xHex(1)HexNAc(1) [T870(99.9)]</t>
  </si>
  <si>
    <t>[K].LSTPSPSSIRPVHHQR.[E]</t>
  </si>
  <si>
    <t>Q9QUM0 1xHex(1)HexNAc(1) [T870(100)]</t>
  </si>
  <si>
    <t>Q9QUM0 [868-883]</t>
  </si>
  <si>
    <t>[K].ISSVQSIVPALEIANAHR.[K]</t>
  </si>
  <si>
    <t>P63038</t>
  </si>
  <si>
    <t>60 kDa heat shock protein, mitochondrial OS=Mus musculus OX=10090 GN=Hspd1 PE=1 SV=1</t>
  </si>
  <si>
    <t>P63038 [251-268]</t>
  </si>
  <si>
    <t>[R].LSQTFPNADFAEITK.[L]</t>
  </si>
  <si>
    <t>P07724 [243-257]</t>
  </si>
  <si>
    <t>[K].LPAVVTADLR.[L]</t>
  </si>
  <si>
    <t>Q9DCW4 [177-186]</t>
  </si>
  <si>
    <t>[R].LSQETEALGR.[S]</t>
  </si>
  <si>
    <t>1xTMT6plex [N-Term]; 1xHex(1)HexNAc(1) [T5(100)]</t>
  </si>
  <si>
    <t>Q02819 1xHex(1)HexNAc(1) [T371(100)]</t>
  </si>
  <si>
    <t>Q02819 [367-376]</t>
  </si>
  <si>
    <t>[S].LSPTPGPESSR.[W]</t>
  </si>
  <si>
    <t>Q61268 [33-43]</t>
  </si>
  <si>
    <t>[K].LSIQCYLR.[A]</t>
  </si>
  <si>
    <t>P54869</t>
  </si>
  <si>
    <t>Hydroxymethylglutaryl-CoA synthase, mitochondrial OS=Mus musculus OX=10090 GN=Hmgcs2 PE=1 SV=2</t>
  </si>
  <si>
    <t>P54869 [257-264]</t>
  </si>
  <si>
    <t>[K].LSILYPATTGR.[N]</t>
  </si>
  <si>
    <t>O08709 [145-155]</t>
  </si>
  <si>
    <t>[R].ISGLIYEETR.[G]</t>
  </si>
  <si>
    <t>P62806</t>
  </si>
  <si>
    <t>Histone H4 OS=Mus musculus OX=10090 GN=H4c1 PE=1 SV=2</t>
  </si>
  <si>
    <t>P62806 [47-56]</t>
  </si>
  <si>
    <t>[K].LSFSYGR.[A]</t>
  </si>
  <si>
    <t>Q91Y97</t>
  </si>
  <si>
    <t>Fructose-bisphosphate aldolase B OS=Mus musculus OX=10090 GN=Aldob PE=1 SV=3</t>
  </si>
  <si>
    <t>Q91Y97 [298-304]</t>
  </si>
  <si>
    <t>[K].ISEQSDAK.[L]</t>
  </si>
  <si>
    <t>Q03265</t>
  </si>
  <si>
    <t>ATP synthase subunit alpha, mitochondrial OS=Mus musculus OX=10090 GN=Atp5f1a PE=1 SV=1</t>
  </si>
  <si>
    <t>Q03265 [532-539]</t>
  </si>
  <si>
    <t>[K].ISDSPSQAQPK.[Q]</t>
  </si>
  <si>
    <t>1xTMT6plex [K11]; 1xTMT6plex [N-Term]; 1xHex(1)HexNAc(1) [S6(100)]</t>
  </si>
  <si>
    <t>E9Q7X6 1xHex(1)HexNAc(1) [S575(100)]</t>
  </si>
  <si>
    <t>E9Q7X6 [570-580]</t>
  </si>
  <si>
    <t>[R].LSASSVTPR.[V]</t>
  </si>
  <si>
    <t>1xTMT6plex [N-Term]; 2xHex(1)HexNAc(1) [S5(100); T7(100)]</t>
  </si>
  <si>
    <t>A2ASQ1 2xHex(1)HexNAc(1) [S1167(100); T1169(100)]</t>
  </si>
  <si>
    <t>A2ASQ1</t>
  </si>
  <si>
    <t>Agrin OS=Mus musculus OX=10090 GN=Agrn PE=1 SV=1</t>
  </si>
  <si>
    <t>A2ASQ1 [1163-1171]</t>
  </si>
  <si>
    <t>[R].ISAQDAK.[Q]</t>
  </si>
  <si>
    <t>Q8BH95</t>
  </si>
  <si>
    <t>Enoyl-CoA hydratase, mitochondrial OS=Mus musculus OX=10090 GN=Echs1 PE=1 SV=1</t>
  </si>
  <si>
    <t>Q8BH95 [198-204]</t>
  </si>
  <si>
    <t>[K].LRVDPVNFK.[L]</t>
  </si>
  <si>
    <t>P01942</t>
  </si>
  <si>
    <t>Hemoglobin subunit alpha OS=Mus musculus OX=10090 GN=Hba PE=1 SV=2</t>
  </si>
  <si>
    <t>P01942 [92-100]</t>
  </si>
  <si>
    <t>1xTMT6plex [N-Term]; 4xHex(1)HexNAc(1) [T3(100); T4(100); T5(100); S6(100)]</t>
  </si>
  <si>
    <t>Q62165 4xHex(1)HexNAc(1) [T480(100); T481(100); T482(100); S483(100)]</t>
  </si>
  <si>
    <t>1xHexNAc [T5(100)]; 1xTMT6plex [N-Term]</t>
  </si>
  <si>
    <t>Q02819 1xHexNAc [T371(100)]</t>
  </si>
  <si>
    <t>[K].LPATEKPVLLSK.[D]</t>
  </si>
  <si>
    <t>2xTMT6plex [K6; K12]; 1xTMT6plex [N-Term]; 1xHexNAc [T4(100)]</t>
  </si>
  <si>
    <t>Q9JKR6 1xHexNAc [T881(100)]</t>
  </si>
  <si>
    <t>Q9JKR6</t>
  </si>
  <si>
    <t>Hypoxia up-regulated protein 1 OS=Mus musculus OX=10090 GN=Hyou1 PE=1 SV=1</t>
  </si>
  <si>
    <t>Q9JKR6 [878-889]</t>
  </si>
  <si>
    <t>[K].LNYKPQEEYPDLSK.[H]</t>
  </si>
  <si>
    <t>2xTMT6plex [K4; K14]; 1xTMT6plex [N-Term]</t>
  </si>
  <si>
    <t>P07310</t>
  </si>
  <si>
    <t>Creatine kinase M-type OS=Mus musculus OX=10090 GN=Ckm PE=1 SV=1</t>
  </si>
  <si>
    <t>P07310 [12-25]</t>
  </si>
  <si>
    <t>[R].INVLPLGSGAIAGNPLGVDR.[E]</t>
  </si>
  <si>
    <t>Q91YI0</t>
  </si>
  <si>
    <t>Argininosuccinate lyase OS=Mus musculus OX=10090 GN=Asl PE=1 SV=1</t>
  </si>
  <si>
    <t>Q91YI0 [194-213]</t>
  </si>
  <si>
    <t>[R].IILLAEGR.[L]</t>
  </si>
  <si>
    <t>P50247 [336-343]</t>
  </si>
  <si>
    <t>[K].LILDSAR.[A]</t>
  </si>
  <si>
    <t>P40142</t>
  </si>
  <si>
    <t>Transketolase OS=Mus musculus OX=10090 GN=Tkt PE=1 SV=1</t>
  </si>
  <si>
    <t>P40142 [544-550]</t>
  </si>
  <si>
    <t>[K].LLGLLQK.[D]</t>
  </si>
  <si>
    <t>Q64105</t>
  </si>
  <si>
    <t>Sepiapterin reductase OS=Mus musculus OX=10090 GN=Spr PE=1 SV=1</t>
  </si>
  <si>
    <t>Q64105 [242-248]</t>
  </si>
  <si>
    <t>[R].LIGDAAK.[N]</t>
  </si>
  <si>
    <t>P20029; P63017</t>
  </si>
  <si>
    <t>Endoplasmic reticulum chaperone BiP OS=Mus musculus OX=10090 GN=Hspa5 PE=1 SV=3
Heat shock cognate 71 kDa protein OS=Mus musculus OX=10090 GN=Hspa8 PE=1 SV=1</t>
  </si>
  <si>
    <t>P20029 [76-82]; P63017 [50-56]</t>
  </si>
  <si>
    <t>[R].ILGADTSVDLEETGR.[V]</t>
  </si>
  <si>
    <t>Q03265 [59-73]</t>
  </si>
  <si>
    <t>[R].LIFADGSR.[I]</t>
  </si>
  <si>
    <t>Q9D0F9</t>
  </si>
  <si>
    <t>Phosphoglucomutase-1 OS=Mus musculus OX=10090 GN=Pgm1 PE=1 SV=4</t>
  </si>
  <si>
    <t>Q9D0F9 [492-499]</t>
  </si>
  <si>
    <t>[RK].IIEVQK.[RV]</t>
  </si>
  <si>
    <t>Q91YI0 [187-192]</t>
  </si>
  <si>
    <t>[K].ILESDRK.[E]</t>
  </si>
  <si>
    <t>Q8C196 [281-287]</t>
  </si>
  <si>
    <t>[K].LLEPAATLGFSQWGQR.[L]</t>
  </si>
  <si>
    <t>1xTMT6plex [N-Term]; 1xHex(1)HexNAc(1) [T7(100)]</t>
  </si>
  <si>
    <t>Q64322 1xHex(1)HexNAc(1) [T136(100)]</t>
  </si>
  <si>
    <t>Q64322</t>
  </si>
  <si>
    <t>Neural proliferation differentiation and control protein 1 OS=Mus musculus OX=10090 GN=Npdc1 PE=2 SV=2</t>
  </si>
  <si>
    <t>Q64322 [130-145]</t>
  </si>
  <si>
    <t>[K].LLEELETSPTKPETSQDFPNK.[A]</t>
  </si>
  <si>
    <t>2xTMT6plex [K11; K21]; 1xTMT6plex [N-Term]; 1xHex(1)HexNAc(1) [T/S]</t>
  </si>
  <si>
    <t>Q62059 [2882-2902]</t>
  </si>
  <si>
    <t>[S].LLEDPSLDPSASAGPHEFR.[R]</t>
  </si>
  <si>
    <t>1xTMT6plex [N-Term]; 1xHex(1)HexNAc(1) [S12(99.8)]</t>
  </si>
  <si>
    <t>Q8K558 1xHex(1)HexNAc(1) [S161(99.8)]</t>
  </si>
  <si>
    <t>Q8K558</t>
  </si>
  <si>
    <t>Trem-like transcript 1 protein OS=Mus musculus OX=10090 GN=Treml1 PE=1 SV=2</t>
  </si>
  <si>
    <t>Q8K558 [150-168]</t>
  </si>
  <si>
    <t>[R].LLLPGELAK.[H]</t>
  </si>
  <si>
    <t>P10854 [101-109]; P10853 [101-109]</t>
  </si>
  <si>
    <t>[K].ILDLIESGKK.[E]</t>
  </si>
  <si>
    <t>2xTMT6plex [K9; K10]; 1xTMT6plex [N-Term]</t>
  </si>
  <si>
    <t>P24549</t>
  </si>
  <si>
    <t>Retinal dehydrogenase 1 OS=Mus musculus OX=10090 GN=Aldh1a1 PE=1 SV=5</t>
  </si>
  <si>
    <t>P24549 [354-363]</t>
  </si>
  <si>
    <t>[K].IIDAALR.[A]</t>
  </si>
  <si>
    <t>P12787</t>
  </si>
  <si>
    <t>Cytochrome c oxidase subunit 5A, mitochondrial OS=Mus musculus OX=10090 GN=Cox5a PE=1 SV=2</t>
  </si>
  <si>
    <t>P12787 [84-90]</t>
  </si>
  <si>
    <t>[K].LLCGGGAAADR.[G]</t>
  </si>
  <si>
    <t>1xCarbamidomethyl [C3]; 1xTMT6plex [N-Term]</t>
  </si>
  <si>
    <t>P47738</t>
  </si>
  <si>
    <t>Aldehyde dehydrogenase, mitochondrial OS=Mus musculus OX=10090 GN=Aldh2 PE=1 SV=1</t>
  </si>
  <si>
    <t>P47738 [386-396]</t>
  </si>
  <si>
    <t>[R].IIAVDINKDK.[F]</t>
  </si>
  <si>
    <t>2xTMT6plex [K8; K10]; 1xTMT6plex [N-Term]</t>
  </si>
  <si>
    <t>P00329</t>
  </si>
  <si>
    <t>Alcohol dehydrogenase 1 OS=Mus musculus OX=10090 GN=Adh1 PE=1 SV=2</t>
  </si>
  <si>
    <t>P00329 [220-229]</t>
  </si>
  <si>
    <t>[K].ILATPPQEDAPSVDIANIR.[M]</t>
  </si>
  <si>
    <t>P40142 [284-302]</t>
  </si>
  <si>
    <t>[R].IIAGLVK.[V]</t>
  </si>
  <si>
    <t>P97872</t>
  </si>
  <si>
    <t>Flavin-containing monooxygenase 5 OS=Mus musculus OX=10090 GN=Fmo5 PE=1 SV=4</t>
  </si>
  <si>
    <t>P97872 [293-299]</t>
  </si>
  <si>
    <t>[R].LIAEGTAPR.[R]</t>
  </si>
  <si>
    <t>Q8R0Y6 [182-190]</t>
  </si>
  <si>
    <t>[R].IKVENTEENRR.[Q]</t>
  </si>
  <si>
    <t>1xTMT6plex [K2]; 1xTMT6plex [N-Term]</t>
  </si>
  <si>
    <t>Q91Y97 [47-57]</t>
  </si>
  <si>
    <t>[R].IKVENTEENR.[R]</t>
  </si>
  <si>
    <t>Q91Y97 [47-56]</t>
  </si>
  <si>
    <t>[K].IKPQARTDETK.[G]</t>
  </si>
  <si>
    <t>2xTMT6plex [K2; K11]; 1xTMT6plex [N-Term]; 1xHex(1)HexNAc(1) [T7(100)]</t>
  </si>
  <si>
    <t>Q69ZN6 1xHex(1)HexNAc(1) [T754(100)]</t>
  </si>
  <si>
    <t>Q69ZN6</t>
  </si>
  <si>
    <t>N-acetylglucosamine-1-phosphotransferase subunits alpha/beta OS=Mus musculus OX=10090 GN=Gnptab PE=2 SV=2</t>
  </si>
  <si>
    <t>Q69ZN6 [748-758]</t>
  </si>
  <si>
    <t>[K].IKLTITYGPK.[V]</t>
  </si>
  <si>
    <t>2xTMT6plex [K2; K10]; 1xTMT6plex [N-Term]</t>
  </si>
  <si>
    <t>P12710</t>
  </si>
  <si>
    <t>Fatty acid-binding protein, liver OS=Mus musculus OX=10090 GN=Fabp1 PE=1 SV=2</t>
  </si>
  <si>
    <t>P12710 [48-57]</t>
  </si>
  <si>
    <t>[K].LKETEYDVR.[D]</t>
  </si>
  <si>
    <t>Q61176 [40-48]</t>
  </si>
  <si>
    <t>[K].LIDAETTAK.[A]</t>
  </si>
  <si>
    <t>Q8VC30 [326-334]</t>
  </si>
  <si>
    <t>[K].LTLDKLDVK.[G]</t>
  </si>
  <si>
    <t>2xTMT6plex [K5; K9]; 1xTMT6plex [N-Term]</t>
  </si>
  <si>
    <t>P09411</t>
  </si>
  <si>
    <t>Phosphoglycerate kinase 1 OS=Mus musculus OX=10090 GN=Pgk1 PE=1 SV=4</t>
  </si>
  <si>
    <t>P09411 [7-15]</t>
  </si>
  <si>
    <t>[K].LILPGLISSR.[I]</t>
  </si>
  <si>
    <t>P17563 [94-103]</t>
  </si>
  <si>
    <t>[R].IINEPTAAAIAYGLDK.[RKG]</t>
  </si>
  <si>
    <t>1xTMT6plex [K16]; 1xTMT6plex [N-Term]</t>
  </si>
  <si>
    <t>P20029 [199-214]; P63017 [172-187]</t>
  </si>
  <si>
    <t>[R].INPSLGTSSSGKPR.[F]</t>
  </si>
  <si>
    <t>1xTMT6plex [K12]; 1xTMT6plex [N-Term]; 1xHex(1)HexNAc(1) [S4(100)]</t>
  </si>
  <si>
    <t>P16882 1xHex(1)HexNAc(1) [S42(100)]</t>
  </si>
  <si>
    <t>P16882</t>
  </si>
  <si>
    <t>Growth hormone receptor OS=Mus musculus OX=10090 GN=Ghr PE=1 SV=1</t>
  </si>
  <si>
    <t>P16882 [39-52]</t>
  </si>
  <si>
    <t>[R].INMETNTK.[A]</t>
  </si>
  <si>
    <t>1xTMT6plex [K8]; 1xTMT6plex [N-Term]; 1xHex(1)HexNAc(1) [T7(100)]</t>
  </si>
  <si>
    <t>Q6NXH2 1xHex(1)HexNAc(1) [T73(100)]</t>
  </si>
  <si>
    <t>Q6NXH2</t>
  </si>
  <si>
    <t>Glycoprotein endo-alpha-1,2-mannosidase OS=Mus musculus OX=10090 GN=Manea PE=2 SV=1</t>
  </si>
  <si>
    <t>Q6NXH2 [67-74]</t>
  </si>
  <si>
    <t>[K].LNIMTAGSR.[G]</t>
  </si>
  <si>
    <t>P24270 [39-47]</t>
  </si>
  <si>
    <t>[K].INFDDNAEFR.[Q]</t>
  </si>
  <si>
    <t>Q9Z2I8</t>
  </si>
  <si>
    <t>Succinate--CoA ligase [GDP-forming] subunit beta, mitochondrial OS=Mus musculus OX=10090 GN=Suclg2 PE=1 SV=3</t>
  </si>
  <si>
    <t>Q9Z2I8 [261-270]</t>
  </si>
  <si>
    <t>[K].LNEINEK.[I]</t>
  </si>
  <si>
    <t>Q8C196 [554-560]</t>
  </si>
  <si>
    <t>[K].INEAFDLLR.[S]</t>
  </si>
  <si>
    <t>P00329 [356-364]</t>
  </si>
  <si>
    <t>[R].LNDFASAVR.[I]</t>
  </si>
  <si>
    <t>P12787 [95-103]</t>
  </si>
  <si>
    <t>[K].IMGTSPLQIDR.[A]</t>
  </si>
  <si>
    <t>1xOxidation [M2]; 1xTMT6plex [N-Term]</t>
  </si>
  <si>
    <t>Q8C196 [1075-1085]</t>
  </si>
  <si>
    <t>[E].IMEAVTYTQAPPK.[E]</t>
  </si>
  <si>
    <t>1xOxidation [M2]; 1xTMT6plex [K13]; 1xTMT6plex [N-Term]; 1xHex(1)HexNAc(1) [T8(100)]</t>
  </si>
  <si>
    <t>O35206 1xHex(1)HexNAc(1) [T265(100)]</t>
  </si>
  <si>
    <t>O35206</t>
  </si>
  <si>
    <t>Collagen alpha-1(XV) chain OS=Mus musculus OX=10090 GN=Col15a1 PE=1 SV=2</t>
  </si>
  <si>
    <t>O35206 [258-270]</t>
  </si>
  <si>
    <t>1xTMT6plex [K13]; 1xTMT6plex [N-Term]; 1xHex(1)HexNAc(1) [T8(100)]</t>
  </si>
  <si>
    <t>[R].LLYECNPIAY.[V]</t>
  </si>
  <si>
    <t>Q9QXD6</t>
  </si>
  <si>
    <t>Fructose-1,6-bisphosphatase 1 OS=Mus musculus OX=10090 GN=Fbp1 PE=1 SV=3</t>
  </si>
  <si>
    <t>Q9QXD6 [278-287]</t>
  </si>
  <si>
    <t>[K].LLLQVQHASK.[Q]</t>
  </si>
  <si>
    <t>P48962</t>
  </si>
  <si>
    <t>ADP/ATP translocase 1 OS=Mus musculus OX=10090 GN=Slc25a4 PE=1 SV=4</t>
  </si>
  <si>
    <t>P48962 [34-43]</t>
  </si>
  <si>
    <t>[R].LLVVYPWTQR.[YF]</t>
  </si>
  <si>
    <t>P02088</t>
  </si>
  <si>
    <t>Hemoglobin subunit beta-1 OS=Mus musculus OX=10090 GN=Hbb-b1 PE=1 SV=2</t>
  </si>
  <si>
    <t>P02088 [32-41]</t>
  </si>
  <si>
    <t>[R].LITLEQGK.[T]</t>
  </si>
  <si>
    <t>Q9EQ20</t>
  </si>
  <si>
    <t>Methylmalonate-semialdehyde dehydrogenase [acylating], mitochondrial OS=Mus musculus OX=10090 GN=Aldh6a1 PE=1 SV=1</t>
  </si>
  <si>
    <t>Q9EQ20 [122-129]</t>
  </si>
  <si>
    <t>[K].LISWYDNEYGYSNR.[V]</t>
  </si>
  <si>
    <t>P16858 [308-321]</t>
  </si>
  <si>
    <t>[K].ILSQSQEPAVSSNPKDSEAR.[R]</t>
  </si>
  <si>
    <t>1xTMT6plex [K15]; 1xTMT6plex [N-Term]; 1xHex(1)HexNAc(1) [S11(100)]</t>
  </si>
  <si>
    <t>Q8BUV8 1xHex(1)HexNAc(1) [S161(100)]</t>
  </si>
  <si>
    <t>Q8BUV8</t>
  </si>
  <si>
    <t>Protein GPR107 OS=Mus musculus OX=10090 GN=Gpr107 PE=1 SV=2</t>
  </si>
  <si>
    <t>Q8BUV8 [151-170]</t>
  </si>
  <si>
    <t>[K].ILSQSQEPAVSSNPK.[D]</t>
  </si>
  <si>
    <t>Q8BUV8 [151-165]</t>
  </si>
  <si>
    <t>[R].ILSPGYEATERPR.[G]</t>
  </si>
  <si>
    <t>1xTMT6plex [N-Term]; 2xHex(1)HexNAc(1) [S3(100); T9(100)]</t>
  </si>
  <si>
    <t>P10493 2xHex(1)HexNAc(1) [S331(100); T337(100)]</t>
  </si>
  <si>
    <t>P10493</t>
  </si>
  <si>
    <t>Nidogen-1 OS=Mus musculus OX=10090 GN=Nid1 PE=1 SV=2</t>
  </si>
  <si>
    <t>P10493 [329-341]</t>
  </si>
  <si>
    <t>P10493 1xHex(1)HexNAc(1) [T337(100)]</t>
  </si>
  <si>
    <t>[K].LISEVIGER.[L]</t>
  </si>
  <si>
    <t>P13707 [131-139]</t>
  </si>
  <si>
    <t>[R].LLPSPSNPSAQELPQKR.[D]</t>
  </si>
  <si>
    <t>1xTMT6plex [K16]; 1xTMT6plex [N-Term]; 2xHex(1)HexNAc(1) [S4(100); S6(100)]</t>
  </si>
  <si>
    <t>Q640N1 2xHex(1)HexNAc(1) [S182(100); S184(100)]</t>
  </si>
  <si>
    <t>Q640N1 [179-195]</t>
  </si>
  <si>
    <t>[R].LLPSPSNPSAQELPQK.[R]</t>
  </si>
  <si>
    <t>Q640N1 [179-194]</t>
  </si>
  <si>
    <t>[R].IIPGFMCQGGDFTR.[H]</t>
  </si>
  <si>
    <t>1xCarbamidomethyl [C7]; 1xTMT6plex [N-Term]</t>
  </si>
  <si>
    <t>P17742 [56-69]</t>
  </si>
  <si>
    <t>[R].IINEPTAAAIAYGLDKR.[E]</t>
  </si>
  <si>
    <t>P20029 [199-215]</t>
  </si>
  <si>
    <t>[SK].IIVDELK.[Q]</t>
  </si>
  <si>
    <t>P68040</t>
  </si>
  <si>
    <t>Receptor of activated protein C kinase 1 OS=Mus musculus OX=10090 GN=Rack1 PE=1 SV=3</t>
  </si>
  <si>
    <t>P68040 [265-271]</t>
  </si>
  <si>
    <t>[P].PAEETSQPPPSEPK.[G]</t>
  </si>
  <si>
    <t>1xHexNAc [S6(100)]; 1xTMT6plex [K14]; 1xTMT6plex [N-Term]</t>
  </si>
  <si>
    <t>Q9JKR6 1xHexNAc [S634(100)]</t>
  </si>
  <si>
    <t>Q9JKR6 [629-642]</t>
  </si>
  <si>
    <t>[K].ITISDCGQL.[-]</t>
  </si>
  <si>
    <t>1xCarbamidomethyl [C6]; 1xTMT6plex [N-Term]</t>
  </si>
  <si>
    <t>P17742 [156-164]</t>
  </si>
  <si>
    <t>[K].ITITNDQNR.[L]</t>
  </si>
  <si>
    <t>P20029 [525-533]</t>
  </si>
  <si>
    <t>[K].NPDSLELIR.[S]</t>
  </si>
  <si>
    <t>Q91YI0 [289-297]</t>
  </si>
  <si>
    <t>[K].NLPVGEAGR.[L]</t>
  </si>
  <si>
    <t>P24270 [244-252]</t>
  </si>
  <si>
    <t>[R].NLLSVAYK.[N]</t>
  </si>
  <si>
    <t>P62259</t>
  </si>
  <si>
    <t>14-3-3 protein epsilon OS=Mus musculus OX=10090 GN=Ywhae PE=1 SV=1</t>
  </si>
  <si>
    <t>P62259 [43-50]</t>
  </si>
  <si>
    <t>[R].NILGGTVFR.[E]</t>
  </si>
  <si>
    <t>O88844 [101-109]</t>
  </si>
  <si>
    <t>[L].NLLENWDTLGSTVSQLQER.[L]</t>
  </si>
  <si>
    <t>1xTMT6plex [N-Term]; 1xHex(1)HexNAc(1) [T12(99.7)]</t>
  </si>
  <si>
    <t>Q00623 1xHex(1)HexNAc(1) [T79(99.7)]</t>
  </si>
  <si>
    <t>Q00623 [68-86]</t>
  </si>
  <si>
    <t>[K].NIGLGFK.[T]</t>
  </si>
  <si>
    <t>P62281</t>
  </si>
  <si>
    <t>40S ribosomal protein S11 OS=Mus musculus OX=10090 GN=Rps11 PE=1 SV=3</t>
  </si>
  <si>
    <t>P62281 [39-45]</t>
  </si>
  <si>
    <t>[KT].NLGEILK.[AG]</t>
  </si>
  <si>
    <t>P52760; Q4U4S6</t>
  </si>
  <si>
    <t>2-iminobutanoate/2-iminopropanoate deaminase OS=Mus musculus OX=10090 GN=Rida PE=1 SV=3
Xin actin-binding repeat-containing protein 2 OS=Mus musculus OX=10090 GN=Xirp2 PE=1 SV=1</t>
  </si>
  <si>
    <t>P52760 [61-67]; Q4U4S6 [1072-1078]</t>
  </si>
  <si>
    <t>[F].NLGDALEDPNMKPTPKAPTPK.[K]</t>
  </si>
  <si>
    <t>1xOxidation [M11]; 3xTMT6plex [K12; K16; K21]; 1xTMT6plex [N-Term]; 2xHexNAc [T14(100); T19(100)]</t>
  </si>
  <si>
    <t>Q8VCN6 [32-52]</t>
  </si>
  <si>
    <t>1xOxidation [M11]; 3xTMT6plex [K12; K16; K21]; 1xTMT6plex [N-Term]; 1xHex(1)HexNAc(1) [T14(100)]</t>
  </si>
  <si>
    <t>3xTMT6plex [K12; K16; K21]; 1xTMT6plex [N-Term]; 1xHex(1)HexNAc(1) [T14(100)]</t>
  </si>
  <si>
    <t>[F].NLGDALEDPNMKPTPK.[A]</t>
  </si>
  <si>
    <t>1xOxidation [M11]; 2xTMT6plex [K12; K16]; 1xTMT6plex [N-Term]; 1xHex(1)HexNAc(1) [T14(100)]</t>
  </si>
  <si>
    <t>Q8VCN6 [32-47]</t>
  </si>
  <si>
    <t>2xTMT6plex [K12; K16]; 1xTMT6plex [N-Term]; 1xHex(1)HexNAc(1) [T14(100)]</t>
  </si>
  <si>
    <t>[K].NIEDVIAQGVGK.[L]</t>
  </si>
  <si>
    <t>P99027</t>
  </si>
  <si>
    <t>60S acidic ribosomal protein P2 OS=Mus musculus OX=10090 GN=Rplp2 PE=1 SV=3</t>
  </si>
  <si>
    <t>P99027 [50-61]</t>
  </si>
  <si>
    <t>[R].NLAENISR.[V]</t>
  </si>
  <si>
    <t>Q9ET01</t>
  </si>
  <si>
    <t>Glycogen phosphorylase, liver form OS=Mus musculus OX=10090 GN=Pygl PE=1 SV=4</t>
  </si>
  <si>
    <t>Q9ET01 [271-278]</t>
  </si>
  <si>
    <t>[R].NGPPVIHSGIK.[D]</t>
  </si>
  <si>
    <t>P25688</t>
  </si>
  <si>
    <t>Uricase OS=Mus musculus OX=10090 GN=Uox PE=1 SV=2</t>
  </si>
  <si>
    <t>P25688 [148-158]</t>
  </si>
  <si>
    <t>[R].NGHEVPGTQTPPGSTPPHCGPPPEPTQRPR.[T]</t>
  </si>
  <si>
    <t>1xCarbamidomethyl [C19]; 1xTMT6plex [N-Term]; 1xHex(1)HexNAc(1) [T26(99.3)]</t>
  </si>
  <si>
    <t>O88322 1xHex(1)HexNAc(1) [T1040(99.3)]</t>
  </si>
  <si>
    <t>O88322</t>
  </si>
  <si>
    <t>Nidogen-2 OS=Mus musculus OX=10090 GN=Nid2 PE=1 SV=2</t>
  </si>
  <si>
    <t>O88322 [1015-1044]</t>
  </si>
  <si>
    <t>[K].NFTDVHPDYGAR.[I]</t>
  </si>
  <si>
    <t>P24270 [481-492]</t>
  </si>
  <si>
    <t>[K].NFDLRPGVIVR.[D]</t>
  </si>
  <si>
    <t>Q91X83 [353-363]</t>
  </si>
  <si>
    <t>[R].NFDEILR.[V]</t>
  </si>
  <si>
    <t>O08709 [156-162]</t>
  </si>
  <si>
    <t>[K].NEQVCEEDQTPTTV.[A]</t>
  </si>
  <si>
    <t>1xCarbamidomethyl [C5]; 1xTMT6plex [N-Term]; 1xHex(1)HexNAc(1) [T]; 1xHexNAc [T]</t>
  </si>
  <si>
    <t>P17047</t>
  </si>
  <si>
    <t>Lysosome-associated membrane glycoprotein 2 OS=Mus musculus OX=10090 GN=Lamp2 PE=1 SV=2</t>
  </si>
  <si>
    <t>P17047 [181-194]</t>
  </si>
  <si>
    <t>1xCarbamidomethyl [C5]; 1xTMT6plex [N-Term]; 2xHexNAc [T12(100); T13(100)]</t>
  </si>
  <si>
    <t>P17047 2xHexNAc [T192(100); T193(100)]</t>
  </si>
  <si>
    <t>[K].NEQVCEEDQTPTT.[V]</t>
  </si>
  <si>
    <t>1xCarbamidomethyl [C5]; 1xTMT6plex [N-Term]; 1xHex(1)HexNAc(1) [T]</t>
  </si>
  <si>
    <t>P17047 [181-193]</t>
  </si>
  <si>
    <t>1xCarbamidomethyl [C5]; 1xHexNAc [T10(99.9)]; 1xTMT6plex [N-Term]</t>
  </si>
  <si>
    <t>P17047 1xHexNAc [T190(99.9)]</t>
  </si>
  <si>
    <t>[Y].NPEERPTTAAGTSLDR.[L]</t>
  </si>
  <si>
    <t>Q9R087 1xHex(1)HexNAc(1) [T374(100)]</t>
  </si>
  <si>
    <t>Q9R087</t>
  </si>
  <si>
    <t>Glypican-6 OS=Mus musculus OX=10090 GN=Gpc6 PE=1 SV=1</t>
  </si>
  <si>
    <t>Q9R087 [368-383]</t>
  </si>
  <si>
    <t>[R].NPGTTGSDGTGDWGTGSPRPGSDSGN.[F]</t>
  </si>
  <si>
    <t>1xTMT6plex [N-Term]; 1xHex(1)HexNAc(1) [T15(100)]</t>
  </si>
  <si>
    <t>E9PV24 1xHex(1)HexNAc(1) [T338(100)]</t>
  </si>
  <si>
    <t>E9PV24 [324-349]</t>
  </si>
  <si>
    <t>[K].NPPETDPTEHTEH.[K]</t>
  </si>
  <si>
    <t>P23953 1xHex(1)HexNAc(1) [T548(100)]</t>
  </si>
  <si>
    <t>P23953</t>
  </si>
  <si>
    <t>Carboxylesterase 1C OS=Mus musculus OX=10090 GN=Ces1c PE=1 SV=4</t>
  </si>
  <si>
    <t>P23953 [541-553]</t>
  </si>
  <si>
    <t>[K].NPPETDPTEHTEHK.[-]</t>
  </si>
  <si>
    <t>1xTMT6plex [K14]; 1xTMT6plex [N-Term]; 1xHex(1)HexNAc(1) [T8(100)]</t>
  </si>
  <si>
    <t>P23953 [541-554]</t>
  </si>
  <si>
    <t>[R].NYDYILSTGCAPPGK.[N]</t>
  </si>
  <si>
    <t>1xCarbamidomethyl [C10]; 1xTMT6plex [K15]; 1xTMT6plex [N-Term]</t>
  </si>
  <si>
    <t>Q9QXF8 [177-191]</t>
  </si>
  <si>
    <t>[K].NVRPDYLK.[A]</t>
  </si>
  <si>
    <t>P09671</t>
  </si>
  <si>
    <t>Superoxide dismutase [Mn], mitochondrial OS=Mus musculus OX=10090 GN=Sod2 PE=1 SV=3</t>
  </si>
  <si>
    <t>P09671 [195-202]</t>
  </si>
  <si>
    <t>[Q].NVPSSSEGSPVPDSTGEPVEEEDPFFKVPVNK.[L]</t>
  </si>
  <si>
    <t>2xTMT6plex [K27; K32]; 1xTMT6plex [N-Term]; 1xHex(1)HexNAc(1) [T15(99.3)]</t>
  </si>
  <si>
    <t>P97298 1xHex(1)HexNAc(1) [T35(99.3)]</t>
  </si>
  <si>
    <t>P97298</t>
  </si>
  <si>
    <t>Pigment epithelium-derived factor OS=Mus musculus OX=10090 GN=Serpinf1 PE=1 SV=2</t>
  </si>
  <si>
    <t>P97298 [21-52]</t>
  </si>
  <si>
    <t>[Q].NVPSSSEGSPVPDSTGEPVEEEDPFFK.[V]</t>
  </si>
  <si>
    <t>1xTMT6plex [K27]; 1xTMT6plex [N-Term]; 1xHex(1)HexNAc(1) [T15(99.7)]</t>
  </si>
  <si>
    <t>P97298 1xHex(1)HexNAc(1) [T35(99.7)]</t>
  </si>
  <si>
    <t>P97298 [21-47]</t>
  </si>
  <si>
    <t>[G].NVPPTTQPK.[C]</t>
  </si>
  <si>
    <t>1xTMT6plex [K9]; 1xTMT6plex [N-Term]; 1xHex(1)HexNAc(1) [T5(100)]</t>
  </si>
  <si>
    <t>Q8VI78 1xHex(1)HexNAc(1) [T30(100)]</t>
  </si>
  <si>
    <t>Q8VI78</t>
  </si>
  <si>
    <t>Phospholipase A1 member A OS=Mus musculus OX=10090 GN=Pla1a PE=2 SV=3</t>
  </si>
  <si>
    <t>Q8VI78 [26-34]</t>
  </si>
  <si>
    <t>[K].NVLELTGK.[-]</t>
  </si>
  <si>
    <t>Q9D172</t>
  </si>
  <si>
    <t>Glutamine amidotransferase-like class 1 domain-containing protein 3A, mitochondrial OS=Mus musculus OX=10090 GN=Gatd3a PE=1 SV=1</t>
  </si>
  <si>
    <t>Q9D172 [259-266]</t>
  </si>
  <si>
    <t>[R].NVLAESAR.[I]</t>
  </si>
  <si>
    <t>Q9D172 [102-109]</t>
  </si>
  <si>
    <t>[R].NVALVAGDTGNATGLGEQGPTRGTDANPAPGSKEE.[-]</t>
  </si>
  <si>
    <t>1xTMT6plex [K33]; 1xTMT6plex [N-Term]; 1xHex(1)HexNAc(1) [T21(100)]</t>
  </si>
  <si>
    <t>Q61508 1xHex(1)HexNAc(1) [T545(100)]</t>
  </si>
  <si>
    <t>Q61508</t>
  </si>
  <si>
    <t>Extracellular matrix protein 1 OS=Mus musculus OX=10090 GN=Ecm1 PE=1 SV=2</t>
  </si>
  <si>
    <t>Q61508 [525-559]</t>
  </si>
  <si>
    <t>[R].NVALVAGDTGNATGLGEQGPTRGTDANPAPGSK.[E]</t>
  </si>
  <si>
    <t>1xTMT6plex [K33]; 1xTMT6plex [N-Term]; 1xHex(1)HexNAc(1) [T/S]</t>
  </si>
  <si>
    <t>Q61508 [525-557]</t>
  </si>
  <si>
    <t>[R].NVALVAGDTGNATGLGEQGPTRGTDAN.[P]</t>
  </si>
  <si>
    <t>1xTMT6plex [N-Term]; 1xHex(1)HexNAc(1) [T21(100)]</t>
  </si>
  <si>
    <t>Q61508 [525-551]</t>
  </si>
  <si>
    <t>[R].NVALVAGDTGNATGLGEQGPTR.[G]</t>
  </si>
  <si>
    <t>Q61508 [525-546]</t>
  </si>
  <si>
    <t>[K].NEQVCEEDQTPT.[T]</t>
  </si>
  <si>
    <t>1xCarbamidomethyl [C5]; 1xTMT6plex [N-Term]; 1xHexNAc [T12(99.9)]</t>
  </si>
  <si>
    <t>P17047 1xHexNAc [T192(99.9)]</t>
  </si>
  <si>
    <t>P17047 [181-192]</t>
  </si>
  <si>
    <t>1xTMT6plex [N-Term]; 1xHexNAc [T21(100)]</t>
  </si>
  <si>
    <t>Q61508 1xHexNAc [T545(100)]</t>
  </si>
  <si>
    <t>[R].NTIAECQACGPLSFQSPTPNTLVPIAPPAPPTRPTRH.[C]</t>
  </si>
  <si>
    <t>2xCarbamidomethyl [C6; C9]; 3xHexNAc [T/S]; 1xTMT6plex [N-Term]</t>
  </si>
  <si>
    <t>Q9Z1T2</t>
  </si>
  <si>
    <t>Thrombospondin-4 OS=Mus musculus OX=10090 GN=Thbs4 PE=1 SV=1</t>
  </si>
  <si>
    <t>Q9Z1T2 [255-291]</t>
  </si>
  <si>
    <t>[R].NTIAECQACGPLSFQSPTPN.[T]</t>
  </si>
  <si>
    <t>2xCarbamidomethyl [C6; C9]; 1xTMT6plex [N-Term]; 1xHexNAc [S/T]</t>
  </si>
  <si>
    <t>Q9Z1T2 [255-274]</t>
  </si>
  <si>
    <t>[R].NTGTEAPDYLATVDVDPK.[S]</t>
  </si>
  <si>
    <t>P17563 [35-52]</t>
  </si>
  <si>
    <t>[K].NTEIKIDETGSTPGYEGEGEGDKNISR.[K]</t>
  </si>
  <si>
    <t>2xTMT6plex [K5; K23]; 1xTMT6plex [N-Term]; 1xHex(1)HexNAc(1) [T/S/Y]</t>
  </si>
  <si>
    <t>P97333</t>
  </si>
  <si>
    <t>Neuropilin-1 OS=Mus musculus OX=10090 GN=Nrp1 PE=1 SV=2</t>
  </si>
  <si>
    <t>P97333 [819-845]</t>
  </si>
  <si>
    <t>[K].NTAPTSSPSVTAPR.[G]</t>
  </si>
  <si>
    <t>Q9QXC1 1xHex(1)HexNAc(1) [T295(100)]</t>
  </si>
  <si>
    <t>Q9QXC1 [291-304]</t>
  </si>
  <si>
    <t>1xTMT6plex [N-Term]; 1xHexNAc [T5(100)]</t>
  </si>
  <si>
    <t>Q9QXC1 1xHexNAc [T295(100)]</t>
  </si>
  <si>
    <t>[K].NRPADVAASHVPPPSAAAA.[-]</t>
  </si>
  <si>
    <t>1xTMT6plex [N-Term]; 2xHex(1)HexNAc(1) [S9(100); S15(100)]</t>
  </si>
  <si>
    <t>P55065 2xHex(1)HexNAc(1) [S483(100); S489(100)]</t>
  </si>
  <si>
    <t>P55065</t>
  </si>
  <si>
    <t>Phospholipid transfer protein OS=Mus musculus OX=10090 GN=Pltp PE=1 SV=1</t>
  </si>
  <si>
    <t>P55065 [475-493]</t>
  </si>
  <si>
    <t>1xTMT6plex [N-Term]; 1xHex(1)HexNAc(1) [S15(100)]</t>
  </si>
  <si>
    <t>P55065 1xHex(1)HexNAc(1) [S489(100)]</t>
  </si>
  <si>
    <t>[K].NRPADVAASHVPPPSAA.[A]</t>
  </si>
  <si>
    <t>P55065 [475-491]</t>
  </si>
  <si>
    <t>1xTMT6plex [N-Term]; 1xHex(1)HexNAc(1) [S9(100)]</t>
  </si>
  <si>
    <t>P55065 1xHex(1)HexNAc(1) [S483(100)]</t>
  </si>
  <si>
    <t>[K].NQAPPGLYTK.[T]</t>
  </si>
  <si>
    <t>P16460 [200-209]</t>
  </si>
  <si>
    <t>[R].NTTIPTK.[QK]</t>
  </si>
  <si>
    <t>P63017; P38647</t>
  </si>
  <si>
    <t>Heat shock cognate 71 kDa protein OS=Mus musculus OX=10090 GN=Hspa8 PE=1 SV=1
Stress-70 protein, mitochondrial OS=Mus musculus OX=10090 GN=Hspa9 PE=1 SV=3</t>
  </si>
  <si>
    <t>P63017 [417-423]; P38647 [461-467]</t>
  </si>
  <si>
    <t>[R].NEFTLGEECELETMTGEK.[V]</t>
  </si>
  <si>
    <t>1xCarbamidomethyl [C9]; 1xOxidation [M14]; 1xTMT6plex [K18]; 1xTMT6plex [N-Term]</t>
  </si>
  <si>
    <t>P12710 [61-78]</t>
  </si>
  <si>
    <t>1xCarbamidomethyl [C9]; 1xTMT6plex [K18]; 1xTMT6plex [N-Term]</t>
  </si>
  <si>
    <t>[R].NECFLQHK.[D]</t>
  </si>
  <si>
    <t>1xCarbamidomethyl [C3]; 1xTMT6plex [K8]; 1xTMT6plex [N-Term]</t>
  </si>
  <si>
    <t>P07724 [123-130]</t>
  </si>
  <si>
    <t>[K].LYGSGGPPPTGEEDTSEKDEL.[-]</t>
  </si>
  <si>
    <t>1xTMT6plex [K18]; 1xTMT6plex [N-Term]; 1xHexNAc [T10(100)]</t>
  </si>
  <si>
    <t>P20029 1xHexNAc [T644(100)]</t>
  </si>
  <si>
    <t>P20029 [635-655]</t>
  </si>
  <si>
    <t>[K].LYEQLSGK.[-]</t>
  </si>
  <si>
    <t>P70296</t>
  </si>
  <si>
    <t>Phosphatidylethanolamine-binding protein 1 OS=Mus musculus OX=10090 GN=Pebp1 PE=1 SV=3</t>
  </si>
  <si>
    <t>P70296 [180-187]</t>
  </si>
  <si>
    <t>[K].LVSSVSDLPK.[R]</t>
  </si>
  <si>
    <t>P54869 [438-447]</t>
  </si>
  <si>
    <t>[R].LVSGIQHPGSAGVYETTQHFMDIK.[E]</t>
  </si>
  <si>
    <t>1xOxidation [M21]; 2xHexNAc [T/Y/S]; 1xTMT6plex [K24]; 1xTMT6plex [N-Term]</t>
  </si>
  <si>
    <t>Q9D0F3 [424-447]</t>
  </si>
  <si>
    <t>1xOxidation [M21]; 1xTMT6plex [K24]; 1xTMT6plex [N-Term]; 1xHex(1)HexNAc(1) [T/Y/S]</t>
  </si>
  <si>
    <t>1xTMT6plex [K24]; 1xTMT6plex [N-Term]; 1xHex(1)HexNAc(1) [T17(100)]</t>
  </si>
  <si>
    <t>Q9D0F3 1xHex(1)HexNAc(1) [T440(100)]</t>
  </si>
  <si>
    <t>1xOxidation [M21]; 1xHexNAc [T/Y/S]; 1xTMT6plex [K24]; 1xTMT6plex [N-Term]</t>
  </si>
  <si>
    <t>[K].LVSESSDVVSK.[-]</t>
  </si>
  <si>
    <t>P11679 [480-490]</t>
  </si>
  <si>
    <t>[I].IVSELGDK.[T]</t>
  </si>
  <si>
    <t>Q9HC07</t>
  </si>
  <si>
    <t>Transmembrane protein 165 OS=Homo sapiens OX=9606 GN=TMEM165 PE=1 SV=1</t>
  </si>
  <si>
    <t>Q9HC07 [105-112]</t>
  </si>
  <si>
    <t>[K].LVQEVTDFAK.[T]</t>
  </si>
  <si>
    <t>P07724 [66-75]</t>
  </si>
  <si>
    <t>[RK].IVLQIDNAR.[L]</t>
  </si>
  <si>
    <t>P05784</t>
  </si>
  <si>
    <t>Keratin, type I cytoskeletal 18 OS=Mus musculus OX=10090 GN=Krt18 PE=1 SV=5</t>
  </si>
  <si>
    <t>P05784 [143-151]</t>
  </si>
  <si>
    <t>[KR].LYSEFLGK.[RQ]</t>
  </si>
  <si>
    <t>P10649; P19639; Q80W21</t>
  </si>
  <si>
    <t>Glutathione S-transferase Mu 1 OS=Mus musculus OX=10090 GN=Gstm1 PE=1 SV=2
Glutathione S-transferase Mu 3 OS=Mus musculus OX=10090 GN=Gstm3 PE=1 SV=2
Glutathione S-transferase Mu 7 OS=Mus musculus OX=10090 GN=Gstm7 PE=1 SV=1</t>
  </si>
  <si>
    <t>P10649 [137-144]; P19639 [137-144]; Q80W21 [137-144]</t>
  </si>
  <si>
    <t>[K].LVINGKPITIFQERDPTNIK.[W]</t>
  </si>
  <si>
    <t>2xTMT6plex [K6; K20]; 1xTMT6plex [N-Term]</t>
  </si>
  <si>
    <t>P16858 [65-84]</t>
  </si>
  <si>
    <t>[R].LVLGDNSLAIR.[E]</t>
  </si>
  <si>
    <t>P05201</t>
  </si>
  <si>
    <t>Aspartate aminotransferase, cytoplasmic OS=Mus musculus OX=10090 GN=Got1 PE=1 SV=3</t>
  </si>
  <si>
    <t>P05201 [87-97]</t>
  </si>
  <si>
    <t>[H].IVLEDGTK.[M]</t>
  </si>
  <si>
    <t>Q8C196 [48-55]</t>
  </si>
  <si>
    <t>[R].LVEIAAK.[N]</t>
  </si>
  <si>
    <t>Q9R0H0</t>
  </si>
  <si>
    <t>Peroxisomal acyl-coenzyme A oxidase 1 OS=Mus musculus OX=10090 GN=Acox1 PE=1 SV=5</t>
  </si>
  <si>
    <t>Q9R0H0 [494-500]</t>
  </si>
  <si>
    <t>[R].IVALFPK.[D]</t>
  </si>
  <si>
    <t>Q9ET01 [415-421]</t>
  </si>
  <si>
    <t>[K].LVADFMAK.[K]</t>
  </si>
  <si>
    <t>P00329 [332-339]</t>
  </si>
  <si>
    <t>[S].ITTLRPQGSLR.[D]</t>
  </si>
  <si>
    <t>Q9WVG5 1xHex(1)HexNAc(1) [T24(100)]</t>
  </si>
  <si>
    <t>Q9WVG5</t>
  </si>
  <si>
    <t>Endothelial lipase OS=Mus musculus OX=10090 GN=Lipg PE=2 SV=3</t>
  </si>
  <si>
    <t>Q9WVG5 [22-32]</t>
  </si>
  <si>
    <t>[K].ITQSNAILR.[Y]</t>
  </si>
  <si>
    <t>P10649; Q80W21</t>
  </si>
  <si>
    <t>Glutathione S-transferase Mu 1 OS=Mus musculus OX=10090 GN=Gstm1 PE=1 SV=2
Glutathione S-transferase Mu 7 OS=Mus musculus OX=10090 GN=Gstm7 PE=1 SV=1</t>
  </si>
  <si>
    <t>P10649 [70-78]; Q80W21 [70-78]</t>
  </si>
  <si>
    <t>[R].ITPSYVAFTPEGER.[L]</t>
  </si>
  <si>
    <t>P20029 [62-75]</t>
  </si>
  <si>
    <t>[R].ITPSQTESGTSLGFLER.[T]</t>
  </si>
  <si>
    <t>E9Q7X6 1xHex(1)HexNAc(1) [T201(100)]</t>
  </si>
  <si>
    <t>E9Q7X6 [196-212]</t>
  </si>
  <si>
    <t>[R].LTPEEIER.[M]</t>
  </si>
  <si>
    <t>P20029 [534-541]</t>
  </si>
  <si>
    <t>[K].LTITYGPK.[V]</t>
  </si>
  <si>
    <t>P12710 [50-57]</t>
  </si>
  <si>
    <t>[K].LVINGKPITIFQER.[D]</t>
  </si>
  <si>
    <t>P16858 [65-78]</t>
  </si>
  <si>
    <t>[K].LTLTFNR.[T]</t>
  </si>
  <si>
    <t>Q91VR2</t>
  </si>
  <si>
    <t>ATP synthase subunit gamma, mitochondrial OS=Mus musculus OX=10090 GN=Atp5f1c PE=1 SV=1</t>
  </si>
  <si>
    <t>Q91VR2 [271-277]</t>
  </si>
  <si>
    <t>[K].LYTLVLTDPDAPSR.[K]</t>
  </si>
  <si>
    <t>P70296 [63-76]</t>
  </si>
  <si>
    <t>[K].MAHWSNK.[-]</t>
  </si>
  <si>
    <t>1xOxidation [M1]; 1xTMT6plex [K7]; 1xTMT6plex [N-Term]</t>
  </si>
  <si>
    <t>P10649</t>
  </si>
  <si>
    <t>Glutathione S-transferase Mu 1 OS=Mus musculus OX=10090 GN=Gstm1 PE=1 SV=2</t>
  </si>
  <si>
    <t>P10649 [212-218]</t>
  </si>
  <si>
    <t>[R].NDLMEYAK.[Q]</t>
  </si>
  <si>
    <t>1xOxidation [M4]; 1xTMT6plex [K8]; 1xTMT6plex [N-Term]</t>
  </si>
  <si>
    <t>P16460 [158-165]</t>
  </si>
  <si>
    <t>[K].NDEGIAYR.[G]</t>
  </si>
  <si>
    <t>Q61171</t>
  </si>
  <si>
    <t>Peroxiredoxin-2 OS=Mus musculus OX=10090 GN=Prdx2 PE=1 SV=3</t>
  </si>
  <si>
    <t>Q61171 [120-127]</t>
  </si>
  <si>
    <t>[R].NDEELNK.[L]</t>
  </si>
  <si>
    <t>P27661</t>
  </si>
  <si>
    <t>Histone H2AX OS=Mus musculus OX=10090 GN=H2ax PE=1 SV=2</t>
  </si>
  <si>
    <t>P27661 [90-96]</t>
  </si>
  <si>
    <t>[A].NAVGPVPTANAALPADPPASVVVGPVVVPR.[G]</t>
  </si>
  <si>
    <t>P29699 1xHex(1)HexNAc(1) [T267(100)]</t>
  </si>
  <si>
    <t>P29699</t>
  </si>
  <si>
    <t>Alpha-2-HS-glycoprotein OS=Mus musculus OX=10090 GN=Ahsg PE=1 SV=1</t>
  </si>
  <si>
    <t>P29699 [260-289]</t>
  </si>
  <si>
    <t>[A].NANAVGPVPTANAALPADPPASVVVGPVVVPR.[G]</t>
  </si>
  <si>
    <t>P29699 [258-289]</t>
  </si>
  <si>
    <t>[R].NAENSATAPTLPGSTSATTATTTPAVDESKPWNQYR.[L]</t>
  </si>
  <si>
    <t>1xTMT6plex [K30]; 1xTMT6plex [N-Term]; 2xHex(1)HexNAc(1) [T7(99.2); T/S/Y]</t>
  </si>
  <si>
    <t>P97449 2xHex(1)HexNAc(1) [T46(99.2); T/S/Y]</t>
  </si>
  <si>
    <t>P97449</t>
  </si>
  <si>
    <t>Aminopeptidase N OS=Mus musculus OX=10090 GN=Anpep PE=1 SV=4</t>
  </si>
  <si>
    <t>P97449 [40-75]</t>
  </si>
  <si>
    <t>1xTMT6plex [K30]; 1xTMT6plex [N-Term]; 1xHex(1)HexNAc(1) [S29(97.3)]</t>
  </si>
  <si>
    <t>P97449 1xHex(1)HexNAc(1) [S68(97.3)]</t>
  </si>
  <si>
    <t>[N].MVTAGHACTK.[K]</t>
  </si>
  <si>
    <t>1xCarbamidomethyl [C8]; 1xTMT6plex [K10]; 1xTMT6plex [N-Term]</t>
  </si>
  <si>
    <t>Q91Y97 [233-242]</t>
  </si>
  <si>
    <t>[K].MVEGFFDR.[G]</t>
  </si>
  <si>
    <t>P26443 [69-76]</t>
  </si>
  <si>
    <t>[S].MSTESLSPTPGPESSR.[W]</t>
  </si>
  <si>
    <t>1xOxidation [M1]; 1xTMT6plex [N-Term]; 1xHex(1)HexNAc(1) [T/S]</t>
  </si>
  <si>
    <t>Q61268 [28-43]</t>
  </si>
  <si>
    <t>[R].IYVVDVGSEPR.[A]</t>
  </si>
  <si>
    <t>P17563 [104-114]</t>
  </si>
  <si>
    <t>[P].MSQPESERTDATVNPR.[S]</t>
  </si>
  <si>
    <t>1xOxidation [M1]; 1xTMT6plex [N-Term]; 1xHex(1)HexNAc(1) [T12(100)]</t>
  </si>
  <si>
    <t>P30558 1xHex(1)HexNAc(1) [T37(100)]</t>
  </si>
  <si>
    <t>P30558</t>
  </si>
  <si>
    <t>Proteinase-activated receptor 1 OS=Mus musculus OX=10090 GN=F2r PE=1 SV=2</t>
  </si>
  <si>
    <t>P30558 [26-41]</t>
  </si>
  <si>
    <t>[R].MSPEEFTEIMNQR.[E]</t>
  </si>
  <si>
    <t>P54869 [455-467]</t>
  </si>
  <si>
    <t>[R].MLSLPSVAAQYPADPHLVVTEK.[S]</t>
  </si>
  <si>
    <t>1xTMT6plex [K22]; 1xTMT6plex [N-Term]; 1xHex(1)HexNAc(1) [T20(100)]</t>
  </si>
  <si>
    <t>A6X935 1xHex(1)HexNAc(1) [T725(100)]</t>
  </si>
  <si>
    <t>A6X935</t>
  </si>
  <si>
    <t>Inter alpha-trypsin inhibitor, heavy chain 4 OS=Mus musculus OX=10090 GN=Itih4 PE=1 SV=2</t>
  </si>
  <si>
    <t>A6X935 [706-727]</t>
  </si>
  <si>
    <t>[R].MLLADQGQSWK.[E]</t>
  </si>
  <si>
    <t>1xOxidation [M1]; 1xTMT6plex [K11]; 1xTMT6plex [N-Term]</t>
  </si>
  <si>
    <t>P19157 [20-30]</t>
  </si>
  <si>
    <t>[K].MIFAGIK.[K]</t>
  </si>
  <si>
    <t>P62897</t>
  </si>
  <si>
    <t>Cytochrome c, somatic OS=Mus musculus OX=10090 GN=Cycs PE=1 SV=2</t>
  </si>
  <si>
    <t>P62897 [81-87]</t>
  </si>
  <si>
    <t>[R].MGGASPGQGPPER.[M]</t>
  </si>
  <si>
    <t>Q8BND5 1xHex(1)HexNAc(1) [S621(100)]</t>
  </si>
  <si>
    <t>Q8BND5 [617-629]</t>
  </si>
  <si>
    <t>[R].MFASFPTTK.[T]</t>
  </si>
  <si>
    <t>1xOxidation [M1]; 1xTMT6plex [K9]; 1xTMT6plex [N-Term]</t>
  </si>
  <si>
    <t>P01942 [33-41]</t>
  </si>
  <si>
    <t>[T].MDAPKTCSPK.[Q]</t>
  </si>
  <si>
    <t>1xCarbamidomethyl [C7]; 1xOxidation [M1]; 2xTMT6plex [K5; K10]; 1xTMT6plex [N-Term]; 1xHex(1)HexNAc(1) [T6(100)]</t>
  </si>
  <si>
    <t>Q91ZX7 1xHex(1)HexNAc(1) [T27(100)]</t>
  </si>
  <si>
    <t>Q91ZX7 [22-31]</t>
  </si>
  <si>
    <t>Low</t>
  </si>
  <si>
    <t>1xCarbamidomethyl [C7]; 2xTMT6plex [K5; K10]; 1xTMT6plex [N-Term]; 1xHex(1)HexNAc(1) [T6(100)]</t>
  </si>
  <si>
    <t>1xCarbamidomethyl [C7]; 1xHexNAc [T6(100)]; 2xTMT6plex [K5; K10]; 1xTMT6plex [N-Term]</t>
  </si>
  <si>
    <t>Q91ZX7 1xHexNAc [T27(100)]</t>
  </si>
  <si>
    <t>[R].MCHPSVDGFTPR.[L]</t>
  </si>
  <si>
    <t>1xCarbamidomethyl [C2]; 1xOxidation [M1]; 1xTMT6plex [N-Term]</t>
  </si>
  <si>
    <t>Q8C196 [815-826]</t>
  </si>
  <si>
    <t>1xTMT6plex [N-Term]; 1xHex(1)HexNAc(1) [T12]</t>
  </si>
  <si>
    <t>P30558 1xHex(1)HexNAc(1) [T37]</t>
  </si>
  <si>
    <t>[M].SQPESERTDATVNPR.[S]</t>
  </si>
  <si>
    <t>P30558 [27-41]</t>
  </si>
  <si>
    <t>[RQ].SQWLNEK.[F]</t>
  </si>
  <si>
    <t>P10649 [44-50]; Q80W21 [44-50]</t>
  </si>
  <si>
    <t>[K].SRESFPER.[D]</t>
  </si>
  <si>
    <t>P97290 1xHex(1)HexNAc(1) [S41(100)]</t>
  </si>
  <si>
    <t>P97290</t>
  </si>
  <si>
    <t>Plasma protease C1 inhibitor OS=Mus musculus OX=10090 GN=Serping1 PE=1 SV=3</t>
  </si>
  <si>
    <t>P97290 [41-48]</t>
  </si>
  <si>
    <t>[K].VPDFSDYR.[R]</t>
  </si>
  <si>
    <t>Q9CR68</t>
  </si>
  <si>
    <t>Cytochrome b-c1 complex subunit Rieske, mitochondrial OS=Mus musculus OX=10090 GN=Uqcrfs1 PE=1 SV=1</t>
  </si>
  <si>
    <t>Q9CR68 [85-92]</t>
  </si>
  <si>
    <t>[K].VPAIYGVDTR.[M]</t>
  </si>
  <si>
    <t>Q8C196 [158-167]</t>
  </si>
  <si>
    <t>[K].VNVVEQEK.[I]</t>
  </si>
  <si>
    <t>P17182 [82-89]</t>
  </si>
  <si>
    <t>[R].VNVPVIGGHAGK.[T]</t>
  </si>
  <si>
    <t>P08249</t>
  </si>
  <si>
    <t>Malate dehydrogenase, mitochondrial OS=Mus musculus OX=10090 GN=Mdh2 PE=1 SV=3</t>
  </si>
  <si>
    <t>P08249 [192-203]</t>
  </si>
  <si>
    <t>[R].VNLLSFTGSTQVGK.[E]</t>
  </si>
  <si>
    <t>Q9DBF1</t>
  </si>
  <si>
    <t>Alpha-aminoadipic semialdehyde dehydrogenase OS=Mus musculus OX=10090 GN=Aldh7a1 PE=1 SV=4</t>
  </si>
  <si>
    <t>Q9DBF1 [267-280]</t>
  </si>
  <si>
    <t>[K].VNEAACDIAR.[Q]</t>
  </si>
  <si>
    <t>O35490 [99-108]</t>
  </si>
  <si>
    <t>[R].VNAGDQPGADLGPLITPQAK.[E]</t>
  </si>
  <si>
    <t>Q9EQ20 [345-364]</t>
  </si>
  <si>
    <t>[K].VMIGESIDEK.[R]</t>
  </si>
  <si>
    <t>1xOxidation [M2]; 1xTMT6plex [K10]; 1xTMT6plex [N-Term]</t>
  </si>
  <si>
    <t>Q8C196 [1282-1291]</t>
  </si>
  <si>
    <t>[R].VLYPNDNFFEGK.[E]</t>
  </si>
  <si>
    <t>Q9ET01 [279-290]</t>
  </si>
  <si>
    <t>[R].VLVYGGR.[G]</t>
  </si>
  <si>
    <t>Q8BVI4</t>
  </si>
  <si>
    <t>Dihydropteridine reductase OS=Mus musculus OX=10090 GN=Qdpr PE=1 SV=2</t>
  </si>
  <si>
    <t>Q8BVI4 [10-16]</t>
  </si>
  <si>
    <t>[K].VIVVGNPANTNCLTASK.[S]</t>
  </si>
  <si>
    <t>1xCarbamidomethyl [C12]; 1xTMT6plex [K17]; 1xTMT6plex [N-Term]</t>
  </si>
  <si>
    <t>P14152 [126-142]</t>
  </si>
  <si>
    <t>[K].VLVAQHDAYK.[G]</t>
  </si>
  <si>
    <t>Q99LC5 [76-85]</t>
  </si>
  <si>
    <t>[K].VITSGFNALEK.[I]</t>
  </si>
  <si>
    <t>Q9WVL0 [134-144]</t>
  </si>
  <si>
    <t>[K].VITAFNDGLNHLDSLK.[G]</t>
  </si>
  <si>
    <t>P02088 [68-83]</t>
  </si>
  <si>
    <t>[K].VISTTK.[AD]</t>
  </si>
  <si>
    <t>P52760</t>
  </si>
  <si>
    <t>2-iminobutanoate/2-iminopropanoate deaminase OS=Mus musculus OX=10090 GN=Rida PE=1 SV=3</t>
  </si>
  <si>
    <t>P52760 [8-13]</t>
  </si>
  <si>
    <t>[R].VLSSMTDAVLAR.[V]</t>
  </si>
  <si>
    <t>P11725 [130-141]</t>
  </si>
  <si>
    <t>[R].VISLSGEHSIIGR.[T]</t>
  </si>
  <si>
    <t>P08228 [104-116]</t>
  </si>
  <si>
    <t>[R].VLSIGDGIAR.[V]</t>
  </si>
  <si>
    <t>Q03265 [74-83]</t>
  </si>
  <si>
    <t>[M].VLSGEDKSNIK.[A]</t>
  </si>
  <si>
    <t>2xTMT6plex [K7; K11]; 1xTMT6plex [N-Term]</t>
  </si>
  <si>
    <t>P01942 [2-12]</t>
  </si>
  <si>
    <t>[F].VLSAIQPSPTAHPIDSK.[L]</t>
  </si>
  <si>
    <t>1xTMT6plex [K17]; 1xTMT6plex [N-Term]; 1xHex(1)HexNAc(1) [S/T]</t>
  </si>
  <si>
    <t>Q61702 [641-657]</t>
  </si>
  <si>
    <t>[K].VLQTEENPLLPDEKPDR.[S]</t>
  </si>
  <si>
    <t>1xTMT6plex [K14]; 1xTMT6plex [N-Term]; 1xHex(1)HexNAc(1) [T4(100)]</t>
  </si>
  <si>
    <t>Q8R2G4 1xHex(1)HexNAc(1) [T309(100)]</t>
  </si>
  <si>
    <t>Q8R2G4</t>
  </si>
  <si>
    <t>Ecto-ADP-ribosyltransferase 3 OS=Mus musculus OX=10090 GN=Art3 PE=1 SV=2</t>
  </si>
  <si>
    <t>Q8R2G4 [306-322]</t>
  </si>
  <si>
    <t>[K].VLQATVVAVGSGGK.[G]</t>
  </si>
  <si>
    <t>Q64433 [41-54]</t>
  </si>
  <si>
    <t>[K].VPGETHPTQLAGGSK.[G]</t>
  </si>
  <si>
    <t>Q6S5C2 1xHex(1)HexNAc(1) [T228(100)]</t>
  </si>
  <si>
    <t>Q6S5C2</t>
  </si>
  <si>
    <t>N-acetylglucosamine-1-phosphotransferase subunit gamma OS=Mus musculus OX=10090 GN=Gnptg PE=1 SV=1</t>
  </si>
  <si>
    <t>Q6S5C2 [221-235]</t>
  </si>
  <si>
    <t>[R].VPMSQPESERTDATVNPR.[S]</t>
  </si>
  <si>
    <t>1xTMT6plex [N-Term]; 1xHex(1)HexNAc(1) [T14(100)]</t>
  </si>
  <si>
    <t>P30558 [24-41]</t>
  </si>
  <si>
    <t>1xOxidation [M3]; 1xTMT6plex [N-Term]; 1xHex(1)HexNAc(1) [T14(100)]</t>
  </si>
  <si>
    <t>[R].VPPPGPSGDGSLLAK.[L]</t>
  </si>
  <si>
    <t>1xTMT6plex [K15]; 1xTMT6plex [N-Term]; 1xHex(1)HexNAc(1) [S7(100)]</t>
  </si>
  <si>
    <t>Q5MJS3 1xHex(1)HexNAc(1) [S150(100)]</t>
  </si>
  <si>
    <t>Q5MJS3 [144-158]</t>
  </si>
  <si>
    <t>[N].VSVVDLTCR.[L]</t>
  </si>
  <si>
    <t>1xCarbamidomethyl [C8]; 1xTMT6plex [N-Term]</t>
  </si>
  <si>
    <t>P16858 [238-246]</t>
  </si>
  <si>
    <t>[R].VSVTIRPGMTLLMNK.[S]</t>
  </si>
  <si>
    <t>O35215</t>
  </si>
  <si>
    <t>D-dopachrome decarboxylase OS=Mus musculus OX=10090 GN=Ddt PE=1 SV=3</t>
  </si>
  <si>
    <t>O35215 [38-52]</t>
  </si>
  <si>
    <t>[M].VSTSIPEVK.[A]</t>
  </si>
  <si>
    <t>1xTMT6plex [K9]; 1xTMT6plex [N-Term]; 1xHex(1)HexNAc(1) [T/S]</t>
  </si>
  <si>
    <t>O08530</t>
  </si>
  <si>
    <t>Sphingosine 1-phosphate receptor 1 OS=Mus musculus OX=10090 GN=S1pr1 PE=1 SV=3</t>
  </si>
  <si>
    <t>O08530 [2-10]</t>
  </si>
  <si>
    <t>[R].VSTPVPSPEYVIK.[E]</t>
  </si>
  <si>
    <t>1xHexNAc [T3(100)]; 1xTMT6plex [K13]; 1xTMT6plex [N-Term]</t>
  </si>
  <si>
    <t>Q8C341 1xHexNAc [T546(100)]</t>
  </si>
  <si>
    <t>Q8C341</t>
  </si>
  <si>
    <t>SUN domain-containing ossification factor OS=Mus musculus OX=10090 GN=Suco PE=1 SV=3</t>
  </si>
  <si>
    <t>Q8C341 [544-556]</t>
  </si>
  <si>
    <t>[R].VSTPKPATPSTDSSTTTTR.[R]</t>
  </si>
  <si>
    <t>1xTMT6plex [K5]; 1xTMT6plex [N-Term]; 3xHex(1)HexNAc(1) [S/T]</t>
  </si>
  <si>
    <t>Q62165 [427-445]</t>
  </si>
  <si>
    <t>1xTMT6plex [K5]; 1xTMT6plex [N-Term]; 1xHex(1)HexNAc(1) [T3(99.9)]</t>
  </si>
  <si>
    <t>Q62165 1xHex(1)HexNAc(1) [T429(99.9)]</t>
  </si>
  <si>
    <t>[R].VSQNPNARPTR.[K]</t>
  </si>
  <si>
    <t>Q3U435 1xHex(1)HexNAc(1) [T345(100)]</t>
  </si>
  <si>
    <t>Q3U435</t>
  </si>
  <si>
    <t>Matrix metalloproteinase-25 OS=Mus musculus OX=10090 GN=Mmp25 PE=2 SV=1</t>
  </si>
  <si>
    <t>Q3U435 [336-346]</t>
  </si>
  <si>
    <t>[KT].VSQLQER.[TL]</t>
  </si>
  <si>
    <t>Q9D0F9; Q00623</t>
  </si>
  <si>
    <t>Phosphoglucomutase-1 OS=Mus musculus OX=10090 GN=Pgm1 PE=1 SV=4
Apolipoprotein A-I OS=Mus musculus OX=10090 GN=Apoa1 PE=1 SV=2</t>
  </si>
  <si>
    <t>Q9D0F9 [546-552]; Q00623 [80-86]</t>
  </si>
  <si>
    <t>[R].VSQEHPVVLTK.[F]</t>
  </si>
  <si>
    <t>Q8C196 [1158-1168]</t>
  </si>
  <si>
    <t>[R].VSNLPTVK.[K]</t>
  </si>
  <si>
    <t>P30115 [188-195]</t>
  </si>
  <si>
    <t>[K].VSLAVLNPY.[I]</t>
  </si>
  <si>
    <t>Q9DB20 [74-82]</t>
  </si>
  <si>
    <t>[S].VIPSPRPVSTLEPDNDFR.[D]</t>
  </si>
  <si>
    <t>1xTMT6plex [N-Term]; 1xHex(1)HexNAc(1) [S4(100)]</t>
  </si>
  <si>
    <t>P43142 1xHex(1)HexNAc(1) [S6(100)]</t>
  </si>
  <si>
    <t>P43142</t>
  </si>
  <si>
    <t>G-protein coupled receptor 182 OS=Mus musculus OX=10090 GN=Gpr182 PE=2 SV=1</t>
  </si>
  <si>
    <t>P43142 [3-20]</t>
  </si>
  <si>
    <t>[R].VSFELFADKVPK.[T]</t>
  </si>
  <si>
    <t>2xTMT6plex [K9; K12]; 1xTMT6plex [N-Term]</t>
  </si>
  <si>
    <t>P17742 [20-31]</t>
  </si>
  <si>
    <t>[R].VSEARPSTMVVEHPEFLK.[A]</t>
  </si>
  <si>
    <t>1xOxidation [M9]; 1xTMT6plex [K18]; 1xTMT6plex [N-Term]; 2xHexNAc [S7(100); T8(100)]</t>
  </si>
  <si>
    <t>P13020 2xHexNAc [S48(100); T49(100)]</t>
  </si>
  <si>
    <t>P13020</t>
  </si>
  <si>
    <t>Gelsolin OS=Mus musculus OX=10090 GN=Gsn PE=1 SV=3</t>
  </si>
  <si>
    <t>P13020 [42-59]</t>
  </si>
  <si>
    <t>1xOxidation [M9]; 1xTMT6plex [K18]; 1xTMT6plex [N-Term]; 1xHex(1)HexNAc(1) [S7(100)]</t>
  </si>
  <si>
    <t>P13020 1xHex(1)HexNAc(1) [S48(100)]</t>
  </si>
  <si>
    <t>1xTMT6plex [K18]; 1xTMT6plex [N-Term]; 1xHex(1)HexNAc(1) [S7(100)]</t>
  </si>
  <si>
    <t>1xHexNAc [S7(99.6)]; 1xTMT6plex [K18]; 1xTMT6plex [N-Term]</t>
  </si>
  <si>
    <t>P13020 1xHexNAc [S48(99.6)]</t>
  </si>
  <si>
    <t>[K].VQQTVQDLFGR.[A]</t>
  </si>
  <si>
    <t>P38647 [395-405]</t>
  </si>
  <si>
    <t>[K].VQPYLDEFQK.[K]</t>
  </si>
  <si>
    <t>Q00623 [120-129]</t>
  </si>
  <si>
    <t>[K].VQPTEKGQKPTLTSK.[T]</t>
  </si>
  <si>
    <t>3xTMT6plex [K6; K9; K15]; 1xTMT6plex [N-Term]; 2xHex(1)HexNAc(1) [T4(100); T11(100)]</t>
  </si>
  <si>
    <t>Q62313 2xHex(1)HexNAc(1) [T196(100); T203(100)]</t>
  </si>
  <si>
    <t>Q62313 [193-207]</t>
  </si>
  <si>
    <t>[Q].VQGQNLFFR.[E]</t>
  </si>
  <si>
    <t>Q8VCR7</t>
  </si>
  <si>
    <t>Protein ABHD14B OS=Mus musculus OX=10090 GN=Abhd14b PE=1 SV=1</t>
  </si>
  <si>
    <t>Q8VCR7 [13-21]</t>
  </si>
  <si>
    <t>[RK].VQEELDR.[FV]</t>
  </si>
  <si>
    <t>E9Q816</t>
  </si>
  <si>
    <t>Cytochrome P450 2W1 OS=Mus musculus OX=10090 GN=Cyp2w1 PE=2 SV=1</t>
  </si>
  <si>
    <t>E9Q816 [325-331]</t>
  </si>
  <si>
    <t>[R].VPVTPSPVQIPILVIACDR.[S]</t>
  </si>
  <si>
    <t>1xCarbamidomethyl [C17]; 1xTMT6plex [N-Term]; 1xHex(1)HexNAc(1) [T4(100)]</t>
  </si>
  <si>
    <t>P27808 1xHex(1)HexNAc(1) [T102(100)]</t>
  </si>
  <si>
    <t>P27808</t>
  </si>
  <si>
    <t>Alpha-1,3-mannosyl-glycoprotein 2-beta-N-acetylglucosaminyltransferase OS=Mus musculus OX=10090 GN=Mgat1 PE=1 SV=1</t>
  </si>
  <si>
    <t>P27808 [99-117]</t>
  </si>
  <si>
    <t>[R].VPTPNVSVVDLTCR.[L]</t>
  </si>
  <si>
    <t>1xCarbamidomethyl [C13]; 1xTMT6plex [N-Term]</t>
  </si>
  <si>
    <t>P16858 [233-246]</t>
  </si>
  <si>
    <t>[A].VSEPTTVPFDVRPGGVVHSFSQDVGPGNK.[F]</t>
  </si>
  <si>
    <t>1xTMT6plex [K29]; 1xTMT6plex [N-Term]; 1xHexNAc [T6(99.7)]</t>
  </si>
  <si>
    <t>Q9CPT4 1xHexNAc [T30(99.7)]</t>
  </si>
  <si>
    <t>Q9CPT4</t>
  </si>
  <si>
    <t>Myeloid-derived growth factor OS=Mus musculus OX=10090 GN=Mydgf PE=1 SV=1</t>
  </si>
  <si>
    <t>Q9CPT4 [25-53]</t>
  </si>
  <si>
    <t>[K].VIPLFSPQCGECR.[I]</t>
  </si>
  <si>
    <t>2xCarbamidomethyl [C9; C12]; 1xTMT6plex [N-Term]</t>
  </si>
  <si>
    <t>P00329 [90-102]</t>
  </si>
  <si>
    <t>[K].VLPGVDALSNV.[-]</t>
  </si>
  <si>
    <t>P09411 [407-417]</t>
  </si>
  <si>
    <t>[R].VLNTNIDGR.[R]</t>
  </si>
  <si>
    <t>P62270</t>
  </si>
  <si>
    <t>40S ribosomal protein S18 OS=Mus musculus OX=10090 GN=Rps18 PE=1 SV=3</t>
  </si>
  <si>
    <t>P62270 [15-23]</t>
  </si>
  <si>
    <t>[K].VGLQVVAVK.[A]</t>
  </si>
  <si>
    <t>P63038 [293-301]</t>
  </si>
  <si>
    <t>[K].VGINYQPPTVVPGGDLAK.[V]</t>
  </si>
  <si>
    <t>P05213</t>
  </si>
  <si>
    <t>Tubulin alpha-1B chain OS=Mus musculus OX=10090 GN=Tuba1b PE=1 SV=2</t>
  </si>
  <si>
    <t>P05213 [353-370]</t>
  </si>
  <si>
    <t>[K].VGEFSGANK.[E]</t>
  </si>
  <si>
    <t>P10639</t>
  </si>
  <si>
    <t>Thioredoxin OS=Mus musculus OX=10090 GN=Txn PE=1 SV=3</t>
  </si>
  <si>
    <t>P10639 [86-94]</t>
  </si>
  <si>
    <t>[R].VGDPVYLLGQ.[-]</t>
  </si>
  <si>
    <t>Q9CW42</t>
  </si>
  <si>
    <t>Mitochondrial amidoxime-reducing component 1 OS=Mus musculus OX=10090 GN=Mtarc1 PE=1 SV=2</t>
  </si>
  <si>
    <t>Q9CW42 [331-340]</t>
  </si>
  <si>
    <t>[R].VGAFTVVCK.[D]</t>
  </si>
  <si>
    <t>1xCarbamidomethyl [C8]; 1xTMT6plex [K9]; 1xTMT6plex [N-Term]</t>
  </si>
  <si>
    <t>P05202</t>
  </si>
  <si>
    <t>Aspartate aminotransferase, mitochondrial OS=Mus musculus OX=10090 GN=Got2 PE=1 SV=1</t>
  </si>
  <si>
    <t>P05202 [288-296]</t>
  </si>
  <si>
    <t>[K].VFVTGPLPAEGR.[A]</t>
  </si>
  <si>
    <t>Q91Z53</t>
  </si>
  <si>
    <t>Glyoxylate reductase/hydroxypyruvate reductase OS=Mus musculus OX=10090 GN=Grhpr PE=1 SV=1</t>
  </si>
  <si>
    <t>Q91Z53 [9-20]</t>
  </si>
  <si>
    <t>[K].VFLENVIR.[D]</t>
  </si>
  <si>
    <t>P62806 [61-68]</t>
  </si>
  <si>
    <t>[K].VFIEDVSK.[E]</t>
  </si>
  <si>
    <t>P16460 [59-66]</t>
  </si>
  <si>
    <t>[K].VFEHIGK.[R]</t>
  </si>
  <si>
    <t>P24270 [99-105]</t>
  </si>
  <si>
    <t>[K].VFANPEDCAGFGK.[G]</t>
  </si>
  <si>
    <t>Q91VS7</t>
  </si>
  <si>
    <t>Microsomal glutathione S-transferase 1 OS=Mus musculus OX=10090 GN=Mgst1 PE=1 SV=3</t>
  </si>
  <si>
    <t>Q91VS7 [43-55]</t>
  </si>
  <si>
    <t>[K].VEVTVFDPNSLDPNRCESCYGAESEDIK.[C]</t>
  </si>
  <si>
    <t>2xCarbamidomethyl [C16; C19]; 1xHexNAc [T4(99.5)]; 1xTMT6plex [K28]; 1xTMT6plex [N-Term]</t>
  </si>
  <si>
    <t>Q9CQE7 1xHexNAc [T130(99.5)]</t>
  </si>
  <si>
    <t>Q9CQE7</t>
  </si>
  <si>
    <t>Endoplasmic reticulum-Golgi intermediate compartment protein 3 OS=Mus musculus OX=10090 GN=Ergic3 PE=1 SV=1</t>
  </si>
  <si>
    <t>Q9CQE7 [127-154]</t>
  </si>
  <si>
    <t>[R].VGNPWDPNILYGPLHTK.[Q]</t>
  </si>
  <si>
    <t>Q9DBF1 [359-375]</t>
  </si>
  <si>
    <t>[K].VEVTVFDPNSLDPNR.[C]</t>
  </si>
  <si>
    <t>Q9CQE7 1xHex(1)HexNAc(1) [T130(100)]</t>
  </si>
  <si>
    <t>Q9CQE7 [127-141]</t>
  </si>
  <si>
    <t>[K].VETTEDLVAK.[L]</t>
  </si>
  <si>
    <t>Q9DCW4 [239-248]</t>
  </si>
  <si>
    <t>[K].VETMTLK.[T]</t>
  </si>
  <si>
    <t>1xHexNAc [T5(100)]; 1xTMT6plex [K7]; 1xTMT6plex [N-Term]</t>
  </si>
  <si>
    <t>P43407 1xHexNAc [T91(100)]</t>
  </si>
  <si>
    <t>P43407 [87-93]</t>
  </si>
  <si>
    <t>[K].VENTEENRR.[Q]</t>
  </si>
  <si>
    <t>Q91Y97 [49-57]</t>
  </si>
  <si>
    <t>[RK].VEIIANDQGNR.[IT]</t>
  </si>
  <si>
    <t>P20029 [51-61]; P63017 [26-36]</t>
  </si>
  <si>
    <t>[R].VDYAGVTVDELGK.[V]</t>
  </si>
  <si>
    <t>P70296 [27-39]</t>
  </si>
  <si>
    <t>[R].VDPVNFK.[L]</t>
  </si>
  <si>
    <t>P01942 [94-100]</t>
  </si>
  <si>
    <t>[A].VDLPGQQPVSEQAQQK.[L]</t>
  </si>
  <si>
    <t>1xTMT6plex [K16]; 1xTMT6plex [N-Term]; 1xHex(1)HexNAc(1) [S10(100)]</t>
  </si>
  <si>
    <t>Q61247 1xHex(1)HexNAc(1) [S37(100)]</t>
  </si>
  <si>
    <t>Q61247</t>
  </si>
  <si>
    <t>Alpha-2-antiplasmin OS=Mus musculus OX=10090 GN=Serpinf2 PE=1 SV=1</t>
  </si>
  <si>
    <t>Q61247 [28-43]</t>
  </si>
  <si>
    <t>[K].VDLGVLGK.[Q]</t>
  </si>
  <si>
    <t>Q9D0F9 [165-172]</t>
  </si>
  <si>
    <t>[K].VDLDKPTSK.[I]</t>
  </si>
  <si>
    <t>2xTMT6plex [K5; K9]; 1xTMT6plex [N-Term]; 1xHex(1)HexNAc(1) [T7(100)]</t>
  </si>
  <si>
    <t>Q62314 1xHex(1)HexNAc(1) [T188(100)]; Q62313 1xHex(1)HexNAc(1) [T178(100)]</t>
  </si>
  <si>
    <t>Q62313 [172-180]</t>
  </si>
  <si>
    <t>[R].VDDVAALDKK.[G]</t>
  </si>
  <si>
    <t>Q9ET01 [716-725]</t>
  </si>
  <si>
    <t>[K].VDATEESDLAQQYGVR.[G]</t>
  </si>
  <si>
    <t>P09103 [84-99]</t>
  </si>
  <si>
    <t>1xTMT6plex [N-Term]; 1xHexNAc [T4(100)]</t>
  </si>
  <si>
    <t>Q9CQE7 1xHexNAc [T130(100)]</t>
  </si>
  <si>
    <t>[R].VTDALNATR.[A]</t>
  </si>
  <si>
    <t>P63038 [421-429]</t>
  </si>
  <si>
    <t>[R].VGPTAETPR.[T]</t>
  </si>
  <si>
    <t>O88947</t>
  </si>
  <si>
    <t>Coagulation factor X OS=Mus musculus OX=10090 GN=F10 PE=1 SV=1</t>
  </si>
  <si>
    <t>O88947 [467-475]</t>
  </si>
  <si>
    <t>[R].VGPTAETPRTAGPPN.[-]</t>
  </si>
  <si>
    <t>1xTMT6plex [N-Term]; 2xHex(1)HexNAc(1) [T4(100); T10(100)]</t>
  </si>
  <si>
    <t>O88947 2xHex(1)HexNAc(1) [T470(100); T476(100)]</t>
  </si>
  <si>
    <t>O88947 [467-481]</t>
  </si>
  <si>
    <t>[R].VINEPTAAALAYGLDK.[S]</t>
  </si>
  <si>
    <t>P38647 [219-234]</t>
  </si>
  <si>
    <t>[K].VINDFVEK.[G]</t>
  </si>
  <si>
    <t>P07758</t>
  </si>
  <si>
    <t>Alpha-1-antitrypsin 1-1 OS=Mus musculus OX=10090 GN=Serpina1a PE=1 SV=4</t>
  </si>
  <si>
    <t>P07758 [174-181]</t>
  </si>
  <si>
    <t>[K].VLLPEYGGTK.[V]</t>
  </si>
  <si>
    <t>Q64433 [71-80]</t>
  </si>
  <si>
    <t>[R].VLIAAHGNSLR.[G]</t>
  </si>
  <si>
    <t>Q9DBJ1</t>
  </si>
  <si>
    <t>Phosphoglycerate mutase 1 OS=Mus musculus OX=10090 GN=Pgam1 PE=1 SV=3</t>
  </si>
  <si>
    <t>Q9DBJ1 [181-191]</t>
  </si>
  <si>
    <t>[K].VLGTSVESIMATEDR.[Q]</t>
  </si>
  <si>
    <t>Q8C196 [533-547]</t>
  </si>
  <si>
    <t>[R].VIGSGCNLDSAR.[F]</t>
  </si>
  <si>
    <t>P06151 [158-169]</t>
  </si>
  <si>
    <t>[KR].VIFLENYR.[V]</t>
  </si>
  <si>
    <t>Q9ET01 [643-650]</t>
  </si>
  <si>
    <t>[R].VLEQGQHR.[D]</t>
  </si>
  <si>
    <t>Q78JT3 [66-73]</t>
  </si>
  <si>
    <t>[K].VIEASEIQAK.[C]</t>
  </si>
  <si>
    <t>P17563 [121-130]</t>
  </si>
  <si>
    <t>[K].VLDSGAPIKIPVGPETLGR.[I]</t>
  </si>
  <si>
    <t>P56480</t>
  </si>
  <si>
    <t>ATP synthase subunit beta, mitochondrial OS=Mus musculus OX=10090 GN=Atp5f1b PE=1 SV=2</t>
  </si>
  <si>
    <t>P56480 [125-143]</t>
  </si>
  <si>
    <t>[K].VLDSGAPIK.[I]</t>
  </si>
  <si>
    <t>P56480 [125-133]</t>
  </si>
  <si>
    <t>O88947 1xHexNAc [T470(100)]</t>
  </si>
  <si>
    <t>[R].VIDFAVK.[I]</t>
  </si>
  <si>
    <t>Q9DCW4 [13-19]</t>
  </si>
  <si>
    <t>[K].VLAAVYK.[A]</t>
  </si>
  <si>
    <t>Q91Y97 [209-215]</t>
  </si>
  <si>
    <t>[K].VHVIFNYK.[G]</t>
  </si>
  <si>
    <t>P14211 [144-151]</t>
  </si>
  <si>
    <t>[K].VHSFPTLK.[F]</t>
  </si>
  <si>
    <t>P09103 [439-446]</t>
  </si>
  <si>
    <t>[K].VHNTEPVENAR.[I]</t>
  </si>
  <si>
    <t>P81117 1xHex(1)HexNAc(1) [T37(100)]</t>
  </si>
  <si>
    <t>P81117 [34-44]</t>
  </si>
  <si>
    <t>P81117 1xHexNAc [T37(100)]</t>
  </si>
  <si>
    <t>[M].VHLTDAEK.[AS]</t>
  </si>
  <si>
    <t>P02088 [2-9]</t>
  </si>
  <si>
    <t>[R].VGVPTETGALTLNR.[L]</t>
  </si>
  <si>
    <t>Q8BWT1 [77-90]</t>
  </si>
  <si>
    <t>[K].VGQDPNAVTPEQLTTSRPSK.[E]</t>
  </si>
  <si>
    <t>1xTMT6plex [K20]; 1xTMT6plex [N-Term]; 2xHex(1)HexNAc(1) [T15(99.8); S16(100)]</t>
  </si>
  <si>
    <t>P52795 2xHex(1)HexNAc(1) [T178(99.8); S179(100)]</t>
  </si>
  <si>
    <t>P52795</t>
  </si>
  <si>
    <t>Ephrin-B1 OS=Mus musculus OX=10090 GN=Efnb1 PE=1 SV=1</t>
  </si>
  <si>
    <t>P52795 [164-183]</t>
  </si>
  <si>
    <t>1xTMT6plex [K20]; 1xTMT6plex [N-Term]; 1xHex(1)HexNAc(1) [T15(99.9)]</t>
  </si>
  <si>
    <t>P52795 1xHex(1)HexNAc(1) [T178(99.9)]</t>
  </si>
  <si>
    <t>[A].VGPVPTANAALPADPPASVVVGPVVVPR.[G]</t>
  </si>
  <si>
    <t>P29699 [262-289]</t>
  </si>
  <si>
    <t>1xTMT6plex [N-Term]; 3xHex(1)HexNAc(1) [T4(100); T7(100); T10(100)]</t>
  </si>
  <si>
    <t>O88947 3xHex(1)HexNAc(1) [T470(100); T473(100); T476(100)]</t>
  </si>
  <si>
    <t>[K].VIADNVK.[D]</t>
  </si>
  <si>
    <t>P17751</t>
  </si>
  <si>
    <t>Triosephosphate isomerase OS=Mus musculus OX=10090 GN=Tpi1 PE=1 SV=5</t>
  </si>
  <si>
    <t>P17751 [150-156]</t>
  </si>
  <si>
    <t>[R].VCLLHEK.[T]</t>
  </si>
  <si>
    <t>1xCarbamidomethyl [C2]; 1xTMT6plex [K7]; 1xTMT6plex [N-Term]</t>
  </si>
  <si>
    <t>P07724 [484-490]</t>
  </si>
  <si>
    <t>[K].VTEENPTQPPSR.[E]</t>
  </si>
  <si>
    <t>1xTMT6plex [N-Term]; 1xHexNAc [T7(100)]</t>
  </si>
  <si>
    <t>Q9CYA0 1xHexNAc [T342(100)]</t>
  </si>
  <si>
    <t>Q9CYA0</t>
  </si>
  <si>
    <t>Protein disulfide isomerase Creld2 OS=Mus musculus OX=10090 GN=Creld2 PE=1 SV=1</t>
  </si>
  <si>
    <t>Q9CYA0 [336-347]</t>
  </si>
  <si>
    <t>[K].VTEENPTQPPSREDL.[-]</t>
  </si>
  <si>
    <t>Q9CYA0 1xHex(1)HexNAc(1) [T342(100)]</t>
  </si>
  <si>
    <t>Q9CYA0 [336-350]</t>
  </si>
  <si>
    <t>[K].YMCENQATISSK.[L]</t>
  </si>
  <si>
    <t>1xCarbamidomethyl [C3]; 1xTMT6plex [K12]; 1xTMT6plex [N-Term]</t>
  </si>
  <si>
    <t>P07724 [287-298]</t>
  </si>
  <si>
    <t>[R].YITPDQLADLYK.[S]</t>
  </si>
  <si>
    <t>P17182 [270-281]</t>
  </si>
  <si>
    <t>[R].YISGSSFK.[D]</t>
  </si>
  <si>
    <t>P70694 [305-312]</t>
  </si>
  <si>
    <t>[K].YISGFGNECASEDPR.[C]</t>
  </si>
  <si>
    <t>1xCarbamidomethyl [C9]; 1xTMT6plex [N-Term]</t>
  </si>
  <si>
    <t>O09173</t>
  </si>
  <si>
    <t>Homogentisate 1,2-dioxygenase OS=Mus musculus OX=10090 GN=Hgd PE=1 SV=2</t>
  </si>
  <si>
    <t>O09173 [6-20]</t>
  </si>
  <si>
    <t>[K].YLPGLAK.[G]</t>
  </si>
  <si>
    <t>Q60759</t>
  </si>
  <si>
    <t>Glutaryl-CoA dehydrogenase, mitochondrial OS=Mus musculus OX=10090 GN=Gcdh PE=1 SV=2</t>
  </si>
  <si>
    <t>Q60759 [164-170]</t>
  </si>
  <si>
    <t>[K].YIIWSPVCR.[N]</t>
  </si>
  <si>
    <t>P11352</t>
  </si>
  <si>
    <t>Glutathione peroxidase 1 OS=Mus musculus OX=10090 GN=Gpx1 PE=1 SV=2</t>
  </si>
  <si>
    <t>P11352 [147-155]</t>
  </si>
  <si>
    <t>[R].YLLGTSLARPCIAR.[R]</t>
  </si>
  <si>
    <t>1xCarbamidomethyl [C11]; 1xTMT6plex [N-Term]</t>
  </si>
  <si>
    <t>P16460 [87-100]</t>
  </si>
  <si>
    <t>[R].YLLGTSLARPC.[I]</t>
  </si>
  <si>
    <t>P16460 [87-97]</t>
  </si>
  <si>
    <t>[R].YLLGTSLAR.[P]</t>
  </si>
  <si>
    <t>P16460 [87-95]</t>
  </si>
  <si>
    <t>[R].YLGTQPEPDIVGLDSGHIR.[G]</t>
  </si>
  <si>
    <t>P52196</t>
  </si>
  <si>
    <t>Thiosulfate sulfurtransferase OS=Mus musculus OX=10090 GN=Tst PE=1 SV=3</t>
  </si>
  <si>
    <t>P52196 [188-206]</t>
  </si>
  <si>
    <t>[K].YLGGTDDLTK.[K]</t>
  </si>
  <si>
    <t>Q8VCT4</t>
  </si>
  <si>
    <t>Carboxylesterase 1D OS=Mus musculus OX=10090 GN=Ces1d PE=1 SV=1</t>
  </si>
  <si>
    <t>Q8VCT4 [401-410]</t>
  </si>
  <si>
    <t>[R].YIGGCCGFEPYHIR.[A]</t>
  </si>
  <si>
    <t>2xCarbamidomethyl [C5; C6]; 1xTMT6plex [N-Term]</t>
  </si>
  <si>
    <t>O35490 [295-308]</t>
  </si>
  <si>
    <t>[R].YIGGCCGFEPY.[H]</t>
  </si>
  <si>
    <t>O35490 [295-305]</t>
  </si>
  <si>
    <t>[K].YIDQEELNK.[T]</t>
  </si>
  <si>
    <t>P07901; P11499</t>
  </si>
  <si>
    <t>Heat shock protein HSP 90-alpha OS=Mus musculus OX=10090 GN=Hsp90aa1 PE=1 SV=4
Heat shock protein HSP 90-beta OS=Mus musculus OX=10090 GN=Hsp90ab1 PE=1 SV=3</t>
  </si>
  <si>
    <t>P07901 [285-293]; P11499 [276-284]</t>
  </si>
  <si>
    <t>[K].YLDEDTVYHLQPSGR.[F]</t>
  </si>
  <si>
    <t>Q91X83 [236-250]</t>
  </si>
  <si>
    <t>[R].YIATPIFSK.[M]</t>
  </si>
  <si>
    <t>P10649 [203-211]</t>
  </si>
  <si>
    <t>[K].YHEALAK.[G]</t>
  </si>
  <si>
    <t>P09671 [69-75]</t>
  </si>
  <si>
    <t>[K].YGVSGYPTLK.[I]</t>
  </si>
  <si>
    <t>P27773 [95-104]</t>
  </si>
  <si>
    <t>[K].YGLAAAVFTK.[D]</t>
  </si>
  <si>
    <t>P47738 [444-453]</t>
  </si>
  <si>
    <t>[K].YGGGEETTTGESENRR.[E]</t>
  </si>
  <si>
    <t>1xTMT6plex [N-Term]; 1xHex(1)HexNAc(1) [T8(99.9)]</t>
  </si>
  <si>
    <t>P70663 1xHex(1)HexNAc(1) [T378(99.9)]</t>
  </si>
  <si>
    <t>P70663 [371-386]</t>
  </si>
  <si>
    <t>[K].YGGGEETTTGESENR.[R]</t>
  </si>
  <si>
    <t>P70663 [371-385]</t>
  </si>
  <si>
    <t>[R].YFDSFGDLSSASAIMGNAK.[V]</t>
  </si>
  <si>
    <t>1xOxidation [M15]; 1xTMT6plex [K19]; 1xTMT6plex [N-Term]</t>
  </si>
  <si>
    <t>P02088 [42-60]</t>
  </si>
  <si>
    <t>1xTMT6plex [K19]; 1xTMT6plex [N-Term]</t>
  </si>
  <si>
    <t>[K].YMESDGIK.[V]</t>
  </si>
  <si>
    <t>1xOxidation [M2]; 1xTMT6plex [K8]; 1xTMT6plex [N-Term]</t>
  </si>
  <si>
    <t>Q8C196 [120-127]</t>
  </si>
  <si>
    <t>[R].YNDLGEQHFK.[G]</t>
  </si>
  <si>
    <t>P07724 [35-44]</t>
  </si>
  <si>
    <t>[K].YNLGLDLR.[T]</t>
  </si>
  <si>
    <t>P26443 [528-535]</t>
  </si>
  <si>
    <t>[R].YPGGDCSSDIWI.[-]</t>
  </si>
  <si>
    <t>P17563 [461-472]</t>
  </si>
  <si>
    <t>[N].YVVRVTSAPLPGSIHK.[A]</t>
  </si>
  <si>
    <t>1xTMT6plex [K16]; 1xTMT6plex [N-Term]; 1xHex(1)HexNAc(1) [T6(99.8)]</t>
  </si>
  <si>
    <t>G5E8Q8 1xHex(1)HexNAc(1) [T234(99.8)]</t>
  </si>
  <si>
    <t>G5E8Q8</t>
  </si>
  <si>
    <t>Adhesion G protein-coupled receptor F5 OS=Mus musculus OX=10090 GN=Adgrf5 PE=1 SV=1</t>
  </si>
  <si>
    <t>G5E8Q8 [229-244]</t>
  </si>
  <si>
    <t>[K].YVTLIYTNYENGK.[N]</t>
  </si>
  <si>
    <t>P19157 [104-116]</t>
  </si>
  <si>
    <t>[K].YVRPGGGFEPNFTLFEK.[C]</t>
  </si>
  <si>
    <t>P11352 [96-112]</t>
  </si>
  <si>
    <t>[R].YVASYLLAALGGNSSPSAK.[D]</t>
  </si>
  <si>
    <t>P99027 [3-21]</t>
  </si>
  <si>
    <t>[K].YTVGLGQTR.[M]</t>
  </si>
  <si>
    <t>P54869 [84-92]</t>
  </si>
  <si>
    <t>[R].YTMGDAPDFDR.[S]</t>
  </si>
  <si>
    <t>1xOxidation [M3]; 1xTMT6plex [N-Term]</t>
  </si>
  <si>
    <t>P10649 [33-43]</t>
  </si>
  <si>
    <t>[R].YTGTRPSNLAK.[N]</t>
  </si>
  <si>
    <t>Q63886</t>
  </si>
  <si>
    <t>UDP-glucuronosyltransferase 1A1 OS=Mus musculus OX=10090 GN=Ugt1a1 PE=1 SV=2</t>
  </si>
  <si>
    <t>Q63886 [339-349]</t>
  </si>
  <si>
    <t>[R].YTAILNQIPSQSSSIR.[T]</t>
  </si>
  <si>
    <t>1xTMT6plex [N-Term]; 1xHex(1)HexNAc(1) [S10(100)]</t>
  </si>
  <si>
    <t>Q80X19 1xHex(1)HexNAc(1) [S1645(100)]</t>
  </si>
  <si>
    <t>Q80X19</t>
  </si>
  <si>
    <t>Collagen alpha-1(XIV) chain OS=Mus musculus OX=10090 GN=Col14a1 PE=1 SV=2</t>
  </si>
  <si>
    <t>Q80X19 [1636-1651]</t>
  </si>
  <si>
    <t>[R].YSTDVSVDEVK.[A]</t>
  </si>
  <si>
    <t>P26443 [152-162]</t>
  </si>
  <si>
    <t>[Q].YSGVETAPLVTPPPPEEGWARPGEER.[Q]</t>
  </si>
  <si>
    <t>Q8BI84 [1013-1038]</t>
  </si>
  <si>
    <t>[R].YFAGTMAEETAPAVLER.[H]</t>
  </si>
  <si>
    <t>1xOxidation [M6]; 1xTMT6plex [N-Term]</t>
  </si>
  <si>
    <t>Q64374 [113-129]</t>
  </si>
  <si>
    <t>1xTMT6plex [N-Term]; 1xHexNAc [T11(100)]</t>
  </si>
  <si>
    <t>Q8BI84 1xHexNAc [T1023(100)]</t>
  </si>
  <si>
    <t>[K].YRSEVPPTDIPVPEETEPK.[E]</t>
  </si>
  <si>
    <t>1xTMT6plex [K19]; 1xTMT6plex [N-Term]; 1xHex(1)HexNAc(1) [T8(100)]</t>
  </si>
  <si>
    <t>O08795 [280-298]</t>
  </si>
  <si>
    <t>1xHexNAc [T8(100)]; 1xTMT6plex [K19]; 1xTMT6plex [N-Term]</t>
  </si>
  <si>
    <t>[R].YRPGTVALR.[E]</t>
  </si>
  <si>
    <t>P02301</t>
  </si>
  <si>
    <t>Histone H3.3C OS=Mus musculus OX=10090 GN=H3-5 PE=3 SV=3</t>
  </si>
  <si>
    <t>P02301 [42-50]</t>
  </si>
  <si>
    <t>[R].YQYSGVETAPLVTPPPPEEGWARPGEER.[Q]</t>
  </si>
  <si>
    <t>Q8BI84 [1011-1038]</t>
  </si>
  <si>
    <t>1xTMT6plex [N-Term]; 1xHexNAc [T13(100)]</t>
  </si>
  <si>
    <t>[R].YQYSGVETAPLVTPPPPEEGWAR.[P]</t>
  </si>
  <si>
    <t>Q8BI84 [1011-1033]</t>
  </si>
  <si>
    <t>1xHexNAc [T13(100)]; 1xTMT6plex [N-Term]</t>
  </si>
  <si>
    <t>[K].YQLQSQENFEPFMK.[A]</t>
  </si>
  <si>
    <t>1xOxidation [M13]; 1xTMT6plex [K14]; 1xTMT6plex [N-Term]</t>
  </si>
  <si>
    <t>P12710 [7-20]</t>
  </si>
  <si>
    <t>[K].YQLQSQENFEPF.[M]</t>
  </si>
  <si>
    <t>P12710 [7-18]</t>
  </si>
  <si>
    <t>[R].YPPPSSSSPPGGQVLTESGQPCR.[F]</t>
  </si>
  <si>
    <t>1xCarbamidomethyl [C22]; 1xTMT6plex [N-Term]; 1xHex(1)HexNAc(1) [S5(99.8)]</t>
  </si>
  <si>
    <t>Q9R098 1xHex(1)HexNAc(1) [S88(99.8)]</t>
  </si>
  <si>
    <t>Q9R098</t>
  </si>
  <si>
    <t>Hepatocyte growth factor activator OS=Mus musculus OX=10090 GN=Hgfac PE=1 SV=1</t>
  </si>
  <si>
    <t>Q9R098 [84-106]</t>
  </si>
  <si>
    <t>[R].YRYPGSLDQSQVAK.[H]</t>
  </si>
  <si>
    <t>1xTMT6plex [K14]; 1xTMT6plex [N-Term]; 1xHex(1)HexNAc(1) [Y1(100)]</t>
  </si>
  <si>
    <t>Q09200 1xHex(1)HexNAc(1) [Y504(100)]</t>
  </si>
  <si>
    <t>Q09200</t>
  </si>
  <si>
    <t>Beta-1,4 N-acetylgalactosaminyltransferase 1 OS=Mus musculus OX=10090 GN=B4galnt1 PE=1 SV=1</t>
  </si>
  <si>
    <t>Q09200 [504-517]</t>
  </si>
  <si>
    <t>[R].YESLTDPSKLDSGK.[E]</t>
  </si>
  <si>
    <t>2xTMT6plex [K9; K14]; 1xTMT6plex [N-Term]</t>
  </si>
  <si>
    <t>P07901 [61-74]; P11499 [56-69]</t>
  </si>
  <si>
    <t>[K].YEELQTLAGK.[H]</t>
  </si>
  <si>
    <t>P11679 [292-301]</t>
  </si>
  <si>
    <t>[R].VVFIFGPDKK.[L]</t>
  </si>
  <si>
    <t>O08709 [133-142]</t>
  </si>
  <si>
    <t>[K].VVFEQTK.[V]</t>
  </si>
  <si>
    <t>P17751 [143-149]</t>
  </si>
  <si>
    <t>[R].VVFDDTYDR.[S]</t>
  </si>
  <si>
    <t>P16015 [68-76]</t>
  </si>
  <si>
    <t>[K].VVEEVGK.[M]</t>
  </si>
  <si>
    <t>Q8R0Y6 [727-733]</t>
  </si>
  <si>
    <t>[R].VVDSLQLTGTKPVATPVDWK.[K]</t>
  </si>
  <si>
    <t>2xTMT6plex [K11; K20]; 1xTMT6plex [N-Term]</t>
  </si>
  <si>
    <t>O08709 [163-182]</t>
  </si>
  <si>
    <t>[R].VVDLMAY.[M]</t>
  </si>
  <si>
    <t>1xOxidation [M5]; 1xTMT6plex [N-Term]</t>
  </si>
  <si>
    <t>P16858 [322-328]</t>
  </si>
  <si>
    <t>[K].VVDLLAPYAK.[G]</t>
  </si>
  <si>
    <t>P56480 [189-198]</t>
  </si>
  <si>
    <t>[K].VVDDTNITR.[L]</t>
  </si>
  <si>
    <t>P05784 [181-189]</t>
  </si>
  <si>
    <t>[R].VVDALGNAIDGK.[G]</t>
  </si>
  <si>
    <t>Q03265 [150-161]</t>
  </si>
  <si>
    <t>[K].VVAVDCGIK.[N]</t>
  </si>
  <si>
    <t>1xCarbamidomethyl [C6]; 1xTMT6plex [K9]; 1xTMT6plex [N-Term]</t>
  </si>
  <si>
    <t>Q8C196 [220-228]</t>
  </si>
  <si>
    <t>[K].VTVNGKITHNPQAHVNPQEK.[R]</t>
  </si>
  <si>
    <t>2xTMT6plex [K6; K20]; 1xTMT6plex [N-Term]; 1xHex(1)HexNAc(1) [T8(100)]</t>
  </si>
  <si>
    <t>P52793 [145-164]</t>
  </si>
  <si>
    <t>[K].VVPEMTEILK.[K]</t>
  </si>
  <si>
    <t>Q99LC5 [322-331]</t>
  </si>
  <si>
    <t>[R].VTTKAPITR.[L]</t>
  </si>
  <si>
    <t>1xTMT6plex [K4]; 1xTMT6plex [N-Term]; 2xHex(1)HexNAc(1) [T2(100); T3(100)]</t>
  </si>
  <si>
    <t>Q62165 2xHex(1)HexNAc(1) [T461(100); T462(100)]</t>
  </si>
  <si>
    <t>Q62165 [460-468]</t>
  </si>
  <si>
    <t>[K].VTTHPLAK.[D]</t>
  </si>
  <si>
    <t>Q99LX0</t>
  </si>
  <si>
    <t>Parkinson disease protein 7 homolog OS=Mus musculus OX=10090 GN=Park7 PE=1 SV=1</t>
  </si>
  <si>
    <t>Q99LX0 [123-130]</t>
  </si>
  <si>
    <t>[K].VTSSGTSTTHR.[S]</t>
  </si>
  <si>
    <t>E9PV24 [396-406]</t>
  </si>
  <si>
    <t>[A].VTSAGPEESDGDLSCVCVK.[T]</t>
  </si>
  <si>
    <t>2xCarbamidomethyl [C15; C17]; 1xTMT6plex [K19]; 1xTMT6plex [N-Term]; 1xHex(1)HexNAc(1) [T2(99.9)]</t>
  </si>
  <si>
    <t>Q9Z126 1xHex(1)HexNAc(1) [T31(99.9)]</t>
  </si>
  <si>
    <t>Q9Z126</t>
  </si>
  <si>
    <t>Platelet factor 4 OS=Mus musculus OX=10090 GN=Pf4 PE=1 SV=1</t>
  </si>
  <si>
    <t>Q9Z126 [30-48]</t>
  </si>
  <si>
    <t>[K].VTQPEVDTPLGR.[V]</t>
  </si>
  <si>
    <t>Q63880</t>
  </si>
  <si>
    <t>Carboxylesterase 3A OS=Mus musculus OX=10090 GN=Ces3a PE=1 SV=2</t>
  </si>
  <si>
    <t>Q63880 [34-45]</t>
  </si>
  <si>
    <t>[K].VTNIKDGTTR.[T]</t>
  </si>
  <si>
    <t>1xTMT6plex [K5]; 1xTMT6plex [N-Term]</t>
  </si>
  <si>
    <t>P16460 [235-244]</t>
  </si>
  <si>
    <t>[A].VTNAPGEMKK.[E]</t>
  </si>
  <si>
    <t>1xOxidation [M8]; 2xTMT6plex [K9; K10]; 1xTMT6plex [N-Term]; 1xHex(1)HexNAc(1) [T2(100)]</t>
  </si>
  <si>
    <t>Q2VLH6 [39-48]</t>
  </si>
  <si>
    <t>2xTMT6plex [K9; K10]; 1xTMT6plex [N-Term]; 1xHex(1)HexNAc(1) [T2(100)]</t>
  </si>
  <si>
    <t>[A].VTNAPGEMK.[K]</t>
  </si>
  <si>
    <t>Q2VLH6 [39-47]</t>
  </si>
  <si>
    <t>[K].VTLTPEEEAR.[L]</t>
  </si>
  <si>
    <t>P06151 [306-315]</t>
  </si>
  <si>
    <t>[R].VTLELGGK.[SN]</t>
  </si>
  <si>
    <t>P47738; P24549</t>
  </si>
  <si>
    <t>Aldehyde dehydrogenase, mitochondrial OS=Mus musculus OX=10090 GN=Aldh2 PE=1 SV=1
Retinal dehydrogenase 1 OS=Mus musculus OX=10090 GN=Aldh1a1 PE=1 SV=5</t>
  </si>
  <si>
    <t>P47738 [284-291]; P24549 [266-273]</t>
  </si>
  <si>
    <t>2xHexNAc [T2(100); T7(100)]; 1xTMT6plex [N-Term]</t>
  </si>
  <si>
    <t>Q9CYA0 2xHexNAc [T337(100); T342(100)]</t>
  </si>
  <si>
    <t>1xTMT6plex [K4]; 1xTMT6plex [N-Term]; 1xHex(1)HexNAc(1) [T3(100)]</t>
  </si>
  <si>
    <t>Q62165 1xHex(1)HexNAc(1) [T462(100)]</t>
  </si>
  <si>
    <t>[R].VVSETNDTR.[V]</t>
  </si>
  <si>
    <t>P05784 [411-419]</t>
  </si>
  <si>
    <t>[K].VYIGGEDYEK.[E]</t>
  </si>
  <si>
    <t>P40936</t>
  </si>
  <si>
    <t>Indolethylamine N-methyltransferase OS=Mus musculus OX=10090 GN=Inmt PE=1 SV=1</t>
  </si>
  <si>
    <t>P40936 [5-14]</t>
  </si>
  <si>
    <t>[K].YDLDFK.[S]</t>
  </si>
  <si>
    <t>P17182 [257-262]</t>
  </si>
  <si>
    <t>[R].YALQSQQR.[W]</t>
  </si>
  <si>
    <t>Q8BWT1 [182-189]</t>
  </si>
  <si>
    <t>[KR].YAEERDR.[A]</t>
  </si>
  <si>
    <t>Q61879</t>
  </si>
  <si>
    <t>Myosin-10 OS=Mus musculus OX=10090 GN=Myh10 PE=1 SV=2</t>
  </si>
  <si>
    <t>Q61879 [1467-1473]</t>
  </si>
  <si>
    <t>[K].YAEEDRR.[K]</t>
  </si>
  <si>
    <t>P38647 [568-574]</t>
  </si>
  <si>
    <t>[R].YAAENNR.[V]</t>
  </si>
  <si>
    <t>P55264 [201-207]</t>
  </si>
  <si>
    <t>[K].WVINPSGGLISK.[G]</t>
  </si>
  <si>
    <t>P32020 [342-353]</t>
  </si>
  <si>
    <t>[K].WVCDGSPECPDGSDESPETCMSVTCQSNQFSCGGR.[V]</t>
  </si>
  <si>
    <t>5xCarbamidomethyl [C3; C9; C20; C25; C32]; 1xOxidation [M21]; 2xHexNAc [S/T]; 1xTMT6plex [N-Term]</t>
  </si>
  <si>
    <t>P35951 [44-78]</t>
  </si>
  <si>
    <t>5xCarbamidomethyl [C3; C9; C20; C25; C32]; 1xOxidation [M21]; 1xTMT6plex [N-Term]; 1xHex(1)HexNAc(1) [S/T]</t>
  </si>
  <si>
    <t>5xCarbamidomethyl [C3; C9; C20; C25; C32]; 1xTMT6plex [N-Term]; 1xHex(1)HexNAc(1) [S22(98.7)]</t>
  </si>
  <si>
    <t>P35951 1xHex(1)HexNAc(1) [S65(98.7)]</t>
  </si>
  <si>
    <t>[K].WVCDGSPECPDGSDESPETCMSVTCQSNQFS.[C]</t>
  </si>
  <si>
    <t>4xCarbamidomethyl [C3; C9; C20; C25]; 1xTMT6plex [N-Term]; 4xHexNAc [S31(99.8); S/T]</t>
  </si>
  <si>
    <t>P35951 4xHexNAc [S74(99.8); S/T]</t>
  </si>
  <si>
    <t>P35951 [44-74]</t>
  </si>
  <si>
    <t>[R].WTAPAETVTVK.[G]</t>
  </si>
  <si>
    <t>1xTMT6plex [K11]; 1xTMT6plex [N-Term]; 2xHex(1)HexNAc(1) [T2(100); T9(100)]</t>
  </si>
  <si>
    <t>Q69ZN6 2xHex(1)HexNAc(1) [T786(100); T793(100)]</t>
  </si>
  <si>
    <t>Q69ZN6 [785-795]</t>
  </si>
  <si>
    <t>[K].VYEGERPLTK.[D]</t>
  </si>
  <si>
    <t>P20029 [466-475]</t>
  </si>
  <si>
    <t>[R].WQCDYDNDCGDNSDEESCTPRPCSESEFSCANGR.[C]</t>
  </si>
  <si>
    <t>5xCarbamidomethyl [C3; C9; C18; C23; C30]; 1xTMT6plex [N-Term]; 1xHex(1)HexNAc(1) [S/T/Y]</t>
  </si>
  <si>
    <t>Q91ZX7 [3554-3587]</t>
  </si>
  <si>
    <t>[K].WLPELVDR.[A]</t>
  </si>
  <si>
    <t>Q9EQ20 [332-339]</t>
  </si>
  <si>
    <t>[K].WLNENAVEK.[V]</t>
  </si>
  <si>
    <t>P50247 [310-318]</t>
  </si>
  <si>
    <t>[K].WLAESIR.[S]</t>
  </si>
  <si>
    <t>P52196 [15-21]</t>
  </si>
  <si>
    <t>[R].WKCDGDNDCLDNSDEAPALCHQHTCPSDR.[F]</t>
  </si>
  <si>
    <t>4xCarbamidomethyl [C3; C9; C20; C25]; 1xTMT6plex [K2]; 1xTMT6plex [N-Term]; 1xHex(1)HexNAc(1) [T/S]</t>
  </si>
  <si>
    <t>Q91ZX7 [872-900]</t>
  </si>
  <si>
    <t>4xCarbamidomethyl [C3; C9; C20; C25]; 1xTMT6plex [K2]; 1xTMT6plex [N-Term]; 1xHexNAc [T/S]</t>
  </si>
  <si>
    <t>[N].WGVFSEFGDSSSPATR.[K]</t>
  </si>
  <si>
    <t>1xTMT6plex [N-Term]; 1xHex(1)HexNAc(1) [S12(100)]</t>
  </si>
  <si>
    <t>E9PV24 1xHex(1)HexNAc(1) [S368(100)]</t>
  </si>
  <si>
    <t>E9PV24 [357-372]</t>
  </si>
  <si>
    <t>[K].WEGNREQSDDTLEESSQPTQISK.[T]</t>
  </si>
  <si>
    <t>1xTMT6plex [K23]; 1xTMT6plex [N-Term]; 1xHex(1)HexNAc(1) [S/T]</t>
  </si>
  <si>
    <t>P70663 [233-255]</t>
  </si>
  <si>
    <t>[R].WDTVSNQVQR.[V]</t>
  </si>
  <si>
    <t>Q64374 [42-51]</t>
  </si>
  <si>
    <t>[R].WDHVATTTTR.[R]</t>
  </si>
  <si>
    <t>Q8BIF0 1xHex(1)HexNAc(1) [T77(100)]</t>
  </si>
  <si>
    <t>Q8BIF0</t>
  </si>
  <si>
    <t>CD99 antigen-like protein 2 OS=Mus musculus OX=10090 GN=Cd99l2 PE=1 SV=1</t>
  </si>
  <si>
    <t>Q8BIF0 [69-78]</t>
  </si>
  <si>
    <t>[R].WAGVPHAPVR.[T]</t>
  </si>
  <si>
    <t>Q8VC12</t>
  </si>
  <si>
    <t>Urocanate hydratase OS=Mus musculus OX=10090 GN=Uroc1 PE=1 SV=2</t>
  </si>
  <si>
    <t>Q8VC12 [23-32]</t>
  </si>
  <si>
    <t>[K].VYNEAGVTFT.[-]</t>
  </si>
  <si>
    <t>P26443 [549-558]</t>
  </si>
  <si>
    <t>[R].WPVELVEK.[L]</t>
  </si>
  <si>
    <t>Q9ET01 [388-395]</t>
  </si>
  <si>
    <t>[K].VCLIGCGFSTGYGSAVK.[V]</t>
  </si>
  <si>
    <t>2xCarbamidomethyl [C2; C6]; 1xTMT6plex [K17]; 1xTMT6plex [N-Term]</t>
  </si>
  <si>
    <t>P00329 [170-186]</t>
  </si>
  <si>
    <t>[W].VCDGSPECPDGSDESPETCMSVTCQSNQFSCGGR.[V]</t>
  </si>
  <si>
    <t>5xCarbamidomethyl [C2; C8; C19; C24; C31]; 1xOxidation [M20]; 1xHexNAc [S/T]; 1xTMT6plex [N-Term]; 1xHex(1)HexNAc(1) [S/T]</t>
  </si>
  <si>
    <t>P35951 [45-78]</t>
  </si>
  <si>
    <t>5xCarbamidomethyl [C2; C8; C19; C24; C31]; 1xHexNAc [S]; 1xTMT6plex [N-Term]; 1xHex(1)HexNAc(1) [S]</t>
  </si>
  <si>
    <t>P35951 1xHexNAc [S]; 1xHex(1)HexNAc(1) [S]</t>
  </si>
  <si>
    <t>[R].TEGPTLTPPR.[A]</t>
  </si>
  <si>
    <t>O08677 1xHexNAc [T565(100)]</t>
  </si>
  <si>
    <t>O08677</t>
  </si>
  <si>
    <t>Kininogen-1 OS=Mus musculus OX=10090 GN=Kng1 PE=1 SV=1</t>
  </si>
  <si>
    <t>O08677 [561-570]</t>
  </si>
  <si>
    <t>[K].TDVAAPFGGFK.[Q]</t>
  </si>
  <si>
    <t>Q8R0Y6 [866-876]</t>
  </si>
  <si>
    <t>[K].TDSATDTTAPK.[S]</t>
  </si>
  <si>
    <t>P19096 [2188-2198]</t>
  </si>
  <si>
    <t>[K].TDQTEFIPSTDPFQK.[A]</t>
  </si>
  <si>
    <t>1xHexNAc [S9(100)]; 1xTMT6plex [K15]; 1xTMT6plex [N-Term]</t>
  </si>
  <si>
    <t>Q8C7V8 1xHexNAc [S192(100)]</t>
  </si>
  <si>
    <t>Q8C7V8</t>
  </si>
  <si>
    <t>Coiled-coil domain-containing protein 134 OS=Mus musculus OX=10090 GN=Ccdc134 PE=1 SV=1</t>
  </si>
  <si>
    <t>Q8C7V8 [184-198]</t>
  </si>
  <si>
    <t>[G].TDPPTAPTTAER.[Q]</t>
  </si>
  <si>
    <t>Q8VD31 1xHex(1)HexNAc(1) [T25(100)]</t>
  </si>
  <si>
    <t>Q8VD31</t>
  </si>
  <si>
    <t>Tapasin-related protein OS=Mus musculus OX=10090 GN=Tapbpl PE=1 SV=2</t>
  </si>
  <si>
    <t>Q8VD31 [21-32]</t>
  </si>
  <si>
    <t>Q8VD31 1xHexNAc [T25(100)]</t>
  </si>
  <si>
    <t>[R].TDNTFTER.[T]</t>
  </si>
  <si>
    <t>1xTMT6plex [N-Term]; 1xHex(1)HexNAc(1) [T6(99.9)]</t>
  </si>
  <si>
    <t>Q9D8N1 1xHex(1)HexNAc(1) [T54(99.9)]</t>
  </si>
  <si>
    <t>Q9D8N1</t>
  </si>
  <si>
    <t>Uncharacterized protein C11orf24 homolog OS=Mus musculus OX=10090 PE=2 SV=1</t>
  </si>
  <si>
    <t>Q9D8N1 [49-56]</t>
  </si>
  <si>
    <t>Medium</t>
  </si>
  <si>
    <t>[K].TDLNHENLK.[G]</t>
  </si>
  <si>
    <t>P07310 [108-116]</t>
  </si>
  <si>
    <t>[K].TDKVQPTEK.[G]</t>
  </si>
  <si>
    <t>2xTMT6plex [K3; K9]; 1xTMT6plex [N-Term]; 1xHex(1)HexNAc(1) [T7(100)]</t>
  </si>
  <si>
    <t>Q62314 1xHex(1)HexNAc(1) [T206(100)]; Q62313 1xHex(1)HexNAc(1) [T196(100)]</t>
  </si>
  <si>
    <t>Q62313 [190-198]</t>
  </si>
  <si>
    <t>[R].TDGTLKPTAFLDPEEQPSTPAPK.[V]</t>
  </si>
  <si>
    <t>2xTMT6plex [K6; K23]; 1xTMT6plex [N-Term]; 3xHex(1)HexNAc(1) [T4(97.4); T/S]</t>
  </si>
  <si>
    <t>P29788 3xHex(1)HexNAc(1) [T110(97.4); T/S]</t>
  </si>
  <si>
    <t>P29788 [107-129]</t>
  </si>
  <si>
    <t>2xTMT6plex [K6; K23]; 1xTMT6plex [N-Term]; 2xHex(1)HexNAc(1) [T8(100); T19(100)]</t>
  </si>
  <si>
    <t>P29788 2xHex(1)HexNAc(1) [T114(100); T125(100)]</t>
  </si>
  <si>
    <t>2xHexNAc [T8(100); T19(100)]; 2xTMT6plex [K6; K23]; 1xTMT6plex [N-Term]</t>
  </si>
  <si>
    <t>P29788 2xHexNAc [T114(100); T125(100)]</t>
  </si>
  <si>
    <t>2xTMT6plex [K6; K23]; 1xTMT6plex [N-Term]; 1xHex(1)HexNAc(1) [T19(99.8)]</t>
  </si>
  <si>
    <t>P29788 1xHex(1)HexNAc(1) [T125(99.8)]</t>
  </si>
  <si>
    <t>2xTMT6plex [K6; K23]; 1xTMT6plex [N-Term]; 1xHexNAc [T19(99.8)]</t>
  </si>
  <si>
    <t>P29788 1xHexNAc [T125(99.8)]</t>
  </si>
  <si>
    <t>[R].TDGTLKPTAFLD.[P]</t>
  </si>
  <si>
    <t>1xTMT6plex [K6]; 1xTMT6plex [N-Term]; 1xHex(1)HexNAc(1) [T8(100)]</t>
  </si>
  <si>
    <t>P29788 1xHex(1)HexNAc(1) [T114(100)]</t>
  </si>
  <si>
    <t>P29788 [107-118]</t>
  </si>
  <si>
    <t>[R].TDGTLKPTA.[F]</t>
  </si>
  <si>
    <t>1xTMT6plex [K6]; 1xTMT6plex [N-Term]; 3xHex(1)HexNAc(1) [T1(100); T4(100); T8(100)]</t>
  </si>
  <si>
    <t>P29788 3xHex(1)HexNAc(1) [T107(100); T110(100); T114(100)]</t>
  </si>
  <si>
    <t>P29788 [107-115]</t>
  </si>
  <si>
    <t>1xTMT6plex [K6]; 1xTMT6plex [N-Term]; 2xHex(1)HexNAc(1) [T1(100); T4(100)]; 1xHexNAc [T8(100)]</t>
  </si>
  <si>
    <t>P29788 2xHex(1)HexNAc(1) [T107(100); T110(100)]; 1xHexNAc [T114(100)]</t>
  </si>
  <si>
    <t>[R].TDESQPWVLPVVR.[K]</t>
  </si>
  <si>
    <t>P05201 [43-55]</t>
  </si>
  <si>
    <t>[K].TDAELNETARPLSPVNPK.[L]</t>
  </si>
  <si>
    <t>1xTMT6plex [K18]; 1xTMT6plex [N-Term]; 1xHex(1)HexNAc(1) [T8(100)]</t>
  </si>
  <si>
    <t>Q62313 [105-122]</t>
  </si>
  <si>
    <t>[K].TCVADESAANCDK.[S]</t>
  </si>
  <si>
    <t>2xCarbamidomethyl [C2; C11]; 1xTMT6plex [K13]; 1xTMT6plex [N-Term]</t>
  </si>
  <si>
    <t>P07724 [76-88]</t>
  </si>
  <si>
    <t>[R].TCPPNQFSCASGR.[C]</t>
  </si>
  <si>
    <t>2xCarbamidomethyl [C2; C9]; 1xTMT6plex [N-Term]; 1xHex(1)HexNAc(1) [T1(100)]</t>
  </si>
  <si>
    <t>Q91ZX7 1xHex(1)HexNAc(1) [T936(100)]</t>
  </si>
  <si>
    <t>Q91ZX7 [936-948]</t>
  </si>
  <si>
    <t>2xCarbamidomethyl [C2; C9]; 1xHexNAc [T1(100)]; 1xTMT6plex [N-Term]</t>
  </si>
  <si>
    <t>Q91ZX7 1xHexNAc [T936(100)]</t>
  </si>
  <si>
    <t>O08677 1xHex(1)HexNAc(1) [T565(100)]</t>
  </si>
  <si>
    <t>2xHexNAc [T1(100); T5(100)]; 1xTMT6plex [N-Term]</t>
  </si>
  <si>
    <t>O08677 2xHexNAc [T561(100); T565(100)]</t>
  </si>
  <si>
    <t>1xTMT6plex [N-Term]; 2xHex(1)HexNAc(1) [T1(100); T5(100)]</t>
  </si>
  <si>
    <t>O08677 2xHex(1)HexNAc(1) [T561(100); T565(100)]</t>
  </si>
  <si>
    <t>[R].TEQGPQVDETQFK.[K]</t>
  </si>
  <si>
    <t>P47738 [358-370]</t>
  </si>
  <si>
    <t>[K].THILLFLPK.[S]</t>
  </si>
  <si>
    <t>P09103 [257-265]</t>
  </si>
  <si>
    <t>[K].THEQLTPLVR.[S]</t>
  </si>
  <si>
    <t>P09813</t>
  </si>
  <si>
    <t>Apolipoprotein A-II OS=Mus musculus OX=10090 GN=Apoa2 PE=1 SV=2</t>
  </si>
  <si>
    <t>P09813 [68-77]</t>
  </si>
  <si>
    <t>[R].TGSQGQCTQVR.[V]</t>
  </si>
  <si>
    <t>P62858</t>
  </si>
  <si>
    <t>40S ribosomal protein S28 OS=Mus musculus OX=10090 GN=Rps28 PE=1 SV=1</t>
  </si>
  <si>
    <t>P62858 [21-31]</t>
  </si>
  <si>
    <t>[K].TGPNLHGLFGR.[K]</t>
  </si>
  <si>
    <t>P62897 [29-39]</t>
  </si>
  <si>
    <t>[R].TGKPNPDQLLK.[E]</t>
  </si>
  <si>
    <t>2xTMT6plex [K3; K11]; 1xTMT6plex [N-Term]</t>
  </si>
  <si>
    <t>Q78JT3 [156-166]</t>
  </si>
  <si>
    <t>[K].TGDESQATEKQ.[R]</t>
  </si>
  <si>
    <t>1xTMT6plex [K10]; 1xTMT6plex [N-Term]; 1xHex(1)HexNAc(1) [T8(100)]</t>
  </si>
  <si>
    <t>O89020 1xHex(1)HexNAc(1) [T604(100)]</t>
  </si>
  <si>
    <t>O89020</t>
  </si>
  <si>
    <t>Afamin OS=Mus musculus OX=10090 GN=Afm PE=1 SV=2</t>
  </si>
  <si>
    <t>O89020 [597-607]</t>
  </si>
  <si>
    <t>[R].TGAIVDVPVGEELLGR.[V]</t>
  </si>
  <si>
    <t>Q03265 [134-149]</t>
  </si>
  <si>
    <t>[R].TFVQENVYDEFVER.[S]</t>
  </si>
  <si>
    <t>P47738 [327-340]</t>
  </si>
  <si>
    <t>[R].TFVLSAIQPSPTAHPIDSK.[L]</t>
  </si>
  <si>
    <t>1xTMT6plex [K19]; 1xTMT6plex [N-Term]; 2xHex(1)HexNAc(1) [S10(100); T12(100)]</t>
  </si>
  <si>
    <t>Q61702 2xHex(1)HexNAc(1) [S648(100); T650(100)]</t>
  </si>
  <si>
    <t>Q61702 [639-657]</t>
  </si>
  <si>
    <t>1xTMT6plex [K19]; 1xTMT6plex [N-Term]; 1xHex(1)HexNAc(1) [S/T]</t>
  </si>
  <si>
    <t>1xTMT6plex [K19]; 1xTMT6plex [N-Term]; 1xHexNAc [T12(99.9)]</t>
  </si>
  <si>
    <t>Q61702 1xHexNAc [T650(99.9)]</t>
  </si>
  <si>
    <t>[R].TCPPNQFSC.[A]</t>
  </si>
  <si>
    <t>Q91ZX7 [936-944]</t>
  </si>
  <si>
    <t>[R].TFVLSAIQPSPTAHPID.[S]</t>
  </si>
  <si>
    <t>1xTMT6plex [N-Term]; 1xHex(1)HexNAc(1) [T/S]</t>
  </si>
  <si>
    <t>Q61702 [639-655]</t>
  </si>
  <si>
    <t>[R].TFIAIKPDGVQR.[G]</t>
  </si>
  <si>
    <t>P15532</t>
  </si>
  <si>
    <t>Nucleoside diphosphate kinase A OS=Mus musculus OX=10090 GN=Nme1 PE=1 SV=1</t>
  </si>
  <si>
    <t>P15532 [7-18]</t>
  </si>
  <si>
    <t>[K].TFEINPR.[H]</t>
  </si>
  <si>
    <t>P08113 [684-690]</t>
  </si>
  <si>
    <t>[R].TFEESFQK.[A]</t>
  </si>
  <si>
    <t>Q8C196 [804-811]</t>
  </si>
  <si>
    <t>[K].TEWLDGK.[H]</t>
  </si>
  <si>
    <t>P17742 [119-125]</t>
  </si>
  <si>
    <t>[K].TEVHESYYK.[H]</t>
  </si>
  <si>
    <t>Q9R0H0 [644-652]</t>
  </si>
  <si>
    <t>[R].TETEKPGR.[S]</t>
  </si>
  <si>
    <t>1xTMT6plex [K5]; 1xTMT6plex [N-Term]; 1xHex(1)HexNAc(1) [T3(100)]</t>
  </si>
  <si>
    <t>Q8VHY0 1xHex(1)HexNAc(1) [T2191(100)]</t>
  </si>
  <si>
    <t>Q8VHY0</t>
  </si>
  <si>
    <t>Chondroitin sulfate proteoglycan 4 OS=Mus musculus OX=10090 GN=Cspg4 PE=1 SV=3</t>
  </si>
  <si>
    <t>Q8VHY0 [2189-2196]</t>
  </si>
  <si>
    <t>[S].TESLSPTPGPESSR.[W]</t>
  </si>
  <si>
    <t>Q61268 1xHex(1)HexNAc(1) [T36(100)]</t>
  </si>
  <si>
    <t>Q61268 [30-43]</t>
  </si>
  <si>
    <t>[R].TESLASSSEYSTTSTQMQGRTEGPTLTPPR.[A]</t>
  </si>
  <si>
    <t>1xOxidation [M17]; 2xHexNAc [T/S/Y]; 1xTMT6plex [N-Term]; 2xHex(1)HexNAc(1) [T]</t>
  </si>
  <si>
    <t>O08677 2xHexNAc [T/S/Y]; 2xHex(1)HexNAc(1) [T]</t>
  </si>
  <si>
    <t>O08677 [541-570]</t>
  </si>
  <si>
    <t>1xOxidation [M17]; 2xHexNAc [S/T]; 1xTMT6plex [N-Term]; 1xHex(1)HexNAc(1) [T]</t>
  </si>
  <si>
    <t>O08677 2xHexNAc [T/S]; 1xHex(1)HexNAc(1) [T]</t>
  </si>
  <si>
    <t>[R].TESLASSSEYSTTSTQMQGR.[T]</t>
  </si>
  <si>
    <t>1xOxidation [M17]; 1xTMT6plex [N-Term]; 2xHexNAc [S/T/Y]</t>
  </si>
  <si>
    <t>O08677 [541-560]</t>
  </si>
  <si>
    <t>1xTMT6plex [N-Term]; 1xHex(1)HexNAc(1) [T12(99.9)]</t>
  </si>
  <si>
    <t>O08677 1xHex(1)HexNAc(1) [T552(99.9)]</t>
  </si>
  <si>
    <t>[K].TFSHELSDFGLESTTGEVPVVAIR.[T]</t>
  </si>
  <si>
    <t>1xTMT6plex [N-Term]; 1xHexNAc [T/S]</t>
  </si>
  <si>
    <t>P27773 [306-329]</t>
  </si>
  <si>
    <t>[R].TCLLNETGDEPFQYKN.[-]</t>
  </si>
  <si>
    <t>1xCarbamidomethyl [C2]; 1xTMT6plex [K15]; 1xTMT6plex [N-Term]</t>
  </si>
  <si>
    <t>P15105</t>
  </si>
  <si>
    <t>Glutamine synthetase OS=Mus musculus OX=10090 GN=Glul PE=1 SV=6</t>
  </si>
  <si>
    <t>P15105 [358-373]</t>
  </si>
  <si>
    <t>[K].TCGPSSFSCPGTHVCVPER.[W]</t>
  </si>
  <si>
    <t>3xCarbamidomethyl [C2; C9; C15]; 1xTMT6plex [N-Term]; 1xHex(1)HexNAc(1) [T1(100)]</t>
  </si>
  <si>
    <t>Q91ZX7 1xHex(1)HexNAc(1) [T2774(100)]</t>
  </si>
  <si>
    <t>Q91ZX7 [2774-2792]</t>
  </si>
  <si>
    <t>3xCarbamidomethyl [C2; C9; C15]; 1xHexNAc [T1(100)]; 1xTMT6plex [N-Term]</t>
  </si>
  <si>
    <t>Q91ZX7 1xHexNAc [T2774(100)]</t>
  </si>
  <si>
    <t>[R].SVLMDSSTQEEESIK.[L]</t>
  </si>
  <si>
    <t>1xOxidation [M4]; 1xTMT6plex [K15]; 1xTMT6plex [N-Term]; 2xHexNAc [S/T]</t>
  </si>
  <si>
    <t>Q62059 [2192-2206]</t>
  </si>
  <si>
    <t>[L].SVLITPVPDTQAATR.[R]</t>
  </si>
  <si>
    <t>O35188 [323-337]</t>
  </si>
  <si>
    <t>[R].SVEETLR.[L]</t>
  </si>
  <si>
    <t>P20108</t>
  </si>
  <si>
    <t>Thioredoxin-dependent peroxide reductase, mitochondrial OS=Mus musculus OX=10090 GN=Prdx3 PE=1 SV=1</t>
  </si>
  <si>
    <t>P20108 [209-215]</t>
  </si>
  <si>
    <t>[K].SVDDVIK.[R]</t>
  </si>
  <si>
    <t>P24549 [413-419]</t>
  </si>
  <si>
    <t>[R].STVAQLVK.[R]</t>
  </si>
  <si>
    <t>Q03265 [254-261]</t>
  </si>
  <si>
    <t>[R].STTFSTNYR.[S]</t>
  </si>
  <si>
    <t>P05784 [7-15]</t>
  </si>
  <si>
    <t>[H].STQDPLEAQAK.[S]</t>
  </si>
  <si>
    <t>1xTMT6plex [K11]; 1xTMT6plex [N-Term]; 1xHex(1)HexNAc(1) [S/T]</t>
  </si>
  <si>
    <t>P97290 [30-40]</t>
  </si>
  <si>
    <t>[G].STPGYEGEGEGDKNISR.[K]</t>
  </si>
  <si>
    <t>1xTMT6plex [K13]; 1xTMT6plex [N-Term]; 1xHex(1)HexNAc(1) [S/T/Y]</t>
  </si>
  <si>
    <t>P97333 [829-845]</t>
  </si>
  <si>
    <t>[K].STKVDLDKPTSK.[I]</t>
  </si>
  <si>
    <t>3xTMT6plex [K3; K8; K12]; 1xTMT6plex [N-Term]; 1xHex(1)HexNAc(1) [T10(99.9)]</t>
  </si>
  <si>
    <t>Q62314 1xHex(1)HexNAc(1) [T188(99.9)]; Q62313 1xHex(1)HexNAc(1) [T178(99.9)]</t>
  </si>
  <si>
    <t>Q62313 [169-180]</t>
  </si>
  <si>
    <t>[M].STESLSPTPGPESSR.[W]</t>
  </si>
  <si>
    <t>Q61268 [29-43]</t>
  </si>
  <si>
    <t>1xTMT6plex [N-Term]; 1xHexNAc [T8(100)]</t>
  </si>
  <si>
    <t>Q61268 1xHexNAc [T36(100)]</t>
  </si>
  <si>
    <t>[K].SVSDYDGK.[L]</t>
  </si>
  <si>
    <t>P09103 [266-273]</t>
  </si>
  <si>
    <t>[K].STDVYTEK.[H]</t>
  </si>
  <si>
    <t>1xTMT6plex [K8]; 1xTMT6plex [N-Term]; 1xHex(1)HexNAc(1) [T2(99.9)]</t>
  </si>
  <si>
    <t>P43407 1xHex(1)HexNAc(1) [T129(99.9)]</t>
  </si>
  <si>
    <t>P43407 [128-135]</t>
  </si>
  <si>
    <t>[F].SSSSVPTVK.[L]</t>
  </si>
  <si>
    <t>Q9EQ20 [33-41]</t>
  </si>
  <si>
    <t>[A].SSPPESSFQK.[L]</t>
  </si>
  <si>
    <t>1xTMT6plex [K10]; 1xTMT6plex [N-Term]; 1xHexNAc [S1(100)]</t>
  </si>
  <si>
    <t>Q9D1Q6 [380-389]</t>
  </si>
  <si>
    <t>[C].SSLSPVQTTSSTIPK.[E]</t>
  </si>
  <si>
    <t>1xTMT6plex [K15]; 1xTMT6plex [N-Term]; 1xHex(1)HexNAc(1) [T9(100)]</t>
  </si>
  <si>
    <t>Q2VLH6 1xHex(1)HexNAc(1) [T701(100)]</t>
  </si>
  <si>
    <t>Q2VLH6 [693-707]</t>
  </si>
  <si>
    <t>[R].SSFFVNGLTLGGQK.[C]</t>
  </si>
  <si>
    <t>P62962</t>
  </si>
  <si>
    <t>Profilin-1 OS=Mus musculus OX=10090 GN=Pfn1 PE=1 SV=2</t>
  </si>
  <si>
    <t>P62962 [57-70]</t>
  </si>
  <si>
    <t>[K].SSEPTEDVETK.[E]</t>
  </si>
  <si>
    <t>1xTMT6plex [K11]; 1xTMT6plex [N-Term]; 1xHex(1)HexNAc(1) [T5(100)]</t>
  </si>
  <si>
    <t>Q62314 1xHex(1)HexNAc(1) [T244(100)]; Q62313 1xHex(1)HexNAc(1) [T234(100)]</t>
  </si>
  <si>
    <t>Q62313 [230-240]</t>
  </si>
  <si>
    <t>[R].SSDAPSQGGERN.[G]</t>
  </si>
  <si>
    <t>1xTMT6plex [N-Term]; 1xHex(1)HexNAc(1) [S2(99.9)]</t>
  </si>
  <si>
    <t>P97873 1xHex(1)HexNAc(1) [S370(99.9)]</t>
  </si>
  <si>
    <t>P97873</t>
  </si>
  <si>
    <t>Lysyl oxidase homolog 1 OS=Mus musculus OX=10090 GN=Loxl1 PE=2 SV=3</t>
  </si>
  <si>
    <t>P97873 [369-380]</t>
  </si>
  <si>
    <t>[R].SSDAPSQGGER.[N]</t>
  </si>
  <si>
    <t>1xTMT6plex [N-Term]; 1xHex(1)HexNAc(1) [S2(100)]</t>
  </si>
  <si>
    <t>P97873 1xHex(1)HexNAc(1) [S370(100)]</t>
  </si>
  <si>
    <t>P97873 [369-379]</t>
  </si>
  <si>
    <t>[K].SSATSVSPK.[K]</t>
  </si>
  <si>
    <t>1xTMT6plex [K9]; 1xTMT6plex [N-Term]; 2xHex(1)HexNAc(1) [T4(100); S5(100)]</t>
  </si>
  <si>
    <t>Q9ET66 2xHex(1)HexNAc(1) [T330(100); S331(100)]</t>
  </si>
  <si>
    <t>Q9ET66</t>
  </si>
  <si>
    <t>Peptidase inhibitor 16 OS=Mus musculus OX=10090 GN=Pi16 PE=1 SV=2</t>
  </si>
  <si>
    <t>Q9ET66 [327-335]</t>
  </si>
  <si>
    <t>1xTMT6plex [K9]; 1xTMT6plex [N-Term]; 1xHex(1)HexNAc(1) [S5(100)]</t>
  </si>
  <si>
    <t>Q9ET66 1xHex(1)HexNAc(1) [S331(100)]</t>
  </si>
  <si>
    <t>[R].SSALASK.[A]</t>
  </si>
  <si>
    <t>Q8C196 [722-728]</t>
  </si>
  <si>
    <t>[R].SRPGESAGGDAGWPNK.[H]</t>
  </si>
  <si>
    <t>1xTMT6plex [K16]; 1xTMT6plex [N-Term]; 1xHex(1)HexNAc(1) [S1(100)]</t>
  </si>
  <si>
    <t>Q5MJS3 1xHex(1)HexNAc(1) [S65(100)]</t>
  </si>
  <si>
    <t>Q5MJS3 [65-80]</t>
  </si>
  <si>
    <t>[K].STAGDTHLGGEDFDNR.[M]</t>
  </si>
  <si>
    <t>P63017</t>
  </si>
  <si>
    <t>Heat shock cognate 71 kDa protein OS=Mus musculus OX=10090 GN=Hspa8 PE=1 SV=1</t>
  </si>
  <si>
    <t>P63017 [221-236]</t>
  </si>
  <si>
    <t>[R].THQVSAAPTSSAGDGFK.[A]</t>
  </si>
  <si>
    <t>P32020 [416-432]</t>
  </si>
  <si>
    <t>[K].SVTELNGDTITNTMTLGDIVYK.[R]</t>
  </si>
  <si>
    <t>1xTMT6plex [K22]; 1xTMT6plex [N-Term]</t>
  </si>
  <si>
    <t>P12710 [100-121]</t>
  </si>
  <si>
    <t>[R].SVTVQETK.[E]</t>
  </si>
  <si>
    <t>1xHexNAc [T3(100)]; 1xTMT6plex [K8]; 1xTMT6plex [N-Term]</t>
  </si>
  <si>
    <t>O08677 1xHexNAc [T391(100)]</t>
  </si>
  <si>
    <t>O08677 [389-396]</t>
  </si>
  <si>
    <t>[K].TAVAPIER.[V]</t>
  </si>
  <si>
    <t>P48962 [24-31]</t>
  </si>
  <si>
    <t>[K].TATPQQAQEVHEK.[L]</t>
  </si>
  <si>
    <t>P17751 [176-188]</t>
  </si>
  <si>
    <t>[R].TARPDTTLRPGR.[D]</t>
  </si>
  <si>
    <t>Q6AZB0 1xHex(1)HexNAc(1) [T409(100)]</t>
  </si>
  <si>
    <t>Q6AZB0</t>
  </si>
  <si>
    <t>Brother of CDO OS=Mus musculus OX=10090 GN=Boc PE=1 SV=2</t>
  </si>
  <si>
    <t>Q6AZB0 [403-414]</t>
  </si>
  <si>
    <t>[K].TAQIIVNNEHPQQETPAAEASSGATTGTVAAR.[S]</t>
  </si>
  <si>
    <t>1xTMT6plex [N-Term]; 2xHex(1)HexNAc(1) [T/S]</t>
  </si>
  <si>
    <t>Q8BPB5</t>
  </si>
  <si>
    <t>EGF-containing fibulin-like extracellular matrix protein 1 OS=Mus musculus OX=10090 GN=Efemp1 PE=1 SV=1</t>
  </si>
  <si>
    <t>Q8BPB5 [74-105]</t>
  </si>
  <si>
    <t>[N].TAPTSSPSVTAPR.[G]</t>
  </si>
  <si>
    <t>Q9QXC1 [292-304]</t>
  </si>
  <si>
    <t>[D].TAPGEQDQDVASSPPESSFQK.[L]</t>
  </si>
  <si>
    <t>1xTMT6plex [K21]; 1xTMT6plex [N-Term]; 1xHexNAc [S12(100)]</t>
  </si>
  <si>
    <t>Q9D1Q6 [369-389]</t>
  </si>
  <si>
    <t>[R].TAPAPTPSSPHR.[T]</t>
  </si>
  <si>
    <t>Q05909 [620-631]</t>
  </si>
  <si>
    <t>[R].TANLGAGAAQPLR.[D]</t>
  </si>
  <si>
    <t>1xTMT6plex [N-Term]; 1xHex(1)HexNAc(1) [T1(100)]</t>
  </si>
  <si>
    <t>P08226 1xHex(1)HexNAc(1) [T202(100)]</t>
  </si>
  <si>
    <t>P08226 [202-214]</t>
  </si>
  <si>
    <t>[S].TALPPQDQNVCPDSEDESGEWK.[N]</t>
  </si>
  <si>
    <t>1xCarbamidomethyl [C11]; 1xTMT6plex [K22]; 1xTMT6plex [N-Term]; 1xHex(1)HexNAc(1) [T1(100)]</t>
  </si>
  <si>
    <t>P16406 1xHex(1)HexNAc(1) [T60(100)]</t>
  </si>
  <si>
    <t>P16406 [60-81]</t>
  </si>
  <si>
    <t>[K].TAHIVLEDGTK.[M]</t>
  </si>
  <si>
    <t>Q8C196 [45-55]</t>
  </si>
  <si>
    <t>1xOxidation [M14]; 1xTMT6plex [K22]; 1xTMT6plex [N-Term]</t>
  </si>
  <si>
    <t>[K].TAESGELHGLTTDEK.[F]</t>
  </si>
  <si>
    <t>P07309</t>
  </si>
  <si>
    <t>Transthyretin OS=Mus musculus OX=10090 GN=Ttr PE=1 SV=1</t>
  </si>
  <si>
    <t>P07309 [69-83]</t>
  </si>
  <si>
    <t>[K].TACYGHFGR.[S]</t>
  </si>
  <si>
    <t>Q91X83 [375-383]</t>
  </si>
  <si>
    <t>[R].TAAYVNAIEK.[V]</t>
  </si>
  <si>
    <t>P26443 [536-545]</t>
  </si>
  <si>
    <t>[R].TAATDHSLGDSR.[R]</t>
  </si>
  <si>
    <t>Q62313 1xHex(1)HexNAc(1) [T88(100)]</t>
  </si>
  <si>
    <t>Q62313 [88-99]</t>
  </si>
  <si>
    <t>[R].TAAEGGHQTIPGR.[R]</t>
  </si>
  <si>
    <t>1xTMT6plex [N-Term]; 1xHex(1)HexNAc(1) [T1]</t>
  </si>
  <si>
    <t>Q05909 1xHex(1)HexNAc(1) [T632]</t>
  </si>
  <si>
    <t>Q05909 [632-644]</t>
  </si>
  <si>
    <t>[RK].SYELPDGQVITIGNER.[F]</t>
  </si>
  <si>
    <t>P60710</t>
  </si>
  <si>
    <t>Actin, cytoplasmic 1 OS=Mus musculus OX=10090 GN=Actb PE=1 SV=1</t>
  </si>
  <si>
    <t>P60710 [239-254]</t>
  </si>
  <si>
    <t>[K].SWVEENR.[A]</t>
  </si>
  <si>
    <t>Q78JT3 [9-15]</t>
  </si>
  <si>
    <t>[K].SVVYSQAITGR.[L]</t>
  </si>
  <si>
    <t>Q62059 1xHex(1)HexNAc(1) [T420(100)]</t>
  </si>
  <si>
    <t>Q62059 [412-422]</t>
  </si>
  <si>
    <t>[K].SVTVTCEFFESQAQVPGDENPAVTQGPQKLPQK.[N]</t>
  </si>
  <si>
    <t>1xCarbamidomethyl [C6]; 2xTMT6plex [K29; K33]; 1xTMT6plex [N-Term]; 1xHex(1)HexNAc(1) [T24(100)]</t>
  </si>
  <si>
    <t>Q9QXC1 [258-290]</t>
  </si>
  <si>
    <t>[K].SVTVTCEFFESQAQVPGDENPAVTQGPQK.[L]</t>
  </si>
  <si>
    <t>1xCarbamidomethyl [C6]; 1xTMT6plex [K29]; 1xTMT6plex [N-Term]; 1xHex(1)HexNAc(1) [T24(100)]</t>
  </si>
  <si>
    <t>Q9QXC1 [258-286]</t>
  </si>
  <si>
    <t>1xCarbamidomethyl [C6]; 1xTMT6plex [K29]; 1xTMT6plex [N-Term]; 1xHexNAc [T24(99.4)]</t>
  </si>
  <si>
    <t>Q9QXC1 1xHexNAc [T281(99.4)]</t>
  </si>
  <si>
    <t>1xTMT6plex [K8]; 1xTMT6plex [N-Term]; 1xHex(1)HexNAc(1) [T3(100)]</t>
  </si>
  <si>
    <t>O08677 1xHex(1)HexNAc(1) [T391(100)]</t>
  </si>
  <si>
    <t>[R].TAEEEDEADPKR.[Q]</t>
  </si>
  <si>
    <t>Q9D0J8</t>
  </si>
  <si>
    <t>Parathymosin OS=Mus musculus OX=10090 GN=Ptms PE=1 SV=3</t>
  </si>
  <si>
    <t>Q9D0J8 [81-92]</t>
  </si>
  <si>
    <t>[R].THSASFFK.[F]</t>
  </si>
  <si>
    <t>O35215 [76-83]</t>
  </si>
  <si>
    <t>[K].THSDSDILTNIEDPSSHVPEFSSSSK.[T]</t>
  </si>
  <si>
    <t>1xTMT6plex [K26]; 1xTMT6plex [N-Term]; 1xHex(1)HexNAc(1) [S/T]</t>
  </si>
  <si>
    <t>E9PV24 [486-511]</t>
  </si>
  <si>
    <t>[R].TKLPWDAVGR.[L]</t>
  </si>
  <si>
    <t>P54869 [117-126]</t>
  </si>
  <si>
    <t>[R].TVIIGGK.[A]</t>
  </si>
  <si>
    <t>Q9ET01 [603-609]</t>
  </si>
  <si>
    <t>[R].TVIIEQSWGSPK.[V]</t>
  </si>
  <si>
    <t>P63038 [61-72]</t>
  </si>
  <si>
    <t>[R].TVIFTQGR.[D]</t>
  </si>
  <si>
    <t>P55264 [277-284]</t>
  </si>
  <si>
    <t>[R].TVLFTNAR.[K]</t>
  </si>
  <si>
    <t>Q9CZU3</t>
  </si>
  <si>
    <t>Exosome RNA helicase MTR4 OS=Mus musculus OX=10090 GN=Mtrex PE=1 SV=1</t>
  </si>
  <si>
    <t>Q9CZU3 [493-500]</t>
  </si>
  <si>
    <t>[R].TVIDYNGER.[T]</t>
  </si>
  <si>
    <t>P09103 [455-463]</t>
  </si>
  <si>
    <t>[K].TVEMSPAYTEEELKR.[F]</t>
  </si>
  <si>
    <t>1xTMT6plex [K14]; 1xTMT6plex [N-Term]; 1xHex(1)HexNAc(1) [S5(100)]</t>
  </si>
  <si>
    <t>Q02819 1xHex(1)HexNAc(1) [S338(100)]</t>
  </si>
  <si>
    <t>Q02819 [334-348]</t>
  </si>
  <si>
    <t>[K].TVEMSPAYTEEELK.[R]</t>
  </si>
  <si>
    <t>Q02819 [334-347]</t>
  </si>
  <si>
    <t>[K].TVDGPSGK.[L]</t>
  </si>
  <si>
    <t>P16858 [185-192]</t>
  </si>
  <si>
    <t>[K].TVAYTEK.[K]</t>
  </si>
  <si>
    <t>P27773 [219-225]</t>
  </si>
  <si>
    <t>[R].TTTSGVPR.[G]</t>
  </si>
  <si>
    <t>Q62165 1xHex(1)HexNAc(1) [T482(100)]</t>
  </si>
  <si>
    <t>Q62165 [480-487]</t>
  </si>
  <si>
    <t>[K].TTSCCFGGK.[D]</t>
  </si>
  <si>
    <t>2xCarbamidomethyl [C4; C5]; 1xTMT6plex [K9]; 1xTMT6plex [N-Term]</t>
  </si>
  <si>
    <t>Q64374 [245-253]</t>
  </si>
  <si>
    <t>[K].TVLMNPNIASVQTNEVGLK.[Q]</t>
  </si>
  <si>
    <t>Q8C196 [459-477]</t>
  </si>
  <si>
    <t>[K].TTRPTDGQGQK.[S]</t>
  </si>
  <si>
    <t>1xTMT6plex [K11]; 1xTMT6plex [N-Term]; 1xHex(1)HexNAc(1) [T1(100)]</t>
  </si>
  <si>
    <t>Q62314 1xHex(1)HexNAc(1) [T56(100)]; Q62313 1xHex(1)HexNAc(1) [T54(100)]</t>
  </si>
  <si>
    <t>Q62313 [54-64]</t>
  </si>
  <si>
    <t>[R].TTPVPEEADR.[I]</t>
  </si>
  <si>
    <t>1xTMT6plex [N-Term]; 1xHex(1)HexNAc(1) [T2(99.9)]</t>
  </si>
  <si>
    <t>Q9DCS1 1xHex(1)HexNAc(1) [T174(99.9)]</t>
  </si>
  <si>
    <t>Q9DCS1</t>
  </si>
  <si>
    <t>Transmembrane protein 176A OS=Mus musculus OX=10090 GN=Tmem176a PE=1 SV=2</t>
  </si>
  <si>
    <t>Q9DCS1 [173-182]</t>
  </si>
  <si>
    <t>[R].TTPSYVAFTDTER.[L]</t>
  </si>
  <si>
    <t>P63017 [37-49]</t>
  </si>
  <si>
    <t>[R].TTPPTAATPVR.[L]</t>
  </si>
  <si>
    <t>P11276 [2150-2160]</t>
  </si>
  <si>
    <t>1xTMT6plex [N-Term]; 1xHexNAc [T5(99.9)]</t>
  </si>
  <si>
    <t>P11276 1xHexNAc [T2154(99.9)]</t>
  </si>
  <si>
    <t>[M].TTNTVPLHPYWPR.[H]</t>
  </si>
  <si>
    <t>1xTMT6plex [N-Term]; 1xHex(1)HexNAc(1) [T2(100)]</t>
  </si>
  <si>
    <t>P70245 1xHex(1)HexNAc(1) [T3(100)]</t>
  </si>
  <si>
    <t>P70245</t>
  </si>
  <si>
    <t>3-beta-hydroxysteroid-Delta(8),Delta(7)-isomerase OS=Mus musculus OX=10090 GN=Ebp PE=1 SV=3</t>
  </si>
  <si>
    <t>P70245 [2-14]</t>
  </si>
  <si>
    <t>1xHexNAc [T2(100)]; 1xTMT6plex [N-Term]</t>
  </si>
  <si>
    <t>P70245 1xHexNAc [T3(100)]</t>
  </si>
  <si>
    <t>[N].TTLTPTSQPERK.[S]</t>
  </si>
  <si>
    <t>1xTMT6plex [K12]; 1xTMT6plex [N-Term]; 3xHex(1)HexNAc(1) [T1(100); T2(100); T6(99.9)]</t>
  </si>
  <si>
    <t>Q9R0L9 3xHex(1)HexNAc(1) [T147(100); T148(100); T152(99.9)]</t>
  </si>
  <si>
    <t>Q9R0L9</t>
  </si>
  <si>
    <t>Sialomucin core protein 24 OS=Mus musculus OX=10090 GN=Cd164 PE=1 SV=1</t>
  </si>
  <si>
    <t>Q9R0L9 [147-158]</t>
  </si>
  <si>
    <t>1xTMT6plex [K12]; 1xTMT6plex [N-Term]; 2xHex(1)HexNAc(1) [T/S]</t>
  </si>
  <si>
    <t>[N].TTLTPTSQPER.[K]</t>
  </si>
  <si>
    <t>1xTMT6plex [N-Term]; 2xHex(1)HexNAc(1) [T2(100); T6(100)]</t>
  </si>
  <si>
    <t>Q9R0L9 2xHex(1)HexNAc(1) [T148(100); T152(100)]</t>
  </si>
  <si>
    <t>Q9R0L9 [147-157]</t>
  </si>
  <si>
    <t>[K].TTLAAVSSK.[A]</t>
  </si>
  <si>
    <t>1xTMT6plex [K9]; 1xTMT6plex [N-Term]; 1xHex(1)HexNAc(1) [S7(100)]</t>
  </si>
  <si>
    <t>Q62314 1xHex(1)HexNAc(1) [S81(100)]; Q62313 1xHex(1)HexNAc(1) [S79(100)]</t>
  </si>
  <si>
    <t>Q62313 [73-81]</t>
  </si>
  <si>
    <t>[K].TTQSGFEGFLK.[D]</t>
  </si>
  <si>
    <t>P25688 [165-175]</t>
  </si>
  <si>
    <t>[K].TTEPVSELLK.[N]</t>
  </si>
  <si>
    <t>1xTMT6plex [K10]; 1xTMT6plex [N-Term]; 1xHex(1)HexNAc(1) [T1(100)]</t>
  </si>
  <si>
    <t>P18242 1xHex(1)HexNAc(1) [T63(100)]</t>
  </si>
  <si>
    <t>P18242</t>
  </si>
  <si>
    <t>Cathepsin D OS=Mus musculus OX=10090 GN=Ctsd PE=1 SV=1</t>
  </si>
  <si>
    <t>P18242 [63-72]</t>
  </si>
  <si>
    <t>[R].TVSPPYIAR.[E]</t>
  </si>
  <si>
    <t>1xHexNAc [T1(100)]; 1xTMT6plex [N-Term]</t>
  </si>
  <si>
    <t>O08677 1xHexNAc [T400(100)]</t>
  </si>
  <si>
    <t>O08677 [400-408]</t>
  </si>
  <si>
    <t>[M].TVSSDQMAK.[L]</t>
  </si>
  <si>
    <t>P16015 [216-224]</t>
  </si>
  <si>
    <t>[K].VAVLSQNR.[A]</t>
  </si>
  <si>
    <t>Q8CAY6</t>
  </si>
  <si>
    <t>Acetyl-CoA acetyltransferase, cytosolic OS=Mus musculus OX=10090 GN=Acat2 PE=1 SV=2</t>
  </si>
  <si>
    <t>Q8CAY6 [181-188]</t>
  </si>
  <si>
    <t>[R].VAVDAPVSSVALR.[Q]</t>
  </si>
  <si>
    <t>Q64374 [52-64]</t>
  </si>
  <si>
    <t>[K].VATVPGTLK.[K]</t>
  </si>
  <si>
    <t>P14148</t>
  </si>
  <si>
    <t>60S ribosomal protein L7 OS=Mus musculus OX=10090 GN=Rpl7 PE=1 SV=2</t>
  </si>
  <si>
    <t>P14148 [11-19]</t>
  </si>
  <si>
    <t>[D].VASSPPESSFQK.[L]</t>
  </si>
  <si>
    <t>1xHexNAc [S3(100)]; 1xTMT6plex [K12]; 1xTMT6plex [N-Term]</t>
  </si>
  <si>
    <t>Q9D1Q6 [378-389]</t>
  </si>
  <si>
    <t>[RK].VAQEHFGK.[DG]</t>
  </si>
  <si>
    <t>Q921I1 [288-295]</t>
  </si>
  <si>
    <t>[K].VAQAPWK.[A]</t>
  </si>
  <si>
    <t>Q8C196 [1101-1107]</t>
  </si>
  <si>
    <t>[R].VAPEEHPVLLTEAPLNPK.[A]</t>
  </si>
  <si>
    <t>P60710 [96-113]</t>
  </si>
  <si>
    <t>[R].VALQAEK.[LM]</t>
  </si>
  <si>
    <t>P61458</t>
  </si>
  <si>
    <t>Pterin-4-alpha-carbinolamine dehydratase OS=Mus musculus OX=10090 GN=Pcbd1 PE=1 SV=2</t>
  </si>
  <si>
    <t>P61458 [53-59]</t>
  </si>
  <si>
    <t>[R].VAGPQPAQTGAPQGSLGEYLFER.[L]</t>
  </si>
  <si>
    <t>P29391</t>
  </si>
  <si>
    <t>Ferritin light chain 1 OS=Mus musculus OX=10090 GN=Ftl1 PE=1 SV=2</t>
  </si>
  <si>
    <t>P29391 [155-177]</t>
  </si>
  <si>
    <t>[K].VAFTGSTQVGK.[L]</t>
  </si>
  <si>
    <t>P24549 [242-252]</t>
  </si>
  <si>
    <t>[K].VAEQTPLTALYVAN.[L]</t>
  </si>
  <si>
    <t>P47738 [212-225]</t>
  </si>
  <si>
    <t>O08677 1xHex(1)HexNAc(1) [T400(100)]</t>
  </si>
  <si>
    <t>[K].VADIGLAAWGR.[K]</t>
  </si>
  <si>
    <t>P50247 [9-19]</t>
  </si>
  <si>
    <t>[K].TYVEKVDELK.[K]</t>
  </si>
  <si>
    <t>2xTMT6plex [K5; K10]; 1xTMT6plex [N-Term]</t>
  </si>
  <si>
    <t>P31786 [73-82]</t>
  </si>
  <si>
    <t>[K].TYIIGELHPDDR.[S]</t>
  </si>
  <si>
    <t>P56395</t>
  </si>
  <si>
    <t>Cytochrome b5 OS=Mus musculus OX=10090 GN=Cyb5a PE=1 SV=2</t>
  </si>
  <si>
    <t>P56395 [78-89]</t>
  </si>
  <si>
    <t>[K].TYFQGSLPAR.[A]</t>
  </si>
  <si>
    <t>P52760 [98-107]</t>
  </si>
  <si>
    <t>[K].TYFPHFDVSHGSAQVK.[G]</t>
  </si>
  <si>
    <t>P01942 [42-57]</t>
  </si>
  <si>
    <t>[K].TYEQVLENLQSK.[R]</t>
  </si>
  <si>
    <t>P52196 [164-175]</t>
  </si>
  <si>
    <t>[R].TVTHGSELAGHSSAN.[Q]</t>
  </si>
  <si>
    <t>1xTMT6plex [N-Term]; 2xHex(1)HexNAc(1) [T3(100); S/T]</t>
  </si>
  <si>
    <t>P15379 2xHex(1)HexNAc(1) [T654(100); S/T]</t>
  </si>
  <si>
    <t>P15379</t>
  </si>
  <si>
    <t>CD44 antigen OS=Mus musculus OX=10090 GN=Cd44 PE=1 SV=3</t>
  </si>
  <si>
    <t>P15379 [652-666]</t>
  </si>
  <si>
    <t>P15379 1xHex(1)HexNAc(1) [T654(100)]</t>
  </si>
  <si>
    <t>[R].TVTHGSELAGHSSA.[N]</t>
  </si>
  <si>
    <t>P15379 [652-665]</t>
  </si>
  <si>
    <t>[R].TVTHGSELAGH.[S]</t>
  </si>
  <si>
    <t>P15379 [652-662]</t>
  </si>
  <si>
    <t>[R].TVSTTISPLLL.[I]</t>
  </si>
  <si>
    <t>1xTMT6plex [N-Term]; 1xHexNAc [T5(99.6)]</t>
  </si>
  <si>
    <t>P30355 1xHexNAc [T153(99.6)]</t>
  </si>
  <si>
    <t>P30355</t>
  </si>
  <si>
    <t>Arachidonate 5-lipoxygenase-activating protein OS=Mus musculus OX=10090 GN=Alox5ap PE=1 SV=2</t>
  </si>
  <si>
    <t>P30355 [149-159]</t>
  </si>
  <si>
    <t>[R].VAALQTVGPTAGPVPK.[S]</t>
  </si>
  <si>
    <t>1xTMT6plex [K16]; 1xTMT6plex [N-Term]; 1xHex(1)HexNAc(1) [T10(100)]</t>
  </si>
  <si>
    <t>Q91X21 1xHex(1)HexNAc(1) [T224(100)]</t>
  </si>
  <si>
    <t>Q91X21</t>
  </si>
  <si>
    <t>Uncharacterized protein KIAA2013 OS=Mus musculus OX=10090 GN=Kiaa2013 PE=1 SV=1</t>
  </si>
  <si>
    <t>Q91X21 [215-230]</t>
  </si>
  <si>
    <t>[K].IKDPDAAKPEDWDER.[A]</t>
  </si>
  <si>
    <t>2xTMT6plex [K2; K8]; 1xTMT6plex [N-Term]</t>
  </si>
  <si>
    <t>P14211 [208-222]</t>
  </si>
  <si>
    <t>[A].TTEPFCPEPLAQCSDSDRDSSEAK.[L]</t>
  </si>
  <si>
    <t>2xCarbamidomethyl [C6; C13]; 1xTMT6plex [K24]; 1xTMT6plex [N-Term]; 1xHex(1)HexNAc(1) [T/S]</t>
  </si>
  <si>
    <t>P97290 [123-146]</t>
  </si>
  <si>
    <t>[K].TTAAKPVTPKPSLAPNSETSK.[E]</t>
  </si>
  <si>
    <t>3xTMT6plex [K5; K10; K21]; 1xTMT6plex [N-Term]; 2xHex(1)HexNAc(1) [T8(100); S12(100)]</t>
  </si>
  <si>
    <t>Q9JM99 2xHex(1)HexNAc(1) [T256(100); S260(100)]</t>
  </si>
  <si>
    <t>Q9JM99</t>
  </si>
  <si>
    <t>Proteoglycan 4 OS=Mus musculus OX=10090 GN=Prg4 PE=1 SV=2</t>
  </si>
  <si>
    <t>Q9JM99 [249-269]</t>
  </si>
  <si>
    <t>[K].TNVSGGAIALGHPLGGSGSR.[I]</t>
  </si>
  <si>
    <t>Q8BWT1 [341-360]</t>
  </si>
  <si>
    <t>[K].TNCDLYEK.[L]</t>
  </si>
  <si>
    <t>P07724 [414-421]</t>
  </si>
  <si>
    <t>[R].TMVVHEK.[Q]</t>
  </si>
  <si>
    <t>1xOxidation [M2]; 1xTMT6plex [K7]; 1xTMT6plex [N-Term]</t>
  </si>
  <si>
    <t>P08228 [117-123]</t>
  </si>
  <si>
    <t>[A].TMDAPKTCSPK.[Q]</t>
  </si>
  <si>
    <t>1xCarbamidomethyl [C8]; 1xOxidation [M2]; 2xTMT6plex [K6; K11]; 1xTMT6plex [N-Term]; 1xHex(1)HexNAc(1) [T7(100)]</t>
  </si>
  <si>
    <t>Q91ZX7 [21-31]</t>
  </si>
  <si>
    <t>1xCarbamidomethyl [C8]; 2xTMT6plex [K6; K11]; 1xTMT6plex [N-Term]; 1xHex(1)HexNAc(1) [T7(100)]</t>
  </si>
  <si>
    <t>[T].TLTPTSQPERK.[S]</t>
  </si>
  <si>
    <t>1xTMT6plex [K11]; 1xTMT6plex [N-Term]; 2xHex(1)HexNAc(1) [T1(100); T/S]</t>
  </si>
  <si>
    <t>Q9R0L9 2xHex(1)HexNAc(1) [T148(100); T/S]</t>
  </si>
  <si>
    <t>Q9R0L9 [148-158]</t>
  </si>
  <si>
    <t>[T].TLSPASAEK.[S]</t>
  </si>
  <si>
    <t>1xTMT6plex [K9]; 1xTMT6plex [N-Term]; 1xHexNAc [T1(100)]</t>
  </si>
  <si>
    <t>Q8K201 1xHexNAc [T80(100)]</t>
  </si>
  <si>
    <t>Q8K201</t>
  </si>
  <si>
    <t>Keratinocyte-associated transmembrane protein 2 OS=Mus musculus OX=10090 GN=Kct2 PE=1 SV=2</t>
  </si>
  <si>
    <t>Q8K201 [80-88]</t>
  </si>
  <si>
    <t>[R].TIQELDR.[F]</t>
  </si>
  <si>
    <t>P16331</t>
  </si>
  <si>
    <t>Phenylalanine-4-hydroxylase OS=Mus musculus OX=10090 GN=Pah PE=1 SV=4</t>
  </si>
  <si>
    <t>P16331 [124-130]</t>
  </si>
  <si>
    <t>[K].TIPIDGDFFSYTR.[H]</t>
  </si>
  <si>
    <t>P47738 [162-174]</t>
  </si>
  <si>
    <t>[R].TLPGSGATVAGTLLR.[N]</t>
  </si>
  <si>
    <t>O88783 1xHex(1)HexNAc(1) [T801(100)]</t>
  </si>
  <si>
    <t>O88783</t>
  </si>
  <si>
    <t>Coagulation factor V OS=Mus musculus OX=10090 GN=F5 PE=1 SV=1</t>
  </si>
  <si>
    <t>O88783 [794-808]</t>
  </si>
  <si>
    <t>[R].TPFGAYGGLLK.[D]</t>
  </si>
  <si>
    <t>Q8BWT1 [15-25]</t>
  </si>
  <si>
    <t>[K].TLNVKPLVTHR.[F]</t>
  </si>
  <si>
    <t>Q64442</t>
  </si>
  <si>
    <t>Sorbitol dehydrogenase OS=Mus musculus OX=10090 GN=Sord PE=1 SV=3</t>
  </si>
  <si>
    <t>Q64442 [315-325]</t>
  </si>
  <si>
    <t>[K].TLLPEPTPAPQDNPPVTADGWVIYK.[D]</t>
  </si>
  <si>
    <t>1xTMT6plex [K25]; 1xTMT6plex [N-Term]; 1xHex(1)HexNAc(1) [T7(100)]</t>
  </si>
  <si>
    <t>Q61830 1xHex(1)HexNAc(1) [T790(100)]</t>
  </si>
  <si>
    <t>Q61830 [784-808]</t>
  </si>
  <si>
    <t>[R].TIILYDTNLPDVSAK.[D]</t>
  </si>
  <si>
    <t>P97328</t>
  </si>
  <si>
    <t>Ketohexokinase OS=Mus musculus OX=10090 GN=Khk PE=1 SV=1</t>
  </si>
  <si>
    <t>P97328 [109-123]</t>
  </si>
  <si>
    <t>[K].TLGVDFIDVATK.[V]</t>
  </si>
  <si>
    <t>Q8C196 [1270-1281]</t>
  </si>
  <si>
    <t>[K].TIGGGDDSFNTFFSETGAGK.[H]</t>
  </si>
  <si>
    <t>P05213 [41-60]</t>
  </si>
  <si>
    <t>[R].TIEKFEK.[E]</t>
  </si>
  <si>
    <t>2xTMT6plex [K4; K7]; 1xTMT6plex [N-Term]</t>
  </si>
  <si>
    <t>P10126 [38-44]</t>
  </si>
  <si>
    <t>[K].TIEEVVGR.[A]</t>
  </si>
  <si>
    <t>P47738 [431-438]</t>
  </si>
  <si>
    <t>[R].TLEEDAHQQIAR.[E]</t>
  </si>
  <si>
    <t>Q9DCG6 [29-40]</t>
  </si>
  <si>
    <t>[R].TIAQDYGVLK.[A]</t>
  </si>
  <si>
    <t>P35700 [111-120]</t>
  </si>
  <si>
    <t>[R].TIAMDGTEGLVR.[G]</t>
  </si>
  <si>
    <t>P56480 [110-121]</t>
  </si>
  <si>
    <t>[R].TLALQSSWTGAENPEK.[A]</t>
  </si>
  <si>
    <t>1xTMT6plex [K16]; 1xTMT6plex [N-Term]; 1xHex(1)HexNAc(1) [S6(100)]</t>
  </si>
  <si>
    <t>Q9ET66 1xHex(1)HexNAc(1) [S458(100)]</t>
  </si>
  <si>
    <t>Q9ET66 [453-468]</t>
  </si>
  <si>
    <t>[K].TLADAEGDVFR.[G]</t>
  </si>
  <si>
    <t>Q9EQ20 [130-140]</t>
  </si>
  <si>
    <t>[Q].TLNEEPATPEPEAEPPRAPELK.[Q]</t>
  </si>
  <si>
    <t>1xTMT6plex [K22]; 1xTMT6plex [N-Term]; 1xHex(1)HexNAc(1) [T8(100)]</t>
  </si>
  <si>
    <t>Q91W90 [153-174]</t>
  </si>
  <si>
    <t>[A].TTAASGTNK.[N]</t>
  </si>
  <si>
    <t>Q64389 1xHex(1)HexNAc(1) [T28(100)]</t>
  </si>
  <si>
    <t>Q64389</t>
  </si>
  <si>
    <t>CAMPATH-1 antigen OS=Mus musculus OX=10090 GN=Cd52 PE=2 SV=1</t>
  </si>
  <si>
    <t>Q64389 [27-35]</t>
  </si>
  <si>
    <t>[K].TPVCSGPVTDKPLSQ.[G]</t>
  </si>
  <si>
    <t>1xCarbamidomethyl [C4]; 1xTMT6plex [K11]; 1xTMT6plex [N-Term]; 1xHex(1)HexNAc(1) [T9(100)]</t>
  </si>
  <si>
    <t>Q8BLY1 1xHex(1)HexNAc(1) [T162(100)]</t>
  </si>
  <si>
    <t>Q8BLY1</t>
  </si>
  <si>
    <t>SPARC-related modular calcium-binding protein 1 OS=Mus musculus OX=10090 GN=Smoc1 PE=2 SV=2</t>
  </si>
  <si>
    <t>Q8BLY1 [154-168]</t>
  </si>
  <si>
    <t>[K].TPVCSGPVTDKPLSQGNSGR.[K]</t>
  </si>
  <si>
    <t>Q8BLY1 [154-173]</t>
  </si>
  <si>
    <t>[K].TSVPFLGR.[E]</t>
  </si>
  <si>
    <t>Q99LB7</t>
  </si>
  <si>
    <t>Sarcosine dehydrogenase, mitochondrial OS=Mus musculus OX=10090 GN=Sardh PE=1 SV=1</t>
  </si>
  <si>
    <t>Q99LB7 [804-811]</t>
  </si>
  <si>
    <t>[R].TSVNVVR.[H]</t>
  </si>
  <si>
    <t>Q8C196 [683-689]</t>
  </si>
  <si>
    <t>[Y].TSTSEVSQKPDTK.[K]</t>
  </si>
  <si>
    <t>2xTMT6plex [K9; K13]; 1xTMT6plex [N-Term]; 1xHexNAc [S7(100)]</t>
  </si>
  <si>
    <t>Q8BI84 1xHexNAc [S1127(100)]</t>
  </si>
  <si>
    <t>Q8BI84 [1121-1133]</t>
  </si>
  <si>
    <t>[P].TSPPRPPGGSIITVYPK.[E]</t>
  </si>
  <si>
    <t>1xTMT6plex [K17]; 1xTMT6plex [N-Term]; 1xHex(1)HexNAc(1) [T1(100)]</t>
  </si>
  <si>
    <t>O54782 1xHex(1)HexNAc(1) [T991(100)]</t>
  </si>
  <si>
    <t>O54782</t>
  </si>
  <si>
    <t>Epididymis-specific alpha-mannosidase OS=Mus musculus OX=10090 GN=Man2b2 PE=1 SV=2</t>
  </si>
  <si>
    <t>O54782 [991-1007]</t>
  </si>
  <si>
    <t>[K].TSLAVTDFTVNLK.[T]</t>
  </si>
  <si>
    <t>Q5PT54 1xHex(1)HexNAc(1) [T82(100)]</t>
  </si>
  <si>
    <t>Q5PT54</t>
  </si>
  <si>
    <t>Sodium/bile acid cotransporter 5 OS=Mus musculus OX=10090 GN=Slc10a5 PE=2 SV=1</t>
  </si>
  <si>
    <t>Q5PT54 [77-89]</t>
  </si>
  <si>
    <t>[A].TSHGEATSVSTVLPPSK.[L]</t>
  </si>
  <si>
    <t>1xTMT6plex [K17]; 1xTMT6plex [N-Term]; 2xHex(1)HexNAc(1) [S8(100); T11(99.8)]</t>
  </si>
  <si>
    <t>Q91V80 2xHex(1)HexNAc(1) [S32(100); T35(99.8)]</t>
  </si>
  <si>
    <t>Q91V80</t>
  </si>
  <si>
    <t>Apolipoprotein F OS=Mus musculus OX=10090 GN=Apof PE=2 SV=2</t>
  </si>
  <si>
    <t>Q91V80 [25-41]</t>
  </si>
  <si>
    <t>1xTMT6plex [K17]; 1xTMT6plex [N-Term]; 1xHex(1)HexNAc(1) [T11(100)]</t>
  </si>
  <si>
    <t>Q91V80 1xHex(1)HexNAc(1) [T35(100)]</t>
  </si>
  <si>
    <t>1xTMT6plex [K17]; 1xTMT6plex [N-Term]; 1xHexNAc [T11(100)]</t>
  </si>
  <si>
    <t>Q91V80 1xHexNAc [T35(100)]</t>
  </si>
  <si>
    <t>[K].TSDKDVEPTSTTPK.[N]</t>
  </si>
  <si>
    <t>2xTMT6plex [K4; K14]; 1xTMT6plex [N-Term]; 1xHex(1)HexNAc(1) [T12(100)]</t>
  </si>
  <si>
    <t>Q9JM99 1xHex(1)HexNAc(1) [T323(100)]</t>
  </si>
  <si>
    <t>Q9JM99 [312-325]</t>
  </si>
  <si>
    <t>[K].TSACFEPSLDYMVTK.[I]</t>
  </si>
  <si>
    <t>1xCarbamidomethyl [C4]; 1xOxidation [M12]; 1xTMT6plex [K15]; 1xTMT6plex [N-Term]</t>
  </si>
  <si>
    <t>Q8C196 [758-772]</t>
  </si>
  <si>
    <t>1xCarbamidomethyl [C4]; 1xTMT6plex [K15]; 1xTMT6plex [N-Term]</t>
  </si>
  <si>
    <t>[K].TPVCSGPVTDKPLSQGN.[S]</t>
  </si>
  <si>
    <t>Q8BLY1 [154-170]</t>
  </si>
  <si>
    <t>[R].TQTLKPTQDPTECVK.[E]</t>
  </si>
  <si>
    <t>1xCarbamidomethyl [C13]; 2xTMT6plex [K5; K15]; 1xTMT6plex [N-Term]; 1xHex(1)HexNAc(1) [T7(100)]</t>
  </si>
  <si>
    <t>Q9QXZ6 1xHex(1)HexNAc(1) [T143(100)]; Q9EP96 1xHex(1)HexNAc(1) [T143(100)]</t>
  </si>
  <si>
    <t>Q9EP96</t>
  </si>
  <si>
    <t>Solute carrier organic anion transporter family member 1A4 OS=Mus musculus OX=10090 GN=Slco1a4 PE=1 SV=1</t>
  </si>
  <si>
    <t>Q9EP96 [137-151]</t>
  </si>
  <si>
    <t>[K].TQSITPAQTESPEETDKEEVDISEAEEK.[L]</t>
  </si>
  <si>
    <t>2xHexNAc [T5(99.1); T9(99.1)]; 2xTMT6plex [K17; K28]; 1xTMT6plex [N-Term]</t>
  </si>
  <si>
    <t>P43407 2xHexNAc [T98(99.1); T102(99.1)]</t>
  </si>
  <si>
    <t>P43407 [94-121]</t>
  </si>
  <si>
    <t>2xTMT6plex [K17; K28]; 1xTMT6plex [N-Term]; 1xHex(1)HexNAc(1) [T9(99.3)]</t>
  </si>
  <si>
    <t>P43407 1xHex(1)HexNAc(1) [T102(99.3)]</t>
  </si>
  <si>
    <t>[K].TQSLPTEPPTFPPTIPPAK.[E]</t>
  </si>
  <si>
    <t>1xTMT6plex [K19]; 1xTMT6plex [N-Term]; 3xHex(1)HexNAc(1) [T6(99.3); T10(100); T14(100)]</t>
  </si>
  <si>
    <t>Q80X19 3xHex(1)HexNAc(1) [T1011(99.3); T1015(100); T1019(100)]</t>
  </si>
  <si>
    <t>Q80X19 [1006-1024]</t>
  </si>
  <si>
    <t>1xTMT6plex [K19]; 1xTMT6plex [N-Term]; 2xHex(1)HexNAc(1) [T6(99.3); T/S]; 1xHexNAc [T/S]</t>
  </si>
  <si>
    <t>Q80X19 2xHex(1)HexNAc(1) [T1011(99.3); T/S]</t>
  </si>
  <si>
    <t>1xTMT6plex [K19]; 1xTMT6plex [N-Term]; 2xHex(1)HexNAc(1) [T10(99.7); T14(100)]</t>
  </si>
  <si>
    <t>Q80X19 2xHex(1)HexNAc(1) [T1015(99.7); T1019(100)]</t>
  </si>
  <si>
    <t>1xTMT6plex [K19]; 1xTMT6plex [N-Term]; 1xHex(1)HexNAc(1) [T10(100)]</t>
  </si>
  <si>
    <t>Q80X19 1xHex(1)HexNAc(1) [T1015(100)]</t>
  </si>
  <si>
    <t>[Q].TQPQPANANAVGPVPTANAALPADPPASVVVGPVVVPR.[G]</t>
  </si>
  <si>
    <t>1xTMT6plex [N-Term]; 1xHex(1)HexNAc(1) [T16(100)]</t>
  </si>
  <si>
    <t>P29699 [252-289]</t>
  </si>
  <si>
    <t>[K].TQEFILNSPTVTSIK.[W]</t>
  </si>
  <si>
    <t>Q9R0H0 [160-174]</t>
  </si>
  <si>
    <t>[K].TQDPAKAPNSPDVLEIEFK.[K]</t>
  </si>
  <si>
    <t>2xTMT6plex [K6; K19]; 1xTMT6plex [N-Term]</t>
  </si>
  <si>
    <t>P16460 [210-228]</t>
  </si>
  <si>
    <t>[K].TQAYPDQKPGTSGLR.[K]</t>
  </si>
  <si>
    <t>Q9D0F9 [9-23]</t>
  </si>
  <si>
    <t>[K].TPVSEHVTK.[C]</t>
  </si>
  <si>
    <t>P07724 [491-499]</t>
  </si>
  <si>
    <t>[R].TQTLKPTQD.[P]</t>
  </si>
  <si>
    <t>1xTMT6plex [K5]; 1xTMT6plex [N-Term]; 1xHex(1)HexNAc(1) [T7(100)]</t>
  </si>
  <si>
    <t>Q9QXZ6 1xHex(1)HexNAc(1) [T143(100)]; Q91YY5 1xHex(1)HexNAc(1) [T143(100)]; Q9EP96 1xHex(1)HexNAc(1) [T143(100)]</t>
  </si>
  <si>
    <t>Q9EP96 [137-145]</t>
  </si>
  <si>
    <t>[K].YVVVTGITPTPLGEGK.[S]</t>
  </si>
  <si>
    <t>Q922D8</t>
  </si>
  <si>
    <t>C-1-tetrahydrofolate synthase, cytoplasmic OS=Mus musculus OX=10090 GN=Mthfd1 PE=1 SV=4</t>
  </si>
  <si>
    <t>Q922D8 [371-386]</t>
  </si>
  <si>
    <t>[K].LKAEGSEIR.[L]</t>
  </si>
  <si>
    <t>P09103 [72-80]</t>
  </si>
  <si>
    <t>[K].LHPNDEDIHTANER.[R]</t>
  </si>
  <si>
    <t>Q91YI0 [81-94]</t>
  </si>
  <si>
    <t>[K].DLGEAALNEYLR.[I]</t>
  </si>
  <si>
    <t>Q8R0Y6 [883-894]</t>
  </si>
  <si>
    <t>[K].DLFDPIIQDR.[H]</t>
  </si>
  <si>
    <t>P07310 [87-96]</t>
  </si>
  <si>
    <t>[K].DLAGSIIGK.[G]</t>
  </si>
  <si>
    <t>P61979</t>
  </si>
  <si>
    <t>Heterogeneous nuclear ribonucleoprotein K OS=Mus musculus OX=10090 GN=Hnrnpk PE=1 SV=1</t>
  </si>
  <si>
    <t>P61979 [397-405]</t>
  </si>
  <si>
    <t>[R].DLADLPAGGSETEPQGAPIDLR.[E]</t>
  </si>
  <si>
    <t>Q5I012 1xHex(1)HexNAc(1) [T821(100)]</t>
  </si>
  <si>
    <t>Q5I012 [810-831]</t>
  </si>
  <si>
    <t>[K].DLAACIK.[G]</t>
  </si>
  <si>
    <t>1xCarbamidomethyl [C5]; 1xTMT6plex [K7]; 1xTMT6plex [N-Term]</t>
  </si>
  <si>
    <t>O88844 [375-381]</t>
  </si>
  <si>
    <t>[K].DKSDEEHCAVATCRPDEFQCADGSCIHGSR.[Q]</t>
  </si>
  <si>
    <t>4xCarbamidomethyl [C8; C13; C20; C25]; 1xTMT6plex [K2]; 1xTMT6plex [N-Term]; 1xHex(1)HexNAc(1) [T12(100)]</t>
  </si>
  <si>
    <t>P35951 [225-254]</t>
  </si>
  <si>
    <t>[R].DKGTMLGK.[I]</t>
  </si>
  <si>
    <t>Q8C196 [175-182]</t>
  </si>
  <si>
    <t>[R].DKEKEVTTRPR.[E]</t>
  </si>
  <si>
    <t>2xTMT6plex [K2; K4]; 1xTMT6plex [N-Term]; 1xHex(1)HexNAc(1) [T7(100)]</t>
  </si>
  <si>
    <t>P18828 1xHex(1)HexNAc(1) [T123(100)]</t>
  </si>
  <si>
    <t>P18828</t>
  </si>
  <si>
    <t>Syndecan-1 OS=Mus musculus OX=10090 GN=Sdc1 PE=1 SV=1</t>
  </si>
  <si>
    <t>P18828 [117-127]</t>
  </si>
  <si>
    <t>[R].DHGDLAFVDVPNDSSFQIVK.[N]</t>
  </si>
  <si>
    <t>Q61176 [49-68]</t>
  </si>
  <si>
    <t>[K].DGVANVSIEDR.[V]</t>
  </si>
  <si>
    <t>P08228 [93-103]</t>
  </si>
  <si>
    <t>[R].DGSPGFSK.[F]</t>
  </si>
  <si>
    <t>Q9QXF8 [231-238]</t>
  </si>
  <si>
    <t>[R].DGSIDLVINLPNNNTK.[F]</t>
  </si>
  <si>
    <t>Q8C196 [1429-1444]</t>
  </si>
  <si>
    <t>[R].DGLNAEGLLR.[Q]</t>
  </si>
  <si>
    <t>Q64374 [265-274]</t>
  </si>
  <si>
    <t>[R].DGIIDKEDLR.[D]</t>
  </si>
  <si>
    <t>P97457</t>
  </si>
  <si>
    <t>Myosin regulatory light chain 2, skeletal muscle isoform OS=Mus musculus OX=10090 GN=Mylpf PE=1 SV=3</t>
  </si>
  <si>
    <t>P97457 [42-51]</t>
  </si>
  <si>
    <t>[R].DFTPVCTTELGR.[A]</t>
  </si>
  <si>
    <t>O08709 [42-53]</t>
  </si>
  <si>
    <t>[K].DFTATFGPLDSLNTR.[L]</t>
  </si>
  <si>
    <t>Q05920</t>
  </si>
  <si>
    <t>Pyruvate carboxylase, mitochondrial OS=Mus musculus OX=10090 GN=Pc PE=1 SV=1</t>
  </si>
  <si>
    <t>Q05920 [1022-1036]</t>
  </si>
  <si>
    <t>[K].DFSELEPDKFQNK.[T]</t>
  </si>
  <si>
    <t>2xTMT6plex [K9; K13]; 1xTMT6plex [N-Term]</t>
  </si>
  <si>
    <t>Q9ET01 [471-483]</t>
  </si>
  <si>
    <t>[K].DFSATDLTEFAAR.[A]</t>
  </si>
  <si>
    <t>Q8BWT1 [26-38]</t>
  </si>
  <si>
    <t>[D].DFNLGDALEDPNMKPTPKAPTPK.[K]</t>
  </si>
  <si>
    <t>1xOxidation [M13]; 3xTMT6plex [K14; K18; K23]; 1xTMT6plex [N-Term]; 1xHex(1)HexNAc(1) [T16(100)]</t>
  </si>
  <si>
    <t>Q8VCN6 [30-52]</t>
  </si>
  <si>
    <t>[D].DFNLGDALEDPNMKPTPK.[A]</t>
  </si>
  <si>
    <t>1xOxidation [M13]; 2xTMT6plex [K14; K18]; 1xTMT6plex [N-Term]; 1xHex(1)HexNAc(1) [T16(100)]</t>
  </si>
  <si>
    <t>Q8VCN6 [30-47]</t>
  </si>
  <si>
    <t>2xTMT6plex [K14; K18]; 1xTMT6plex [N-Term]; 1xHex(1)HexNAc(1) [T16(100)]</t>
  </si>
  <si>
    <t>[R].DFIYVSQDPK.[D]</t>
  </si>
  <si>
    <t>Q99JY0</t>
  </si>
  <si>
    <t>Trifunctional enzyme subunit beta, mitochondrial OS=Mus musculus OX=10090 GN=Hadhb PE=1 SV=1</t>
  </si>
  <si>
    <t>Q99JY0 [340-349]</t>
  </si>
  <si>
    <t>[K].DFLLQQTMLR.[I]</t>
  </si>
  <si>
    <t>Q9CPU0 [29-38]</t>
  </si>
  <si>
    <t>[KI].DLSQLTK.[LQ]</t>
  </si>
  <si>
    <t>Q9ET01 [515-521]</t>
  </si>
  <si>
    <t>[K].DISTNYYASQK.[K]</t>
  </si>
  <si>
    <t>P08113 [672-682]</t>
  </si>
  <si>
    <t>[R].DLSVVPTHGAMQHSK.[V]</t>
  </si>
  <si>
    <t>Q8K135 1xHex(1)HexNAc(1) [T197(100)]</t>
  </si>
  <si>
    <t>Q8K135</t>
  </si>
  <si>
    <t>Dyslexia-associated protein KIAA0319-like protein OS=Mus musculus OX=10090 GN=Kiaa0319l PE=1 SV=1</t>
  </si>
  <si>
    <t>Q8K135 [191-205]</t>
  </si>
  <si>
    <t>1xOxidation [M11]; 1xTMT6plex [K15]; 1xTMT6plex [N-Term]; 1xHex(1)HexNAc(1) [T7(100)]</t>
  </si>
  <si>
    <t>[K].DSPSVWAAVPGK.[T]</t>
  </si>
  <si>
    <t>P62962 [27-38]</t>
  </si>
  <si>
    <t>[R].DSHGVAQVR.[F]</t>
  </si>
  <si>
    <t>P62301</t>
  </si>
  <si>
    <t>40S ribosomal protein S13 OS=Mus musculus OX=10090 GN=Rps13 PE=1 SV=2</t>
  </si>
  <si>
    <t>P62301 [56-64]</t>
  </si>
  <si>
    <t>[R].DSDILGK.[Y]</t>
  </si>
  <si>
    <t>Q64433 [93-99]</t>
  </si>
  <si>
    <t>[G].DRDSSKDSR.[G]</t>
  </si>
  <si>
    <t>1xTMT6plex [K6]; 1xTMT6plex [N-Term]; 1xHex(1)HexNAc(1) [S5(100)]</t>
  </si>
  <si>
    <t>P15379 1xHex(1)HexNAc(1) [S643(100)]</t>
  </si>
  <si>
    <t>P15379 [639-647]</t>
  </si>
  <si>
    <t>[R].DQQGQNAAHLLDGHPQAEVEHSTK.[A]</t>
  </si>
  <si>
    <t>1xTMT6plex [K24]; 1xTMT6plex [N-Term]; 1xHex(1)HexNAc(1) [S/T]</t>
  </si>
  <si>
    <t>Q8BXA1</t>
  </si>
  <si>
    <t>Golgi integral membrane protein 4 OS=Mus musculus OX=10090 GN=Golim4 PE=1 SV=1</t>
  </si>
  <si>
    <t>Q8BXA1 [338-361]</t>
  </si>
  <si>
    <t>[L].DQMGTRAPAPPEADAALLTPVNEDLGGR.[N]</t>
  </si>
  <si>
    <t>1xOxidation [M3]; 1xTMT6plex [N-Term]; 1xHex(1)HexNAc(1) [T5(100)]</t>
  </si>
  <si>
    <t>O88322 1xHex(1)HexNAc(1) [T419(100)]</t>
  </si>
  <si>
    <t>O88322 [415-442]</t>
  </si>
  <si>
    <t>[R].DQLLPNLR.[A]</t>
  </si>
  <si>
    <t>P61458 [14-21]</t>
  </si>
  <si>
    <t>[K].DQFTTLPEVK.[D]</t>
  </si>
  <si>
    <t>P25688 [176-185]</t>
  </si>
  <si>
    <t>[K].DQDKTTLAAVSSK.[A]</t>
  </si>
  <si>
    <t>2xTMT6plex [K4; K13]; 1xTMT6plex [N-Term]; 2xHex(1)HexNAc(1) [T6(100); S11(99.9)]</t>
  </si>
  <si>
    <t>Q62314 2xHex(1)HexNAc(1) [T76(100); S81(99.9)]; Q62313 2xHex(1)HexNAc(1) [T74(100); S79(99.9)]</t>
  </si>
  <si>
    <t>Q62313 [69-81]</t>
  </si>
  <si>
    <t>2xTMT6plex [K4; K13]; 1xTMT6plex [N-Term]; 1xHex(1)HexNAc(1) [T6(100)]</t>
  </si>
  <si>
    <t>Q62314 1xHex(1)HexNAc(1) [T76(100)]; Q62313 1xHex(1)HexNAc(1) [T74(100)]</t>
  </si>
  <si>
    <t>[L].DPEEQPSTPAPK.[V]</t>
  </si>
  <si>
    <t>1xTMT6plex [K12]; 1xTMT6plex [N-Term]; 1xHex(1)HexNAc(1) [T8(100)]</t>
  </si>
  <si>
    <t>P29788 [118-129]</t>
  </si>
  <si>
    <t>[R].DFETLENWMLQTLNEEPATPEPEAEPPRAPELK.[Q]</t>
  </si>
  <si>
    <t>1xOxidation [M9]; 1xTMT6plex [K33]; 1xTMT6plex [N-Term]; 2xHexNAc [T12(100); T19(100)]</t>
  </si>
  <si>
    <t>Q91W90 2xHexNAc [T153(100); T160(100)]</t>
  </si>
  <si>
    <t>Q91W90 [142-174]</t>
  </si>
  <si>
    <t>[S].DPEATSHSTQDPLEAQAK.[S]</t>
  </si>
  <si>
    <t>1xTMT6plex [K18]; 1xTMT6plex [N-Term]; 3xHex(1)HexNAc(1) [T5(99.9); S6(99.9); S/T]</t>
  </si>
  <si>
    <t>P97290 3xHex(1)HexNAc(1) [T27(99.9); S28(99.9); S/T]</t>
  </si>
  <si>
    <t>P97290 [23-40]</t>
  </si>
  <si>
    <t>1xTMT6plex [K18]; 1xTMT6plex [N-Term]; 1xHex(1)HexNAc(1) [T9(99.9)]</t>
  </si>
  <si>
    <t>P97290 1xHex(1)HexNAc(1) [T31(99.9)]</t>
  </si>
  <si>
    <t>1xHexNAc [T9(100)]; 1xTMT6plex [K18]; 1xTMT6plex [N-Term]</t>
  </si>
  <si>
    <t>P97290 1xHexNAc [T31(100)]</t>
  </si>
  <si>
    <t>[K].DNNLLGK.[F]</t>
  </si>
  <si>
    <t>P63017 [452-458]</t>
  </si>
  <si>
    <t>[R].DNIQGITKPAIR.[R]</t>
  </si>
  <si>
    <t>P62806 [25-36]</t>
  </si>
  <si>
    <t>[R].DNIQGITK.[P]</t>
  </si>
  <si>
    <t>P62806 [25-32]</t>
  </si>
  <si>
    <t>[R].DMSDELNCEEPVPELSSSTPAVGK.[V]</t>
  </si>
  <si>
    <t>1xCarbamidomethyl [C8]; 1xOxidation [M2]; 1xTMT6plex [K24]; 1xTMT6plex [N-Term]; 2xHexNAc [S3(99.6); S/T]</t>
  </si>
  <si>
    <t>Q05793 2xHexNAc [S229(99.6); S/T]</t>
  </si>
  <si>
    <t>Q05793 [227-250]</t>
  </si>
  <si>
    <t>1xCarbamidomethyl [C8]; 1xOxidation [M2]; 1xTMT6plex [K24]; 1xTMT6plex [N-Term]; 1xHex(1)HexNAc(1) [S17(100)]</t>
  </si>
  <si>
    <t>Q05793 1xHex(1)HexNAc(1) [S243(100)]</t>
  </si>
  <si>
    <t>1xCarbamidomethyl [C8]; 1xTMT6plex [K24]; 1xTMT6plex [N-Term]; 1xHex(1)HexNAc(1) [S17(99.8)]</t>
  </si>
  <si>
    <t>Q05793 1xHex(1)HexNAc(1) [S243(99.8)]</t>
  </si>
  <si>
    <t>[K].DIVYIGLR.[D]</t>
  </si>
  <si>
    <t>Q61176 [173-180]</t>
  </si>
  <si>
    <t>[K].DITTSVLTVNNK.[A]</t>
  </si>
  <si>
    <t>Q9QXF8 [202-213]</t>
  </si>
  <si>
    <t>[K].DLTPTPESSGSFQEHTVDGENQIVFTHR.[I]</t>
  </si>
  <si>
    <t>1xTMT6plex [N-Term]; 1xHex(1)HexNAc(1) [S8(99.6)]</t>
  </si>
  <si>
    <t>Q80YX1 1xHex(1)HexNAc(1) [S83(99.6)]</t>
  </si>
  <si>
    <t>Q80YX1</t>
  </si>
  <si>
    <t>Tenascin OS=Mus musculus OX=10090 GN=Tnc PE=1 SV=1</t>
  </si>
  <si>
    <t>Q80YX1 [76-103]</t>
  </si>
  <si>
    <t>1xTMT6plex [K18]; 1xTMT6plex [N-Term]; 2xHex(1)HexNAc(1) [S6(99.9); S/T]</t>
  </si>
  <si>
    <t>P97290 2xHex(1)HexNAc(1) [S28(99.9); S/T]</t>
  </si>
  <si>
    <t>1xOxidation [M9]; 1xTMT6plex [K33]; 1xTMT6plex [N-Term]; 1xHexNAc [T]</t>
  </si>
  <si>
    <t>[R].DFETLENWMLQTLNEEPATPEPEAEPPR.[A]</t>
  </si>
  <si>
    <t>1xOxidation [M9]; 2xHexNAc [T12(100); T19(100)]; 1xTMT6plex [N-Term]</t>
  </si>
  <si>
    <t>Q91W90 [142-169]</t>
  </si>
  <si>
    <t>[K].DFDPAINEYLQR.[K]</t>
  </si>
  <si>
    <t>Q9QXD6 [219-230]</t>
  </si>
  <si>
    <t>[R].DAETEQGPTHGHGWLHEK.[Q]</t>
  </si>
  <si>
    <t>1xTMT6plex [K18]; 1xTMT6plex [N-Term]; 1xHex(1)HexNAc(1) [T]</t>
  </si>
  <si>
    <t>O08677 [414-431]</t>
  </si>
  <si>
    <t>[R].DAEDLQK.[R]</t>
  </si>
  <si>
    <t>P08226 [161-167]</t>
  </si>
  <si>
    <t>[R].CTTPPPPPSPTYQCLK.[G]</t>
  </si>
  <si>
    <t>2xCarbamidomethyl [C1; C14]; 1xTMT6plex [K16]; 1xTMT6plex [N-Term]; 1xHex(1)HexNAc(1) [T/S/Y]</t>
  </si>
  <si>
    <t>P20918</t>
  </si>
  <si>
    <t>Plasminogen OS=Mus musculus OX=10090 GN=Plg PE=1 SV=3</t>
  </si>
  <si>
    <t>P20918 [262-277]</t>
  </si>
  <si>
    <t>[K].CSYDEHAK.[L]</t>
  </si>
  <si>
    <t>1xCarbamidomethyl [C1]; 1xTMT6plex [K8]; 1xTMT6plex [N-Term]</t>
  </si>
  <si>
    <t>P07724 [58-65]</t>
  </si>
  <si>
    <t>[R].CPLPRPWK.[L]</t>
  </si>
  <si>
    <t>Q91Y97 [290-297]</t>
  </si>
  <si>
    <t>[R].CNGQDNCGDGEDERDCPEVTCAPNQFQCSITK.[R]</t>
  </si>
  <si>
    <t>5xCarbamidomethyl [C1; C7; C16; C21; C28]; 1xTMT6plex [K32]; 1xTMT6plex [N-Term]; 1xHex(1)HexNAc(1) [T20(100)]</t>
  </si>
  <si>
    <t>Q91ZX7 1xHex(1)HexNAc(1) [T3453(100)]</t>
  </si>
  <si>
    <t>Q91ZX7 [3434-3465]</t>
  </si>
  <si>
    <t>[R].CNGQDNCGDGEDERDCPEVTCAPNQFQC.[S]</t>
  </si>
  <si>
    <t>5xCarbamidomethyl [C1; C7; C16; C21; C28]; 1xTMT6plex [N-Term]; 1xHex(1)HexNAc(1) [T20(100)]</t>
  </si>
  <si>
    <t>Q91ZX7 [3434-3461]</t>
  </si>
  <si>
    <t>[K].CISPQFVCDGDRDCLDGSDEAHCQATTCGPAHFR.[C]</t>
  </si>
  <si>
    <t>5xCarbamidomethyl [C1; C8; C14; C23; C28]; 1xTMT6plex [N-Term]; 1xHex(1)HexNAc(1) [S18(98.4)]</t>
  </si>
  <si>
    <t>P35951 1xHex(1)HexNAc(1) [S138(98.4)]</t>
  </si>
  <si>
    <t>P35951 [121-154]</t>
  </si>
  <si>
    <t>[K].CLGLTEAQTR.[E]</t>
  </si>
  <si>
    <t>1xCarbamidomethyl [C1]; 1xTMT6plex [N-Term]</t>
  </si>
  <si>
    <t>Q8C196 [920-929]</t>
  </si>
  <si>
    <t>[K].CGLQGFDGIV.[-]</t>
  </si>
  <si>
    <t>P97328 [289-298]</t>
  </si>
  <si>
    <t>[R].CDGQVDCENDSDEQGCPPKTCSQDDFR.[C]</t>
  </si>
  <si>
    <t>4xCarbamidomethyl [C1; C7; C16; C21]; 1xTMT6plex [K19]; 1xTMT6plex [N-Term]; 1xHex(1)HexNAc(1) [T20(99.5)]</t>
  </si>
  <si>
    <t>P35951 1xHex(1)HexNAc(1) [T108(99.5)]</t>
  </si>
  <si>
    <t>P35951 [89-115]</t>
  </si>
  <si>
    <t>[K].DAGQISGLNVLR.[V]</t>
  </si>
  <si>
    <t>P38647 [207-218]</t>
  </si>
  <si>
    <t>[K].CDGEDDCGDGSDEPKEECDERTCEPYQFR.[C]</t>
  </si>
  <si>
    <t>4xCarbamidomethyl [C1; C7; C18; C23]; 1xTMT6plex [K15]; 1xTMT6plex [N-Term]; 1xHex(1)HexNAc(1) [T/S/Y]</t>
  </si>
  <si>
    <t>Q91ZX7 [3515-3543]</t>
  </si>
  <si>
    <t>[K].CDGDNDCLDNSDEAPALCHQHTCPSDRFK.[C]</t>
  </si>
  <si>
    <t>4xCarbamidomethyl [C1; C7; C18; C23]; 1xHexNAc [S/T]; 1xTMT6plex [K29]; 1xTMT6plex [N-Term]</t>
  </si>
  <si>
    <t>Q91ZX7 [874-902]</t>
  </si>
  <si>
    <t>[K].CDGDNDCLDNSDEAPALCHQHTCPSDR.[F]</t>
  </si>
  <si>
    <t>4xCarbamidomethyl [C1; C7; C18; C23]; 1xTMT6plex [N-Term]; 1xHex(1)HexNAc(1) [T/S]</t>
  </si>
  <si>
    <t>Q91ZX7 [874-900]</t>
  </si>
  <si>
    <t>4xCarbamidomethyl [C1; C7; C18; C23]; 1xTMT6plex [N-Term]; 1xHexNAc [T/S]</t>
  </si>
  <si>
    <t>[K].CCTLPEDQR.[L]</t>
  </si>
  <si>
    <t>2xCarbamidomethyl [C1; C2]; 1xTMT6plex [N-Term]</t>
  </si>
  <si>
    <t>P07724 [461-469]</t>
  </si>
  <si>
    <t>[K].CCSGSLVER.[R]</t>
  </si>
  <si>
    <t>P07724 [500-508]</t>
  </si>
  <si>
    <t>[K].CAVVDVPFGGAK.[A]</t>
  </si>
  <si>
    <t>1xCarbamidomethyl [C1]; 1xTMT6plex [K12]; 1xTMT6plex [N-Term]</t>
  </si>
  <si>
    <t>P26443 [172-183]</t>
  </si>
  <si>
    <t>[H].CAVATCRPDEFQCADGSCIHGSR.[Q]</t>
  </si>
  <si>
    <t>4xCarbamidomethyl [C1; C6; C13; C18]; 1xTMT6plex [N-Term]; 1xHex(1)HexNAc(1) [T5(100)]</t>
  </si>
  <si>
    <t>P35951 [232-254]</t>
  </si>
  <si>
    <t>[K].AYLMSQPLAYHTPDCGK.[Q]</t>
  </si>
  <si>
    <t>1xCarbamidomethyl [C15]; 1xOxidation [M4]; 1xTMT6plex [K17]; 1xTMT6plex [N-Term]</t>
  </si>
  <si>
    <t>O35490 [242-258]</t>
  </si>
  <si>
    <t>[K].AYFPCIGCVHAISTDSPDLEPVLK.[H]</t>
  </si>
  <si>
    <t>2xCarbamidomethyl [C5; C8]; 1xTMT6plex [K24]; 1xTMT6plex [N-Term]; 1xHex(1)HexNAc(1) [Y2(100)]</t>
  </si>
  <si>
    <t>O08677 1xHex(1)HexNAc(1) [Y138(100)]</t>
  </si>
  <si>
    <t>O08677 [137-160]</t>
  </si>
  <si>
    <t>[K].AYESLVSPVTPLPQADVPFEDVPKEK.[R]</t>
  </si>
  <si>
    <t>2xTMT6plex [K24; K26]; 1xTMT6plex [N-Term]; 1xHex(1)HexNAc(1) [T10(99.3)]</t>
  </si>
  <si>
    <t>Q69ZN6 1xHex(1)HexNAc(1) [T657(99.3)]</t>
  </si>
  <si>
    <t>Q69ZN6 [648-673]</t>
  </si>
  <si>
    <t>[K].AYESLVSPVTPLPQADVPFEDVPK.[E]</t>
  </si>
  <si>
    <t>1xTMT6plex [K24]; 1xTMT6plex [N-Term]; 1xHex(1)HexNAc(1) [T10(99.7)]</t>
  </si>
  <si>
    <t>Q69ZN6 1xHex(1)HexNAc(1) [T657(99.7)]</t>
  </si>
  <si>
    <t>Q69ZN6 [648-671]</t>
  </si>
  <si>
    <t>4xCarbamidomethyl [C1; C7; C18; C23]; 1xTMT6plex [K29]; 1xTMT6plex [N-Term]; 1xHex(1)HexNAc(1) [S/T]</t>
  </si>
  <si>
    <t>[K].DSQGNLFR.[N]</t>
  </si>
  <si>
    <t>Q91Y97 [88-95]</t>
  </si>
  <si>
    <t>[G].DALEDPNMKPTPK.[A]</t>
  </si>
  <si>
    <t>2xTMT6plex [K9; K13]; 1xTMT6plex [N-Term]; 1xHex(1)HexNAc(1) [T11(100)]</t>
  </si>
  <si>
    <t>Q8VCN6 [35-47]</t>
  </si>
  <si>
    <t>[R].DAPPTTATPVTADK.[I]</t>
  </si>
  <si>
    <t>1xHexNAc [T5(100)]; 1xTMT6plex [K14]; 1xTMT6plex [N-Term]</t>
  </si>
  <si>
    <t>Q8BND5 1xHexNAc [T279(100)]</t>
  </si>
  <si>
    <t>Q8BND5 [275-288]</t>
  </si>
  <si>
    <t>[K].DEVIPSLPTKK.[E]</t>
  </si>
  <si>
    <t>2xTMT6plex [K10; K11]; 1xTMT6plex [N-Term]; 1xHex(1)HexNAc(1) [S6(100)]</t>
  </si>
  <si>
    <t>Q62000 1xHex(1)HexNAc(1) [S81(100)]</t>
  </si>
  <si>
    <t>Q62000</t>
  </si>
  <si>
    <t>Mimecan OS=Mus musculus OX=10090 GN=Ogn PE=1 SV=1</t>
  </si>
  <si>
    <t>Q62000 [76-86]</t>
  </si>
  <si>
    <t>[K].DEVIPSLPTK.[K]</t>
  </si>
  <si>
    <t>1xTMT6plex [K10]; 1xTMT6plex [N-Term]; 1xHex(1)HexNAc(1) [S6(100)]</t>
  </si>
  <si>
    <t>Q62000 [76-85]</t>
  </si>
  <si>
    <t>[K].DEPAEQGELKEEAEPPAEETSQPPPSEPK.[G]</t>
  </si>
  <si>
    <t>2xTMT6plex [K10; K29]; 1xTMT6plex [N-Term]; 1xHex(1)HexNAc(1) [T/S]</t>
  </si>
  <si>
    <t>Q9JKR6 [614-642]</t>
  </si>
  <si>
    <t>2xTMT6plex [K10; K29]; 1xTMT6plex [N-Term]; 1xHexNAc [T/S]</t>
  </si>
  <si>
    <t>[R].DELGLNK.[Y]</t>
  </si>
  <si>
    <t>Q8C196 [113-119]</t>
  </si>
  <si>
    <t>[R].DEHHKPTGVPATAR.[P]</t>
  </si>
  <si>
    <t>Q9WVG5 1xHex(1)HexNAc(1) [T39(100)]</t>
  </si>
  <si>
    <t>Q9WVG5 [33-46]</t>
  </si>
  <si>
    <t>[R].DEEVHTIPPELR.[I]</t>
  </si>
  <si>
    <t>O88393 1xHex(1)HexNAc(1) [T370(100)]</t>
  </si>
  <si>
    <t>O88393</t>
  </si>
  <si>
    <t>Transforming growth factor beta receptor type 3 OS=Mus musculus OX=10090 GN=Tgfbr3 PE=1 SV=1</t>
  </si>
  <si>
    <t>O88393 [365-376]</t>
  </si>
  <si>
    <t>[R].DEEPEDINIAISKESR.[R]</t>
  </si>
  <si>
    <t>1xTMT6plex [K13]; 1xTMT6plex [N-Term]; 1xHex(1)HexNAc(1) [S12(100)]</t>
  </si>
  <si>
    <t>Q8K201 1xHex(1)HexNAc(1) [S165(100)]</t>
  </si>
  <si>
    <t>Q8K201 [154-169]</t>
  </si>
  <si>
    <t>[R].DDNGKPYVLPSVR.[K]</t>
  </si>
  <si>
    <t>P05202 [69-81]</t>
  </si>
  <si>
    <t>[R].DDGSWEVIEGYR.[A]</t>
  </si>
  <si>
    <t>P26443 [125-136]</t>
  </si>
  <si>
    <t>[S].DDFNLGDALEDPNMKPTPKAPTPK.[K]</t>
  </si>
  <si>
    <t>1xOxidation [M14]; 3xTMT6plex [K15; K19; K24]; 1xTMT6plex [N-Term]; 1xHex(1)HexNAc(1) [T17(100)]</t>
  </si>
  <si>
    <t>Q8VCN6 [29-52]</t>
  </si>
  <si>
    <t>[A].DALEEEDNVLVLK.[K]</t>
  </si>
  <si>
    <t>P09103 [20-32]</t>
  </si>
  <si>
    <t>[S].DDFNLGDALEDPNMKPTPK.[A]</t>
  </si>
  <si>
    <t>1xOxidation [M14]; 2xTMT6plex [K15; K19]; 1xTMT6plex [N-Term]; 1xHex(1)HexNAc(1) [T17(100)]</t>
  </si>
  <si>
    <t>Q8VCN6 [29-47]</t>
  </si>
  <si>
    <t>[R].DCPEVTCAPNQFQCSITK.[R]</t>
  </si>
  <si>
    <t>3xCarbamidomethyl [C2; C7; C14]; 1xTMT6plex [K18]; 1xTMT6plex [N-Term]; 1xHex(1)HexNAc(1) [T6(100)]</t>
  </si>
  <si>
    <t>Q91ZX7 [3448-3465]</t>
  </si>
  <si>
    <t>[R].DCPEVTCAPNQFQC.[S]</t>
  </si>
  <si>
    <t>3xCarbamidomethyl [C2; C7; C14]; 1xTMT6plex [N-Term]; 1xHex(1)HexNAc(1) [T6(100)]</t>
  </si>
  <si>
    <t>Q91ZX7 [3448-3461]</t>
  </si>
  <si>
    <t>[R].DCLDGSDEAHCQATTCGPAHFR.[C]</t>
  </si>
  <si>
    <t>3xCarbamidomethyl [C2; C11; C16]; 1xTMT6plex [N-Term]; 1xHex(1)HexNAc(1) [T15(99.7)]</t>
  </si>
  <si>
    <t>P35951 1xHex(1)HexNAc(1) [T147(99.7)]</t>
  </si>
  <si>
    <t>P35951 [133-154]</t>
  </si>
  <si>
    <t>[R].DCADGSDESPECEYPTCGPNEFR.[C]</t>
  </si>
  <si>
    <t>3xCarbamidomethyl [C2; C12; C17]; 1xTMT6plex [N-Term]; 1xHex(1)HexNAc(1) [Y/T/S]</t>
  </si>
  <si>
    <t>Q91ZX7 [2843-2865]</t>
  </si>
  <si>
    <t>3xCarbamidomethyl [C2; C12; C17]; 1xTMT6plex [N-Term]; 1xHexNAc [Y/T/S]</t>
  </si>
  <si>
    <t>[R].DAWNHDLADFLDNPLGTEASK.[V]</t>
  </si>
  <si>
    <t>1xTMT6plex [K21]; 1xTMT6plex [N-Term]; 1xHex(1)HexNAc(1) [T17(100)]</t>
  </si>
  <si>
    <t>Q05909 1xHex(1)HexNAc(1) [T340(100)]</t>
  </si>
  <si>
    <t>Q05909 [324-344]</t>
  </si>
  <si>
    <t>[R].DAVTYTEHAK.[R]</t>
  </si>
  <si>
    <t>P62806 [69-78]</t>
  </si>
  <si>
    <t>[K].DATNVGDEGGFAPNILENK.[E]</t>
  </si>
  <si>
    <t>P17182 [203-221]</t>
  </si>
  <si>
    <t>[R].DATNDQVTK.[D]</t>
  </si>
  <si>
    <t>O88844 [50-58]</t>
  </si>
  <si>
    <t>[K].DASPGSPLEK.[L]</t>
  </si>
  <si>
    <t>P54869 [428-437]</t>
  </si>
  <si>
    <t>1xTMT6plex [K14]; 1xTMT6plex [N-Term]; 1xHex(1)HexNAc(1) [T5(100)]</t>
  </si>
  <si>
    <t>Q8BND5 1xHex(1)HexNAc(1) [T279(100)]</t>
  </si>
  <si>
    <t>2xTMT6plex [K15; K19]; 1xTMT6plex [N-Term]; 1xHex(1)HexNAc(1) [T17(100)]</t>
  </si>
  <si>
    <t>[R].AYDGLSLPEDTETVTASR.[Y]</t>
  </si>
  <si>
    <t>1xTMT6plex [N-Term]; 2xHex(1)HexNAc(1) [T13(100); T/S/Y]</t>
  </si>
  <si>
    <t>Q05793 2xHex(1)HexNAc(1) [T40(100); T/S/Y]</t>
  </si>
  <si>
    <t>Q05793 [28-45]</t>
  </si>
  <si>
    <t>[K].DSYVGDEAQSK.[R]</t>
  </si>
  <si>
    <t>P60710 [51-61]</t>
  </si>
  <si>
    <t>[G].DTDGFNLEDALKETSSVK.[Q]</t>
  </si>
  <si>
    <t>2xTMT6plex [K12; K18]; 1xTMT6plex [N-Term]; 2xHex(1)HexNAc(1) [S15(99.5); S16(100)]</t>
  </si>
  <si>
    <t>Q8BIF0 2xHex(1)HexNAc(1) [S40(99.5); S41(100)]</t>
  </si>
  <si>
    <t>Q8BIF0 [26-43]</t>
  </si>
  <si>
    <t>[K].EGATLVCGGNQVPR.[P]</t>
  </si>
  <si>
    <t>Q8R0Y6 [768-781]</t>
  </si>
  <si>
    <t>[KR].EGASEEEINLSK.[M]</t>
  </si>
  <si>
    <t>Q8VCC2</t>
  </si>
  <si>
    <t>Liver carboxylesterase 1 OS=Mus musculus OX=10090 GN=Ces1 PE=1 SV=1</t>
  </si>
  <si>
    <t>Q8VCC2 [481-492]</t>
  </si>
  <si>
    <t>[K].EFSVYMTK.[D]</t>
  </si>
  <si>
    <t>P05202 [397-404]</t>
  </si>
  <si>
    <t>[R].EFHHGPDPTDTAPGEQDQDVASSPPESSFQK.[L]</t>
  </si>
  <si>
    <t>1xTMT6plex [K31]; 1xTMT6plex [N-Term]; 2xHex(1)HexNAc(1) [T/S]</t>
  </si>
  <si>
    <t>Q9D1Q6 [359-389]</t>
  </si>
  <si>
    <t>1xTMT6plex [K31]; 1xTMT6plex [N-Term]; 3xHexNAc [T9(100); T11(100); S22(100)]</t>
  </si>
  <si>
    <t>Q9D1Q6 3xHexNAc [T367(100); T369(100); S380(100)]</t>
  </si>
  <si>
    <t>1xHexNAc [T9(99.6)]; 1xTMT6plex [K31]; 1xTMT6plex [N-Term]; 1xHex(1)HexNAc(1) [S22(99.2)]</t>
  </si>
  <si>
    <t>Q9D1Q6 1xHex(1)HexNAc(1) [S380(99.2)]; 1xHexNAc [T367(99.6)]</t>
  </si>
  <si>
    <t>1xTMT6plex [K31]; 1xTMT6plex [N-Term]; 2xHexNAc [T/S]</t>
  </si>
  <si>
    <t>1xTMT6plex [K31]; 1xTMT6plex [N-Term]; 1xHex(1)HexNAc(1) [T/S]</t>
  </si>
  <si>
    <t>1xTMT6plex [K31]; 1xTMT6plex [N-Term]; 1xHexNAc [T/S]</t>
  </si>
  <si>
    <t>[R].EFHHGPDPTDTAPGEQDQDVASSPPESSFQ.[K]</t>
  </si>
  <si>
    <t>2xHexNAc [S/T]; 1xTMT6plex [N-Term]</t>
  </si>
  <si>
    <t>Q9D1Q6 2xHexNAc [S/T]</t>
  </si>
  <si>
    <t>Q9D1Q6 [359-388]</t>
  </si>
  <si>
    <t>[R].EFHHGPDPTDTAPGEQDQDVASSPPESS.[F]</t>
  </si>
  <si>
    <t>Q9D1Q6 [359-386]</t>
  </si>
  <si>
    <t>[R].EFHHGPDPTDTAPGEQDQDVA.[S]</t>
  </si>
  <si>
    <t>Q9D1Q6 [359-379]</t>
  </si>
  <si>
    <t>[R].EFHHGPDPTDTAPGEQDQD.[V]</t>
  </si>
  <si>
    <t>1xTMT6plex [N-Term]; 1xHexNAc [T9(100)]</t>
  </si>
  <si>
    <t>Q9D1Q6 [359-377]</t>
  </si>
  <si>
    <t>[R].EFHHGPDPTDTAPGEQD.[Q]</t>
  </si>
  <si>
    <t>1xTMT6plex [N-Term]; 1xHexNAc [T9(99.8)]</t>
  </si>
  <si>
    <t>Q9D1Q6 1xHexNAc [T367(99.8)]</t>
  </si>
  <si>
    <t>Q9D1Q6 [359-375]</t>
  </si>
  <si>
    <t>[K].EEVLLPLDNPYGK.[I]</t>
  </si>
  <si>
    <t>P25688 [278-290]</t>
  </si>
  <si>
    <t>[K].EEVGALAK.[V]</t>
  </si>
  <si>
    <t>P16331 [43-50]</t>
  </si>
  <si>
    <t>[K].EETHCTQDGPSPTTGPPSPSPPLVPTNPTVSKY.[N]</t>
  </si>
  <si>
    <t>1xCarbamidomethyl [C5]; 1xHexNAc [T/S/Y]; 1xTMT6plex [K32]; 1xTMT6plex [N-Term]; 1xHex(1)HexNAc(1) [S/Y/T]</t>
  </si>
  <si>
    <t>P11438 [181-213]</t>
  </si>
  <si>
    <t>[K].EETHCTQDGPSPTTGPPSPSPPLVPTNPTVSK.[Y]</t>
  </si>
  <si>
    <t>1xCarbamidomethyl [C5]; 1xTMT6plex [K32]; 1xTMT6plex [N-Term]; 2xHex(1)HexNAc(1) [S/T]</t>
  </si>
  <si>
    <t>P11438 [181-212]</t>
  </si>
  <si>
    <t>[K].EETHCTQDGPSPTTGPPS.[P]</t>
  </si>
  <si>
    <t>1xCarbamidomethyl [C5]; 1xTMT6plex [N-Term]; 1xHex(1)HexNAc(1) [S/T]; 1xHexNAc [S/T]</t>
  </si>
  <si>
    <t>P11438 [181-198]</t>
  </si>
  <si>
    <t>1xCarbamidomethyl [C5]; 2xHexNAc [T13; T14]; 1xTMT6plex [N-Term]</t>
  </si>
  <si>
    <t>P11438 2xHexNAc [T193; T194]</t>
  </si>
  <si>
    <t>[K].EETHCTQDGPSPTT.[G]</t>
  </si>
  <si>
    <t>1xCarbamidomethyl [C5]; 1xTMT6plex [N-Term]; 1xHex(1)HexNAc(1) [S/T]</t>
  </si>
  <si>
    <t>P11438 [181-194]</t>
  </si>
  <si>
    <t>1xCarbamidomethyl [C5]; 1xTMT6plex [N-Term]; 1xHexNAc [S11(99.6)]</t>
  </si>
  <si>
    <t>P11438 1xHexNAc [S191(99.6)]</t>
  </si>
  <si>
    <t>[K].EETHCTQDGPSPT.[T]</t>
  </si>
  <si>
    <t>1xCarbamidomethyl [C5]; 1xTMT6plex [N-Term]; 1xHex(1)HexNAc(1) [T13(99.9)]</t>
  </si>
  <si>
    <t>P11438 1xHex(1)HexNAc(1) [T193(99.9)]</t>
  </si>
  <si>
    <t>P11438 [181-193]</t>
  </si>
  <si>
    <t>[R].EGDVLTLLESER.[E]</t>
  </si>
  <si>
    <t>P62858 [52-63]</t>
  </si>
  <si>
    <t>[A].EGEPEVTDQLEWQSNQPWEQALNR.[F]</t>
  </si>
  <si>
    <t>P08226 1xHex(1)HexNAc(1) [T25(100)]</t>
  </si>
  <si>
    <t>P08226 [19-42]</t>
  </si>
  <si>
    <t>[K].EGETVTEVIHGEPVIK.[K]</t>
  </si>
  <si>
    <t>1xTMT6plex [K16]; 1xTMT6plex [N-Term]; 1xHex(1)HexNAc(1) [T6(100)]</t>
  </si>
  <si>
    <t>Q62009 1xHex(1)HexNAc(1) [T723(100)]</t>
  </si>
  <si>
    <t>Q62009</t>
  </si>
  <si>
    <t>Periostin OS=Mus musculus OX=10090 GN=Postn PE=1 SV=2</t>
  </si>
  <si>
    <t>Q62009 [718-733]</t>
  </si>
  <si>
    <t>[K].EGGLLTLAGAK.[A]</t>
  </si>
  <si>
    <t>Q8BVI4 [125-135]</t>
  </si>
  <si>
    <t>[R].EIIVTDYTPQNLQELQK.[W]</t>
  </si>
  <si>
    <t>P40936 [81-97]</t>
  </si>
  <si>
    <t>[R].ELISNASDALDK.[I]</t>
  </si>
  <si>
    <t>P11499; P08113</t>
  </si>
  <si>
    <t>Heat shock protein HSP 90-beta OS=Mus musculus OX=10090 GN=Hsp90ab1 PE=1 SV=3
Endoplasmin OS=Mus musculus OX=10090 GN=Hsp90b1 PE=1 SV=2</t>
  </si>
  <si>
    <t>P11499 [42-53]; P08113 [103-114]</t>
  </si>
  <si>
    <t>[R].ELIIGDR.[Q]</t>
  </si>
  <si>
    <t>Q03265 [208-214]</t>
  </si>
  <si>
    <t>[K].ELIGEAAGK.[L]</t>
  </si>
  <si>
    <t>Q91YI0 [98-106]</t>
  </si>
  <si>
    <t>[K].ELGVGLALR.[K]</t>
  </si>
  <si>
    <t>Q05816</t>
  </si>
  <si>
    <t>Fatty acid-binding protein 5 OS=Mus musculus OX=10090 GN=Fabp5 PE=1 SV=3</t>
  </si>
  <si>
    <t>Q05816 [25-33]</t>
  </si>
  <si>
    <t>[K].EIGFSDK.[Q]</t>
  </si>
  <si>
    <t>Q8C196 [909-915]</t>
  </si>
  <si>
    <t>[R].ELGEYGLQAYTEVK.[T]</t>
  </si>
  <si>
    <t>P47738 [495-508]</t>
  </si>
  <si>
    <t>[R].ELGEHGLYEYTELK.[T]</t>
  </si>
  <si>
    <t>P24549 [477-490]</t>
  </si>
  <si>
    <t>[K].EIEYEVVR.[D]</t>
  </si>
  <si>
    <t>Q8C196 [631-638]</t>
  </si>
  <si>
    <t>[R].EIDGGLETLR.[L]</t>
  </si>
  <si>
    <t>Q9DCW4 [165-174]</t>
  </si>
  <si>
    <t>[K].EIASVVK.[K]</t>
  </si>
  <si>
    <t>P05202 [228-234]</t>
  </si>
  <si>
    <t>1xCarbamidomethyl [C5]; 1xTMT6plex [N-Term]; 1xHexNAc [T13(99.9)]</t>
  </si>
  <si>
    <t>P11438 1xHexNAc [T193(99.9)]</t>
  </si>
  <si>
    <t>[R].EIAQDFK.[T]</t>
  </si>
  <si>
    <t>P02301 [74-80]</t>
  </si>
  <si>
    <t>[K].EKVTPSQDLR.[Q]</t>
  </si>
  <si>
    <t>1xTMT6plex [K2]; 1xTMT6plex [N-Term]; 1xHexNAc [T4(100)]</t>
  </si>
  <si>
    <t>Q8BHT6 1xHexNAc [T28(100)]</t>
  </si>
  <si>
    <t>Q8BHT6</t>
  </si>
  <si>
    <t>Beta-1,3-glucosyltransferase OS=Mus musculus OX=10090 GN=B3glct PE=1 SV=3</t>
  </si>
  <si>
    <t>Q8BHT6 [25-34]</t>
  </si>
  <si>
    <t>[K].EKPQTEQVE.[-]</t>
  </si>
  <si>
    <t>1xTMT6plex [K2]; 1xTMT6plex [N-Term]; 1xHex(1)HexNAc(1) [T5(100)]</t>
  </si>
  <si>
    <t>O70281 1xHex(1)HexNAc(1) [T366(100)]</t>
  </si>
  <si>
    <t>O70281</t>
  </si>
  <si>
    <t>Protein-tyrosine sulfotransferase 1 OS=Mus musculus OX=10090 GN=Tpst1 PE=1 SV=1</t>
  </si>
  <si>
    <t>O70281 [362-370]</t>
  </si>
  <si>
    <t>[K].EKPPKATK.[KR]</t>
  </si>
  <si>
    <t>3xTMT6plex [K2; K5; K8]; 1xTMT6plex [N-Term]; 1xHex(1)HexNAc(1) [T7(100)]</t>
  </si>
  <si>
    <t>Q640N1 1xHex(1)HexNAc(1) [T125(100)]; 1xHex(1)HexNAc(1) [T254(100)]; 1xHex(1)HexNAc(1) [T394(100)]; 1xHex(1)HexNAc(1) [T545(100)]</t>
  </si>
  <si>
    <t>Q640N1 [119-126]; [130-137]; [141-148]; [152-159]</t>
  </si>
  <si>
    <t>[R].EKIEDNGNFR.[L]</t>
  </si>
  <si>
    <t>P04938</t>
  </si>
  <si>
    <t>Major urinary protein 11 OS=Mus musculus OX=10090 GN=Mup11 PE=1 SV=2</t>
  </si>
  <si>
    <t>P04938 [49-58]</t>
  </si>
  <si>
    <t>[K].EKEVTTRPR.[E]</t>
  </si>
  <si>
    <t>P18828 [119-127]</t>
  </si>
  <si>
    <t>[K].EGVQILSYPRVTAK.[V]</t>
  </si>
  <si>
    <t>1xTMT6plex [K14]; 1xTMT6plex [N-Term]; 1xHex(1)HexNAc(1) [T12(100)]</t>
  </si>
  <si>
    <t>Q64685 1xHex(1)HexNAc(1) [T81(100)]</t>
  </si>
  <si>
    <t>Q64685</t>
  </si>
  <si>
    <t>Beta-galactoside alpha-2,6-sialyltransferase 1 OS=Mus musculus OX=10090 GN=St6gal1 PE=1 SV=2</t>
  </si>
  <si>
    <t>Q64685 [70-83]</t>
  </si>
  <si>
    <t>[R].EGTTDRVTSR.[T]</t>
  </si>
  <si>
    <t>Q9D8N1 1xHex(1)HexNAc(1) [T102(100)]</t>
  </si>
  <si>
    <t>Q9D8N1 [99-108]</t>
  </si>
  <si>
    <t>[K].EGRTVSPPYIAR.[E]</t>
  </si>
  <si>
    <t>1xTMT6plex [N-Term]; 2xHex(1)HexNAc(1) [T4(100); S6(100)]</t>
  </si>
  <si>
    <t>O08677 2xHex(1)HexNAc(1) [T400(100); S402(100)]</t>
  </si>
  <si>
    <t>O08677 [397-408]</t>
  </si>
  <si>
    <t>[CK].EGLEAAR.[RL]</t>
  </si>
  <si>
    <t>O35490 [233-239]</t>
  </si>
  <si>
    <t>[R].EGHGGSAYATRDK.[A]</t>
  </si>
  <si>
    <t>1xTMT6plex [K13]; 1xTMT6plex [N-Term]; 1xHex(1)HexNAc(1) [T10(100)]</t>
  </si>
  <si>
    <t>Q8K4L6 1xHex(1)HexNAc(1) [T253(100)]</t>
  </si>
  <si>
    <t>Q8K4L6</t>
  </si>
  <si>
    <t>Matrix extracellular phosphoglycoprotein OS=Mus musculus OX=10090 GN=Mepe PE=1 SV=1</t>
  </si>
  <si>
    <t>Q8K4L6 [244-256]</t>
  </si>
  <si>
    <t>[K].EKVTSSGTSTTHR.[S]</t>
  </si>
  <si>
    <t>1xTMT6plex [K2]; 1xTMT6plex [N-Term]; 1xHex(1)HexNAc(1) [T4(100)]</t>
  </si>
  <si>
    <t>E9PV24 1xHex(1)HexNAc(1) [T397(100)]</t>
  </si>
  <si>
    <t>E9PV24 [394-406]</t>
  </si>
  <si>
    <t>[K].EESFGPIMIISR.[F]</t>
  </si>
  <si>
    <t>Q8R0Y6 [803-814]</t>
  </si>
  <si>
    <t>[K].EEPVEALTSSWEHGPR.[G]</t>
  </si>
  <si>
    <t>Q8CG19 1xHex(1)HexNAc(1) [T777(100)]</t>
  </si>
  <si>
    <t>Q8CG19</t>
  </si>
  <si>
    <t>Latent-transforming growth factor beta-binding protein 1 OS=Mus musculus OX=10090 GN=Ltbp1 PE=1 SV=2</t>
  </si>
  <si>
    <t>Q8CG19 [770-785]</t>
  </si>
  <si>
    <t>[N].EEPATPEPEAEPPRAPELK.[Q]</t>
  </si>
  <si>
    <t>1xTMT6plex [K19]; 1xTMT6plex [N-Term]; 1xHex(1)HexNAc(1) [T5(100)]</t>
  </si>
  <si>
    <t>Q91W90 [156-174]</t>
  </si>
  <si>
    <t>[K].EAFENGLWGK.[I]</t>
  </si>
  <si>
    <t>Q8R0Y6 [470-479]</t>
  </si>
  <si>
    <t>[R].EAAQMDMVNDGVEDLR.[G]</t>
  </si>
  <si>
    <t>P19157 [86-101]</t>
  </si>
  <si>
    <t>[K].EAAEMGK.[G]</t>
  </si>
  <si>
    <t>P10126 [45-51]</t>
  </si>
  <si>
    <t>[R].DYVQSQLQGSEAAPETVEPSEAPVMAAEPTGDKGTVL.[A]</t>
  </si>
  <si>
    <t>1xOxidation [M25]; 2xHexNAc [T/S/Y]; 1xTMT6plex [K33]; 1xTMT6plex [N-Term]</t>
  </si>
  <si>
    <t>Q91W90 [274-310]</t>
  </si>
  <si>
    <t>[R].DYVQSQLQGSEAAPETVEPSEAPVMAAEPTGDKG.[T]</t>
  </si>
  <si>
    <t>1xOxidation [M25]; 1xTMT6plex [K33]; 1xTMT6plex [N-Term]; 1xHex(1)HexNAc(1) [T/S/Y]</t>
  </si>
  <si>
    <t>Q91W90 [274-307]</t>
  </si>
  <si>
    <t>1xOxidation [M25]; 1xTMT6plex [K33]; 1xTMT6plex [N-Term]; 1xHexNAc [T30(97.3)]</t>
  </si>
  <si>
    <t>Q91W90 1xHexNAc [T303(97.3)]</t>
  </si>
  <si>
    <t>1xHexNAc [S/T/Y]; 1xTMT6plex [K33]; 1xTMT6plex [N-Term]</t>
  </si>
  <si>
    <t>[R].DYVQSQLQGSEAAPETVEPSEAPVMAAEPTGDK.[G]</t>
  </si>
  <si>
    <t>1xOxidation [M25]; 1xTMT6plex [K33]; 1xTMT6plex [N-Term]; 2xHexNAc [T16(100); S20(100)]</t>
  </si>
  <si>
    <t>Q91W90 2xHexNAc [T289(100); S293(100)]</t>
  </si>
  <si>
    <t>Q91W90 [274-306]</t>
  </si>
  <si>
    <t>1xTMT6plex [K33]; 1xTMT6plex [N-Term]; 1xHex(1)HexNAc(1) [T/S/Y]</t>
  </si>
  <si>
    <t>1xOxidation [M25]; 1xHexNAc [S/T/Y]; 1xTMT6plex [K33]; 1xTMT6plex [N-Term]</t>
  </si>
  <si>
    <t>[K].EAFLLFDR.[T]</t>
  </si>
  <si>
    <t>P09542</t>
  </si>
  <si>
    <t>Myosin light chain 3 OS=Mus musculus OX=10090 GN=Myl3 PE=1 SV=4</t>
  </si>
  <si>
    <t>P09542 [65-72]</t>
  </si>
  <si>
    <t>1xHexNAc [T/S/Y]; 1xTMT6plex [K33]; 1xTMT6plex [N-Term]</t>
  </si>
  <si>
    <t>[Q].DYTPSQTPPPTSNTSLKPR.[G]</t>
  </si>
  <si>
    <t>4xHexNAc [T3; S12; S15; T/S]; 1xTMT6plex [K17]; 1xTMT6plex [N-Term]; 1xHex(1)HexNAc(1) [T]</t>
  </si>
  <si>
    <t>O70169 4xHexNAc [T35; S44; S47; S/T]; 1xHex(1)HexNAc(1) [T]</t>
  </si>
  <si>
    <t>O70169</t>
  </si>
  <si>
    <t>Inactive serine protease 39 OS=Mus musculus OX=10090 GN=Prss39 PE=2 SV=1</t>
  </si>
  <si>
    <t>O70169 [33-51]</t>
  </si>
  <si>
    <t>[R].DVLFPGYTHLQR.[A]</t>
  </si>
  <si>
    <t>Q91YI0 [152-163]</t>
  </si>
  <si>
    <t>[K].DVIEEYFK.[C]</t>
  </si>
  <si>
    <t>P63323</t>
  </si>
  <si>
    <t>40S ribosomal protein S12 OS=Mus musculus OX=10090 GN=Rps12 PE=1 SV=2</t>
  </si>
  <si>
    <t>P63323 [122-129]</t>
  </si>
  <si>
    <t>[K].DVESDSAK.[Q]</t>
  </si>
  <si>
    <t>P09103 [165-172]</t>
  </si>
  <si>
    <t>[R].DVDPGEHYIIK.[T]</t>
  </si>
  <si>
    <t>Q61176 [181-191]</t>
  </si>
  <si>
    <t>[S].DTTVTPFLSSGMDCLTR.[A]</t>
  </si>
  <si>
    <t>1xCarbamidomethyl [C14]; 1xOxidation [M12]; 1xTMT6plex [N-Term]; 1xHex(1)HexNAc(1) [T3(99.9)]</t>
  </si>
  <si>
    <t>Q60847 1xHex(1)HexNAc(1) [T1181(99.9)]</t>
  </si>
  <si>
    <t>Q60847</t>
  </si>
  <si>
    <t>Collagen alpha-1(XII) chain OS=Mus musculus OX=10090 GN=Col12a1 PE=2 SV=3</t>
  </si>
  <si>
    <t>Q60847 [1179-1195]</t>
  </si>
  <si>
    <t>1xCarbamidomethyl [C14]; 1xTMT6plex [N-Term]; 1xHex(1)HexNAc(1) [T/S]</t>
  </si>
  <si>
    <t>[K].DTTVTGLGR.[G]</t>
  </si>
  <si>
    <t>Q8BMS1</t>
  </si>
  <si>
    <t>Trifunctional enzyme subunit alpha, mitochondrial OS=Mus musculus OX=10090 GN=Hadha PE=1 SV=1</t>
  </si>
  <si>
    <t>Q8BMS1 [391-399]</t>
  </si>
  <si>
    <t>[A].DTPGEATPPPRK.[K]</t>
  </si>
  <si>
    <t>1xHexNAc [T7(100)]; 1xTMT6plex [K12]; 1xTMT6plex [N-Term]</t>
  </si>
  <si>
    <t>Q9ERE7 1xHexNAc [T37(100)]</t>
  </si>
  <si>
    <t>Q9ERE7</t>
  </si>
  <si>
    <t>LRP chaperone MESD OS=Mus musculus OX=10090 GN=Mesd PE=1 SV=1</t>
  </si>
  <si>
    <t>Q9ERE7 [31-42]</t>
  </si>
  <si>
    <t>[A].DTPGEATPPPR.[K]</t>
  </si>
  <si>
    <t>Q9ERE7 [31-41]</t>
  </si>
  <si>
    <t>[R].DTLYEAVR.[E]</t>
  </si>
  <si>
    <t>P53026</t>
  </si>
  <si>
    <t>60S ribosomal protein L10a OS=Mus musculus OX=10090 GN=Rpl10a PE=1 SV=3</t>
  </si>
  <si>
    <t>P53026 [8-15]</t>
  </si>
  <si>
    <t>[R].DYVQSQLQGSEAAPETVEPSEAPVM.[A]</t>
  </si>
  <si>
    <t>Q91W90 1xHex(1)HexNAc(1) [S/T]</t>
  </si>
  <si>
    <t>Q91W90 [274-298]</t>
  </si>
  <si>
    <t>2xTMT6plex [K12; K18]; 1xTMT6plex [N-Term]; 1xHex(1)HexNAc(1) [S16(100)]</t>
  </si>
  <si>
    <t>Q8BIF0 1xHex(1)HexNAc(1) [S41(100)]</t>
  </si>
  <si>
    <t>[K].EAFQEALAAAGDK.[L]</t>
  </si>
  <si>
    <t>P10639 [9-21]</t>
  </si>
  <si>
    <t>[R].EAGITEK.[V]</t>
  </si>
  <si>
    <t>P17751 [136-142]</t>
  </si>
  <si>
    <t>[R].EEIVYLPCIYR.[N]</t>
  </si>
  <si>
    <t>P17563 [24-34]</t>
  </si>
  <si>
    <t>[K].EECDERTCEPYQFR.[C]</t>
  </si>
  <si>
    <t>2xCarbamidomethyl [C3; C8]; 1xTMT6plex [N-Term]; 1xHex(1)HexNAc(1) [T7(100)]</t>
  </si>
  <si>
    <t>Q91ZX7 1xHex(1)HexNAc(1) [T3536(100)]</t>
  </si>
  <si>
    <t>Q91ZX7 [3530-3543]</t>
  </si>
  <si>
    <t>[K].EEAEPPAEETSQPPPSEPK.[G]</t>
  </si>
  <si>
    <t>1xTMT6plex [K19]; 1xTMT6plex [N-Term]; 1xHex(1)HexNAc(1) [S11(100)]</t>
  </si>
  <si>
    <t>Q9JKR6 1xHex(1)HexNAc(1) [S634(100)]</t>
  </si>
  <si>
    <t>Q9JKR6 [624-642]</t>
  </si>
  <si>
    <t>1xHexNAc [S11(100)]; 1xTMT6plex [K19]; 1xTMT6plex [N-Term]</t>
  </si>
  <si>
    <t>[M].EDSVTESPQR.[V]</t>
  </si>
  <si>
    <t>Q9D024 1xHex(1)HexNAc(1) [T51(100)]</t>
  </si>
  <si>
    <t>Q9D024</t>
  </si>
  <si>
    <t>Coiled-coil domain-containing protein 47 OS=Mus musculus OX=10090 GN=Ccdc47 PE=1 SV=2</t>
  </si>
  <si>
    <t>Q9D024 [47-56]</t>
  </si>
  <si>
    <t>[L].EDPNMKPTPK.[A]</t>
  </si>
  <si>
    <t>1xOxidation [M5]; 2xTMT6plex [K6; K10]; 1xTMT6plex [N-Term]; 1xHex(1)HexNAc(1) [T8(100)]</t>
  </si>
  <si>
    <t>Q8VCN6 [38-47]</t>
  </si>
  <si>
    <t>[K].EDFEEAR.[K]</t>
  </si>
  <si>
    <t>P16460 [42-48]</t>
  </si>
  <si>
    <t>[A].EDDVTTTEELAPALVPPPK.[G]</t>
  </si>
  <si>
    <t>1xTMT6plex [K19]; 1xTMT6plex [N-Term]; 1xHex(1)HexNAc(1) [T7(99.9)]</t>
  </si>
  <si>
    <t>Q60994 1xHex(1)HexNAc(1) [T24(99.9)]</t>
  </si>
  <si>
    <t>Q60994</t>
  </si>
  <si>
    <t>Adiponectin OS=Mus musculus OX=10090 GN=Adipoq PE=1 SV=2</t>
  </si>
  <si>
    <t>Q60994 [18-36]</t>
  </si>
  <si>
    <t>[K].EDAANNYAR.[G]</t>
  </si>
  <si>
    <t>P05213 [97-105]</t>
  </si>
  <si>
    <t>[K].ECDVLPDDTVSTLYNR.[F]</t>
  </si>
  <si>
    <t>Q8R0Y6 [151-166]</t>
  </si>
  <si>
    <t>[K].ECCHGDLLECADDRAELAK.[Y]</t>
  </si>
  <si>
    <t>3xCarbamidomethyl [C2; C3; C10]; 1xTMT6plex [K19]; 1xTMT6plex [N-Term]</t>
  </si>
  <si>
    <t>P07724 [268-286]</t>
  </si>
  <si>
    <t>[K].EAFQLFDR.[T]</t>
  </si>
  <si>
    <t>Q60605</t>
  </si>
  <si>
    <t>Myosin light polypeptide 6 OS=Mus musculus OX=10090 GN=Myl6 PE=1 SV=3</t>
  </si>
  <si>
    <t>Q60605 [14-21]</t>
  </si>
  <si>
    <t>[K].ECCHGDLLECADDR.[A]</t>
  </si>
  <si>
    <t>3xCarbamidomethyl [C2; C3; C10]; 1xTMT6plex [N-Term]</t>
  </si>
  <si>
    <t>P07724 [268-281]</t>
  </si>
  <si>
    <t>[R].EAYPEEAYIADLDAK.[S]</t>
  </si>
  <si>
    <t>Q91V92</t>
  </si>
  <si>
    <t>ATP-citrate synthase OS=Mus musculus OX=10090 GN=Acly PE=1 SV=1</t>
  </si>
  <si>
    <t>Q91V92 [245-259]</t>
  </si>
  <si>
    <t>[R].EAYNLGVR.[Y]</t>
  </si>
  <si>
    <t>O35490 [287-294]</t>
  </si>
  <si>
    <t>[K].EATTEQQLR.[E]</t>
  </si>
  <si>
    <t>O35490 [387-395]</t>
  </si>
  <si>
    <t>[P].EATSHSTQDPLEAQAK.[S]</t>
  </si>
  <si>
    <t>1xTMT6plex [K16]; 1xTMT6plex [N-Term]; 2xHex(1)HexNAc(1) [S4(99.8); S/T]</t>
  </si>
  <si>
    <t>P97290 2xHex(1)HexNAc(1) [S28(99.8); S/T]</t>
  </si>
  <si>
    <t>P97290 [25-40]</t>
  </si>
  <si>
    <t>1xTMT6plex [K16]; 1xTMT6plex [N-Term]; 1xHex(1)HexNAc(1) [T7(99.9)]</t>
  </si>
  <si>
    <t>[R].EATNPPIIQEEKPK.[K]</t>
  </si>
  <si>
    <t>1xHexNAc [T3(100)]; 2xTMT6plex [K12; K14]; 1xTMT6plex [N-Term]</t>
  </si>
  <si>
    <t>P27773 1xHexNAc [T485(100)]</t>
  </si>
  <si>
    <t>P27773 [483-496]</t>
  </si>
  <si>
    <t>[KDG].EASLAK.[IVE]</t>
  </si>
  <si>
    <t>P30115 [118-123]</t>
  </si>
  <si>
    <t>[K].EAPFTHFDPSCLFPACR.[D]</t>
  </si>
  <si>
    <t>2xCarbamidomethyl [C11; C16]; 1xTMT6plex [N-Term]</t>
  </si>
  <si>
    <t>P16015 [172-188]</t>
  </si>
  <si>
    <t>[KQNT].EALELLK.[TKQ]</t>
  </si>
  <si>
    <t>P17182 [222-228]</t>
  </si>
  <si>
    <t>[R].EAHEVILK.[V]</t>
  </si>
  <si>
    <t>Q64471</t>
  </si>
  <si>
    <t>Glutathione S-transferase theta-1 OS=Mus musculus OX=10090 GN=Gstt1 PE=1 SV=4</t>
  </si>
  <si>
    <t>Q64471 [209-216]</t>
  </si>
  <si>
    <t>[A].EAGPETESPVR.[T]</t>
  </si>
  <si>
    <t>1xHexNAc [T6(100)]; 1xTMT6plex [N-Term]</t>
  </si>
  <si>
    <t>Q9D1M7 1xHexNAc [T31(100)]</t>
  </si>
  <si>
    <t>Q9D1M7</t>
  </si>
  <si>
    <t>Peptidyl-prolyl cis-trans isomerase FKBP11 OS=Mus musculus OX=10090 GN=Fkbp11 PE=1 SV=1</t>
  </si>
  <si>
    <t>Q9D1M7 [26-36]</t>
  </si>
  <si>
    <t>[R].EAYPGDVFYLHSR.[L]</t>
  </si>
  <si>
    <t>Q03265 [335-347]</t>
  </si>
  <si>
    <t>[R].EIQTAVR.[L]</t>
  </si>
  <si>
    <t>P10854 [94-100]; P10853 [94-100]</t>
  </si>
  <si>
    <t>[K].AVVKLEGDNK.[M]</t>
  </si>
  <si>
    <t>2xTMT6plex [K4; K10]; 1xTMT6plex [N-Term]</t>
  </si>
  <si>
    <t>P12710 [81-90]</t>
  </si>
  <si>
    <t>[K].AGQGGSPATPAVPIPLVAPAASPDMKEEN.[V]</t>
  </si>
  <si>
    <t>1xOxidation [M25]; 1xTMT6plex [K26]; 1xTMT6plex [N-Term]; 1xHex(1)HexNAc(1) [T9(99.3)]</t>
  </si>
  <si>
    <t>P39061 1xHex(1)HexNAc(1) [T110(99.3)]</t>
  </si>
  <si>
    <t>P39061 [102-130]</t>
  </si>
  <si>
    <t>[K].AGQGGSPATPAVPIPLVAPAASPDMK.[E]</t>
  </si>
  <si>
    <t>1xTMT6plex [K26]; 1xTMT6plex [N-Term]; 2xHex(1)HexNAc(1) [T9(100); S]</t>
  </si>
  <si>
    <t>P39061 2xHex(1)HexNAc(1) [T110(100); S]</t>
  </si>
  <si>
    <t>P39061 [102-127]</t>
  </si>
  <si>
    <t>1xOxidation [M25]; 1xTMT6plex [K26]; 1xTMT6plex [N-Term]; 2xHexNAc [T9(100); S22(100)]</t>
  </si>
  <si>
    <t>P39061 2xHexNAc [T110(100); S123(100)]</t>
  </si>
  <si>
    <t>1xOxidation [M25]; 1xTMT6plex [K26]; 1xTMT6plex [N-Term]; 1xHex(1)HexNAc(1) [T9(100)]</t>
  </si>
  <si>
    <t>P39061 1xHex(1)HexNAc(1) [T110(100)]</t>
  </si>
  <si>
    <t>1xTMT6plex [K26]; 1xTMT6plex [N-Term]; 1xHex(1)HexNAc(1) [T9(100)]</t>
  </si>
  <si>
    <t>[K].AGQGGSPATPAVPIPL.[V]</t>
  </si>
  <si>
    <t>P39061 1xHex(1)HexNAc(1) [S107(100)]</t>
  </si>
  <si>
    <t>P39061 [102-117]</t>
  </si>
  <si>
    <t>[K].AGPWTPEAAVEHPEAVR.[Q]</t>
  </si>
  <si>
    <t>O35490 [41-57]</t>
  </si>
  <si>
    <t>[K].AGPEENLIPDAQVTPR.[S]</t>
  </si>
  <si>
    <t>P37889 1xHex(1)HexNAc(1) [T333(100)]</t>
  </si>
  <si>
    <t>P37889</t>
  </si>
  <si>
    <t>Fibulin-2 OS=Mus musculus OX=10090 GN=Fbln2 PE=1 SV=2</t>
  </si>
  <si>
    <t>P37889 [320-335]</t>
  </si>
  <si>
    <t>[R].AGLQFPVGR.[VI]</t>
  </si>
  <si>
    <t>P27661 [22-30]</t>
  </si>
  <si>
    <t>[K].AGIPVFAWK.[G]</t>
  </si>
  <si>
    <t>P50247 [95-103]</t>
  </si>
  <si>
    <t>[K].AGLLTK.[A]</t>
  </si>
  <si>
    <t>Q91YI0 [52-57]</t>
  </si>
  <si>
    <t>[K].AGLILFGNDDR.[M]</t>
  </si>
  <si>
    <t>Q8R0Y6 [275-285]</t>
  </si>
  <si>
    <t>[K].AGIFQSAK.[-]</t>
  </si>
  <si>
    <t>Q9CPQ1</t>
  </si>
  <si>
    <t>Cytochrome c oxidase subunit 6C OS=Mus musculus OX=10090 GN=Cox6c PE=1 SV=3</t>
  </si>
  <si>
    <t>Q9CPQ1 [69-76]</t>
  </si>
  <si>
    <t>[K].AGFAGDDAPR.[A]</t>
  </si>
  <si>
    <t>P60710 [19-28]</t>
  </si>
  <si>
    <t>[R].AGELTEDEVER.[V]</t>
  </si>
  <si>
    <t>P62270 [56-66]</t>
  </si>
  <si>
    <t>[K].AGDTVIPLYIPQCGECK.[F]</t>
  </si>
  <si>
    <t>2xCarbamidomethyl [C13; C16]; 1xTMT6plex [K17]; 1xTMT6plex [N-Term]</t>
  </si>
  <si>
    <t>P28474</t>
  </si>
  <si>
    <t>Alcohol dehydrogenase class-3 OS=Mus musculus OX=10090 GN=Adh5 PE=1 SV=3</t>
  </si>
  <si>
    <t>P28474 [85-101]</t>
  </si>
  <si>
    <t>[K].AGDEFVEK.[T]</t>
  </si>
  <si>
    <t>Q61425</t>
  </si>
  <si>
    <t>Hydroxyacyl-coenzyme A dehydrogenase, mitochondrial OS=Mus musculus OX=10090 GN=Hadh PE=1 SV=2</t>
  </si>
  <si>
    <t>Q61425 [88-95]</t>
  </si>
  <si>
    <t>[R].AGAAAPTPPAPELAR.[G]</t>
  </si>
  <si>
    <t>Q3U4G3 1xHex(1)HexNAc(1) [T66(100)]</t>
  </si>
  <si>
    <t>Q3U4G3</t>
  </si>
  <si>
    <t>Xyloside xylosyltransferase 1 OS=Mus musculus OX=10090 GN=Xxylt1 PE=1 SV=2</t>
  </si>
  <si>
    <t>Q3U4G3 [60-74]</t>
  </si>
  <si>
    <t>1xHexNAc [T7(100)]; 1xTMT6plex [N-Term]</t>
  </si>
  <si>
    <t>Q3U4G3 1xHexNAc [T66(100)]</t>
  </si>
  <si>
    <t>[R].AFPSYFSK.[G]</t>
  </si>
  <si>
    <t>Q9CQ69</t>
  </si>
  <si>
    <t>Cytochrome b-c1 complex subunit 8 OS=Mus musculus OX=10090 GN=Uqcrq PE=1 SV=3</t>
  </si>
  <si>
    <t>Q9CQ69 [26-33]</t>
  </si>
  <si>
    <t>[R].AFPAWADTSILSR.[Q]</t>
  </si>
  <si>
    <t>Q9EQ20 [89-101]</t>
  </si>
  <si>
    <t>[T].AFLDPEEQPSTPAPK.[V]</t>
  </si>
  <si>
    <t>1xHexNAc [T11(100)]; 1xTMT6plex [K15]; 1xTMT6plex [N-Term]</t>
  </si>
  <si>
    <t>P29788 1xHexNAc [T125(100)]</t>
  </si>
  <si>
    <t>P29788 [115-129]</t>
  </si>
  <si>
    <t>[R].AFGGQSLK.[F]</t>
  </si>
  <si>
    <t>Q8K2B3</t>
  </si>
  <si>
    <t>Succinate dehydrogenase [ubiquinone] flavoprotein subunit, mitochondrial OS=Mus musculus OX=10090 GN=Sdha PE=1 SV=1</t>
  </si>
  <si>
    <t>Q8K2B3 [172-179]</t>
  </si>
  <si>
    <t>[K].AGQGGSPATPAVPIPLVAPAASPDMKEENVAG.[V]</t>
  </si>
  <si>
    <t>1xTMT6plex [K26]; 1xTMT6plex [N-Term]; 1xHex(1)HexNAc(1) [T9(99.4)]</t>
  </si>
  <si>
    <t>P39061 1xHex(1)HexNAc(1) [T110(99.4)]</t>
  </si>
  <si>
    <t>P39061 [102-133]</t>
  </si>
  <si>
    <t>[K].AGQGGSPATPAVPIPLVAPAASPDMKEENVAGVGAK.[I]</t>
  </si>
  <si>
    <t>2xTMT6plex [K26; K36]; 1xTMT6plex [N-Term]; 1xHex(1)HexNAc(1) [T9(98.7)]</t>
  </si>
  <si>
    <t>P39061 1xHex(1)HexNAc(1) [T110(98.7)]</t>
  </si>
  <si>
    <t>P39061 [102-137]</t>
  </si>
  <si>
    <t>1xOxidation [M25]; 2xTMT6plex [K26; K36]; 1xTMT6plex [N-Term]; 1xHex(1)HexNAc(1) [T9(99.5)]</t>
  </si>
  <si>
    <t>P39061 1xHex(1)HexNAc(1) [T110(99.5)]</t>
  </si>
  <si>
    <t>1xOxidation [M25]; 2xTMT6plex [K26; K36]; 1xTMT6plex [N-Term]; 2xHexNAc [T9(100); S]</t>
  </si>
  <si>
    <t>P39061 2xHexNAc [T110(100); S]</t>
  </si>
  <si>
    <t>[R].ALSSQHQAR.[I]</t>
  </si>
  <si>
    <t>P20029 [299-307]</t>
  </si>
  <si>
    <t>[R].ALSQCAPPPTAPACTELVR.[E]</t>
  </si>
  <si>
    <t>2xCarbamidomethyl [C5; C14]; 1xTMT6plex [N-Term]; 1xHex(1)HexNAc(1) [T10(100)]</t>
  </si>
  <si>
    <t>P47878 1xHex(1)HexNAc(1) [T56(100)]</t>
  </si>
  <si>
    <t>P47878</t>
  </si>
  <si>
    <t>Insulin-like growth factor-binding protein 3 OS=Mus musculus OX=10090 GN=Igfbp3 PE=2 SV=2</t>
  </si>
  <si>
    <t>P47878 [47-65]</t>
  </si>
  <si>
    <t>[S].AIQPSPTAHPIDSK.[L]</t>
  </si>
  <si>
    <t>Q61702 [644-657]</t>
  </si>
  <si>
    <t>[K].AIQDAGCQVLK.[C]</t>
  </si>
  <si>
    <t>1xCarbamidomethyl [C7]; 1xTMT6plex [K11]; 1xTMT6plex [N-Term]</t>
  </si>
  <si>
    <t>P40936 [225-235]</t>
  </si>
  <si>
    <t>[R].ALQASALAAWGGK.[A]</t>
  </si>
  <si>
    <t>Q91Y97 [305-317]</t>
  </si>
  <si>
    <t>[K].ALPGHLKPFETLLSQNQGGK.[A]</t>
  </si>
  <si>
    <t>2xTMT6plex [K7; K20]; 1xTMT6plex [N-Term]</t>
  </si>
  <si>
    <t>P19157 [122-141]</t>
  </si>
  <si>
    <t>[K].AILNYIASK.[Y]</t>
  </si>
  <si>
    <t>P30115 [70-78]</t>
  </si>
  <si>
    <t>[R].AILEVLQTQGA.[-]</t>
  </si>
  <si>
    <t>Q8VC30 [568-578]</t>
  </si>
  <si>
    <t>[K].AIGLPEDLIQK.[G]</t>
  </si>
  <si>
    <t>P12710 [21-31]</t>
  </si>
  <si>
    <t>[Q].AIFDTGQGSHPEVRSEAPR.[A]</t>
  </si>
  <si>
    <t>Q5I012 1xHex(1)HexNAc(1) [S958(100)]</t>
  </si>
  <si>
    <t>Q5I012 [944-962]</t>
  </si>
  <si>
    <t>[K].ALENNMSLDEIVR.[L]</t>
  </si>
  <si>
    <t>Q8C196 [857-869]</t>
  </si>
  <si>
    <t>[K].AFAMTNQILVER.[S]</t>
  </si>
  <si>
    <t>Q8C196 [613-624]</t>
  </si>
  <si>
    <t>[K].ALEDAQIPY.[S]</t>
  </si>
  <si>
    <t>P32020 [46-54]</t>
  </si>
  <si>
    <t>[K].ALDLDPSK.[T]</t>
  </si>
  <si>
    <t>Q8BWT1 [333-340]</t>
  </si>
  <si>
    <t>[K].AIAVTLQSH.[-]</t>
  </si>
  <si>
    <t>Q3UDR8 1xHex(1)HexNAc(1) [T343(100)]</t>
  </si>
  <si>
    <t>Q3UDR8</t>
  </si>
  <si>
    <t>Protein YIPF3 OS=Mus musculus OX=10090 GN=Yipf3 PE=1 SV=1</t>
  </si>
  <si>
    <t>Q3UDR8 [339-347]</t>
  </si>
  <si>
    <t>[K].ALASLMTYK.[C]</t>
  </si>
  <si>
    <t>P26443 [163-171]</t>
  </si>
  <si>
    <t>[R].AIAEELAPER.[G]</t>
  </si>
  <si>
    <t>O35490 [309-318]</t>
  </si>
  <si>
    <t>[K].ALADPTVALPAR.[S]</t>
  </si>
  <si>
    <t>Q9JIM1 1xHex(1)HexNAc(1) [T67(100)]</t>
  </si>
  <si>
    <t>Q9JIM1</t>
  </si>
  <si>
    <t>Equilibrative nucleoside transporter 1 OS=Mus musculus OX=10090 GN=Slc29a1 PE=1 SV=3</t>
  </si>
  <si>
    <t>Q9JIM1 [62-73]</t>
  </si>
  <si>
    <t>[R].ALAAFLK.[K]</t>
  </si>
  <si>
    <t>Q9CZX8</t>
  </si>
  <si>
    <t>40S ribosomal protein S19 OS=Mus musculus OX=10090 GN=Rps19 PE=1 SV=3</t>
  </si>
  <si>
    <t>Q9CZX8 [17-23]</t>
  </si>
  <si>
    <t>[K].ALAAAGYDVEK.[N]</t>
  </si>
  <si>
    <t>P43277 [66-76]</t>
  </si>
  <si>
    <t>[K].AKWDSWNK.[L]</t>
  </si>
  <si>
    <t>P31786 [54-61]</t>
  </si>
  <si>
    <t>[K].AHTPPGNADITTEVPR.[M]</t>
  </si>
  <si>
    <t>Q8BGR2 1xHex(1)HexNAc(1) [T77(99.9)]</t>
  </si>
  <si>
    <t>Q8BGR2</t>
  </si>
  <si>
    <t>Volume-regulated anion channel subunit LRRC8D OS=Mus musculus OX=10090 GN=Lrrc8d PE=1 SV=1</t>
  </si>
  <si>
    <t>Q8BGR2 [66-81]</t>
  </si>
  <si>
    <t>1xHexNAc [T12(100)]; 1xTMT6plex [N-Term]</t>
  </si>
  <si>
    <t>Q8BGR2 1xHexNAc [T77(100)]</t>
  </si>
  <si>
    <t>[K].AGRSTVDSK.[A]</t>
  </si>
  <si>
    <t>Q8BUV8 1xHex(1)HexNAc(1) [T182(100)]</t>
  </si>
  <si>
    <t>Q8BUV8 [178-186]</t>
  </si>
  <si>
    <t>[R].AIDSLSIEK.[G]</t>
  </si>
  <si>
    <t>Q99LB7 [768-776]</t>
  </si>
  <si>
    <t>[K].AFAAGADIK.[E]</t>
  </si>
  <si>
    <t>Q8BH95 [93-101]</t>
  </si>
  <si>
    <t>[K].AESGPRTAATDHSLGDSR.[R]</t>
  </si>
  <si>
    <t>Q62313 [82-99]</t>
  </si>
  <si>
    <t>[K].AENPTNPGPGGSGYWR.[P]</t>
  </si>
  <si>
    <t>E9PV24 1xHex(1)HexNAc(1) [T300(100)]</t>
  </si>
  <si>
    <t>E9PV24 [296-311]</t>
  </si>
  <si>
    <t>[R].AATATWIEAETLPDKGDSR.[A]</t>
  </si>
  <si>
    <t>1xTMT6plex [K15]; 1xTMT6plex [N-Term]; 2xHex(1)HexNAc(1) [T3(99.8); T11(100)]</t>
  </si>
  <si>
    <t>O08999 2xHex(1)HexNAc(1) [T764(99.8); T772(100)]</t>
  </si>
  <si>
    <t>O08999 [762-780]</t>
  </si>
  <si>
    <t>[G].AASDDFNLGDALEDPNMKPTPKAPTPK.[K]</t>
  </si>
  <si>
    <t>1xOxidation [M17]; 3xTMT6plex [K18; K22; K27]; 1xTMT6plex [N-Term]; 1xHex(1)HexNAc(1) [T20(100)]</t>
  </si>
  <si>
    <t>Q8VCN6 [26-52]</t>
  </si>
  <si>
    <t>[G].AASDDFNLGDALEDPNMKPTPK.[A]</t>
  </si>
  <si>
    <t>1xOxidation [M17]; 2xTMT6plex [K18; K22]; 1xTMT6plex [N-Term]; 1xHex(1)HexNAc(1) [T20(100)]</t>
  </si>
  <si>
    <t>Q8VCN6 [26-47]</t>
  </si>
  <si>
    <t>2xTMT6plex [K18; K22]; 1xTMT6plex [N-Term]; 1xHex(1)HexNAc(1) [T20(100)]</t>
  </si>
  <si>
    <t>[R].AAPSGDPDRDPGGGGGGR.[R]</t>
  </si>
  <si>
    <t>B0F2B4 1xHex(1)HexNAc(1) [S691(100)]</t>
  </si>
  <si>
    <t>B0F2B4</t>
  </si>
  <si>
    <t>Neuroligin 4-like OS=Mus musculus OX=10090 GN=Nlgn4l PE=1 SV=1</t>
  </si>
  <si>
    <t>B0F2B4 [688-705]</t>
  </si>
  <si>
    <t>[R].AAPPQEDSQATETPDTGLYYHR.[Y]</t>
  </si>
  <si>
    <t>1xTMT6plex [N-Term]; 2xHex(1)HexNAc(1) [T11(100); T13(100)]</t>
  </si>
  <si>
    <t>Q02819 2xHex(1)HexNAc(1) [T41(100); T43(100)]</t>
  </si>
  <si>
    <t>Q02819 [31-52]</t>
  </si>
  <si>
    <t>1xHexNAc [T11(100)]; 1xTMT6plex [N-Term]</t>
  </si>
  <si>
    <t>[R].AAPPQEDSQATETPDTGLYYH.[R]</t>
  </si>
  <si>
    <t>Q02819 [31-51]</t>
  </si>
  <si>
    <t>[K].AATNFQSPYEEQLEQQR.[L]</t>
  </si>
  <si>
    <t>1xTMT6plex [N-Term]; 1xHex(1)HexNAc(1) [S7(99.9)]</t>
  </si>
  <si>
    <t>Q8BXA1 1xHex(1)HexNAc(1) [S368(99.9)]</t>
  </si>
  <si>
    <t>Q8BXA1 [362-378]</t>
  </si>
  <si>
    <t>[R].AAPPQEDSQATETPDTGLYY.[H]</t>
  </si>
  <si>
    <t>Q02819 [31-50]</t>
  </si>
  <si>
    <t>[R].AAPPQEDSQATETPDTGLY.[Y]</t>
  </si>
  <si>
    <t>Q02819 [31-49]</t>
  </si>
  <si>
    <t>[R].AAPFTLEYR.[V]</t>
  </si>
  <si>
    <t>Q9D819</t>
  </si>
  <si>
    <t>Inorganic pyrophosphatase OS=Mus musculus OX=10090 GN=Ppa1 PE=1 SV=1</t>
  </si>
  <si>
    <t>Q9D819 [10-18]</t>
  </si>
  <si>
    <t>[K].AANEAGYFNEEMAPIEVK.[T]</t>
  </si>
  <si>
    <t>Q8BWT1 [192-209]</t>
  </si>
  <si>
    <t>[R].AALSAGK.[V]</t>
  </si>
  <si>
    <t>Q8BWT1 [39-45]</t>
  </si>
  <si>
    <t>[K].AAGCDFNNVVK.[T]</t>
  </si>
  <si>
    <t>1xCarbamidomethyl [C4]; 1xTMT6plex [K11]; 1xTMT6plex [N-Term]</t>
  </si>
  <si>
    <t>P52760 [68-78]</t>
  </si>
  <si>
    <t>[R].AAFQLGSPWR.[R]</t>
  </si>
  <si>
    <t>P47738 [87-96]</t>
  </si>
  <si>
    <t>[K].AADTIGYPVMIR.[S]</t>
  </si>
  <si>
    <t>1xOxidation [M10]; 1xTMT6plex [N-Term]</t>
  </si>
  <si>
    <t>Q8C196 [576-587]</t>
  </si>
  <si>
    <t>1xCarbamidomethyl [C7]; 1xTMT6plex [K4]; 1xTMT6plex [N-Term]; 1xHex(1)HexNAc(1) [T10(99.9)]</t>
  </si>
  <si>
    <t>P07724 1xHex(1)HexNAc(1) [T594(99.9)]</t>
  </si>
  <si>
    <t>1xCarbamidomethyl [C7]; 1xHexNAc [T/S]; 1xTMT6plex [K4]; 1xTMT6plex [N-Term]</t>
  </si>
  <si>
    <t>[R].ALSTGEK.[G]</t>
  </si>
  <si>
    <t>P17742 [38-44]</t>
  </si>
  <si>
    <t>[R].AAVPSGASTGIYEALELR.[D]</t>
  </si>
  <si>
    <t>P17182 [33-50]</t>
  </si>
  <si>
    <t>[S].ACPSCGGPTLAPQGER.[A]</t>
  </si>
  <si>
    <t>2xCarbamidomethyl [C2; C5]; 1xTMT6plex [N-Term]; 1xHex(1)HexNAc(1) [T9(100)]</t>
  </si>
  <si>
    <t>O08717 1xHex(1)HexNAc(1) [T33(100)]</t>
  </si>
  <si>
    <t>O08717</t>
  </si>
  <si>
    <t>Inhibin beta E chain OS=Mus musculus OX=10090 GN=Inhbe PE=2 SV=2</t>
  </si>
  <si>
    <t>O08717 [25-40]</t>
  </si>
  <si>
    <t>[R].AEIQTEKNK.[V]</t>
  </si>
  <si>
    <t>2xTMT6plex [K7; K9]; 1xTMT6plex [N-Term]; 1xHex(1)HexNAc(1) [T5(100)]</t>
  </si>
  <si>
    <t>P39098 1xHex(1)HexNAc(1) [T139(100)]</t>
  </si>
  <si>
    <t>P39098</t>
  </si>
  <si>
    <t>Mannosyl-oligosaccharide 1,2-alpha-mannosidase IB OS=Mus musculus OX=10090 GN=Man1a2 PE=1 SV=1</t>
  </si>
  <si>
    <t>P39098 [135-143]</t>
  </si>
  <si>
    <t>[R].AELQELLTIAECWEEK.[A]</t>
  </si>
  <si>
    <t>1xCarbamidomethyl [C12]; 1xTMT6plex [K16]; 1xTMT6plex [N-Term]</t>
  </si>
  <si>
    <t>Q62240</t>
  </si>
  <si>
    <t>Lysine-specific demethylase 5D OS=Mus musculus OX=10090 GN=Kdm5d PE=2 SV=2</t>
  </si>
  <si>
    <t>Q62240 [967-982]</t>
  </si>
  <si>
    <t>[R].AEEGYENLLSPSDMAHIK.[S]</t>
  </si>
  <si>
    <t>1xOxidation [M14]; 2xHexNAc [S10(100); S12(100)]; 1xTMT6plex [K18]; 1xTMT6plex [N-Term]</t>
  </si>
  <si>
    <t>P55302 2xHexNAc [S208(100); S210(100)]</t>
  </si>
  <si>
    <t>P55302</t>
  </si>
  <si>
    <t>Alpha-2-macroglobulin receptor-associated protein OS=Mus musculus OX=10090 GN=Lrpap1 PE=1 SV=1</t>
  </si>
  <si>
    <t>P55302 [199-216]</t>
  </si>
  <si>
    <t>1xTMT6plex [K18]; 1xTMT6plex [N-Term]; 1xHex(1)HexNAc(1) [S/Y]</t>
  </si>
  <si>
    <t>[R].AEASIKPLVLASK.[I]</t>
  </si>
  <si>
    <t>2xTMT6plex [K6; K13]; 1xTMT6plex [N-Term]; 1xHex(1)HexNAc(1) [S4(100)]</t>
  </si>
  <si>
    <t>A2AJ15 [185-197]</t>
  </si>
  <si>
    <t>[A].ADTPGEATPPPRK.[K]</t>
  </si>
  <si>
    <t>Q9ERE7 1xHex(1)HexNAc(1) [T37(100)]</t>
  </si>
  <si>
    <t>Q9ERE7 [30-42]</t>
  </si>
  <si>
    <t>1xTMT6plex [K13]; 1xTMT6plex [N-Term]; 1xHexNAc [T8(100)]</t>
  </si>
  <si>
    <t>[A].ADTPGEATPPPR.[K]</t>
  </si>
  <si>
    <t>Q9ERE7 [30-41]</t>
  </si>
  <si>
    <t>[R].AAYQVAALPR.[G]</t>
  </si>
  <si>
    <t>P52760 [108-117]</t>
  </si>
  <si>
    <t>[R].ADTDDAPVPAPAGDQK.[D]</t>
  </si>
  <si>
    <t>1xTMT6plex [K16]; 1xTMT6plex [N-Term]; 1xHex(1)HexNAc(1) [T3(100)]</t>
  </si>
  <si>
    <t>Q02819 1xHex(1)HexNAc(1) [T422(100)]</t>
  </si>
  <si>
    <t>Q02819 [420-435]</t>
  </si>
  <si>
    <t>[R].ADSPLESGTRHPQGGKFSHPQVVK.[A]</t>
  </si>
  <si>
    <t>2xTMT6plex [K16; K24]; 1xTMT6plex [N-Term]; 2xHex(1)HexNAc(1) [T9(99.7); S18(100)]</t>
  </si>
  <si>
    <t>Q9D1N2 2xHex(1)HexNAc(1) [T161(99.7); S170(100)]</t>
  </si>
  <si>
    <t>Q9D1N2 [153-176]</t>
  </si>
  <si>
    <t>[R].ADSPLESGTRHPQGGK.[F]</t>
  </si>
  <si>
    <t>1xTMT6plex [K16]; 1xTMT6plex [N-Term]; 2xHex(1)HexNAc(1) [S7(100); T9(100)]</t>
  </si>
  <si>
    <t>Q9D1N2 2xHex(1)HexNAc(1) [S159(100); T161(100)]</t>
  </si>
  <si>
    <t>Q9D1N2 [153-168]</t>
  </si>
  <si>
    <t>1xTMT6plex [K16]; 1xTMT6plex [N-Term]; 1xHex(1)HexNAc(1) [T9(100)]</t>
  </si>
  <si>
    <t>[R].ADSPLESGTRHPQG.[G]</t>
  </si>
  <si>
    <t>Q9D1N2 [153-166]</t>
  </si>
  <si>
    <t>[K].ADPGLVDVGTSSPGSDRASPWPYPAPGNWPSYR.[E]</t>
  </si>
  <si>
    <t>1xTMT6plex [N-Term]; 2xHex(1)HexNAc(1) [T10(99.6); S19(99.3)]</t>
  </si>
  <si>
    <t>O88322 2xHex(1)HexNAc(1) [T359(99.6); S368(99.3)]</t>
  </si>
  <si>
    <t>O88322 [350-382]</t>
  </si>
  <si>
    <t>[K].ADPGLVDVGTSSPGSDRASPWPYPAPGN.[W]</t>
  </si>
  <si>
    <t>1xTMT6plex [N-Term]; 2xHex(1)HexNAc(1) [T10(99.6); S19(100)]</t>
  </si>
  <si>
    <t>O88322 2xHex(1)HexNAc(1) [T359(99.6); S368(100)]</t>
  </si>
  <si>
    <t>O88322 [350-377]</t>
  </si>
  <si>
    <t>[K].ADPGLVDVGTSSPGSDR.[A]</t>
  </si>
  <si>
    <t>O88322 1xHex(1)HexNAc(1) [T359(100)]</t>
  </si>
  <si>
    <t>O88322 [350-366]</t>
  </si>
  <si>
    <t>[R].ADIVENQVMDTR.[M]</t>
  </si>
  <si>
    <t>1xOxidation [M9]; 1xTMT6plex [N-Term]</t>
  </si>
  <si>
    <t>P10649 [97-108]</t>
  </si>
  <si>
    <t>[R].ADLIAYLK.[K]</t>
  </si>
  <si>
    <t>P62897 [93-100]</t>
  </si>
  <si>
    <t>[R].ADHGEPIGR.[G]</t>
  </si>
  <si>
    <t>P11499 [169-177]</t>
  </si>
  <si>
    <t>[K].ADFHGGKTFGPDLK.[L]</t>
  </si>
  <si>
    <t>2xTMT6plex [K7; K14]; 1xTMT6plex [N-Term]; 1xHex(1)HexNAc(1) [T8(100)]</t>
  </si>
  <si>
    <t>Q61247 1xHex(1)HexNAc(1) [T469(100)]</t>
  </si>
  <si>
    <t>Q61247 [462-475]</t>
  </si>
  <si>
    <t>1xTMT6plex [K16]; 1xTMT6plex [N-Term]; 1xHexNAc [T3(100)]</t>
  </si>
  <si>
    <t>Q02819 1xHexNAc [T422(100)]</t>
  </si>
  <si>
    <t>[K].AYAEFYR.[N]</t>
  </si>
  <si>
    <t>Q9CPQ1 [49-55]</t>
  </si>
  <si>
    <t>[K].ALSTQGSSVGR.[K]</t>
  </si>
  <si>
    <t>P34927</t>
  </si>
  <si>
    <t>Asialoglycoprotein receptor 1 OS=Mus musculus OX=10090 GN=Asgr1 PE=1 SV=4</t>
  </si>
  <si>
    <t>P34927 [89-99]</t>
  </si>
  <si>
    <t>[R].ALVILAK.[G]</t>
  </si>
  <si>
    <t>Q99LX0 [6-12]</t>
  </si>
  <si>
    <t>[N].AVGPVPTANAALPADPPASVVVGPVVVPR.[G]</t>
  </si>
  <si>
    <t>1xTMT6plex [N-Term]; 2xHex(1)HexNAc(1) [T7(100); S19(100)]</t>
  </si>
  <si>
    <t>P29699 2xHex(1)HexNAc(1) [T267(100); S279(100)]</t>
  </si>
  <si>
    <t>P29699 [261-289]</t>
  </si>
  <si>
    <t>P29699 1xHexNAc [T267(100)]</t>
  </si>
  <si>
    <t>[R].AVFPSIVGRPR.[H]</t>
  </si>
  <si>
    <t>P60710 [29-39]</t>
  </si>
  <si>
    <t>[R].AVFPSIVGR.[P]</t>
  </si>
  <si>
    <t>P60710 [29-37]</t>
  </si>
  <si>
    <t>[K].AVEAFETAK.[K]</t>
  </si>
  <si>
    <t>Q64442 [331-339]</t>
  </si>
  <si>
    <t>[K].AVDSLVPIGR.[G]</t>
  </si>
  <si>
    <t>Q03265 [195-204]</t>
  </si>
  <si>
    <t>[K].AVAHGDGDTQR.[D]</t>
  </si>
  <si>
    <t>P19096 [2109-2119]</t>
  </si>
  <si>
    <t>[K].ATVEDEK.[L]</t>
  </si>
  <si>
    <t>P63017 [551-557]</t>
  </si>
  <si>
    <t>[G].ATMDAPKTCSPK.[Q]</t>
  </si>
  <si>
    <t>1xCarbamidomethyl [C9]; 1xOxidation [M3]; 2xTMT6plex [K7; K12]; 1xTMT6plex [N-Term]; 1xHex(1)HexNAc(1) [T8(100)]</t>
  </si>
  <si>
    <t>Q91ZX7 [20-31]</t>
  </si>
  <si>
    <t>1xCarbamidomethyl [C9]; 2xTMT6plex [K7; K12]; 1xTMT6plex [N-Term]; 1xHex(1)HexNAc(1) [T8(100)]</t>
  </si>
  <si>
    <t>[K].ATLNLSLLK.[T]</t>
  </si>
  <si>
    <t>P52196 [155-163]</t>
  </si>
  <si>
    <t>[K].ATKPLEGSTRPTK.[K]</t>
  </si>
  <si>
    <t>2xTMT6plex [K3; K13]; 1xTMT6plex [N-Term]; 1xHex(1)HexNAc(1) [T12(100)]</t>
  </si>
  <si>
    <t>Q640N1 1xHex(1)HexNAc(1) [T114(100)]</t>
  </si>
  <si>
    <t>Q640N1 [103-115]</t>
  </si>
  <si>
    <t>[K].ATGYPLAFIAAK.[I]</t>
  </si>
  <si>
    <t>Q8C196 [729-740]</t>
  </si>
  <si>
    <t>[N].ATGLGEQGPTRGTDANPAPGSKEE.[-]</t>
  </si>
  <si>
    <t>1xTMT6plex [K22]; 1xTMT6plex [N-Term]; 1xHex(1)HexNAc(1) [T10(100)]</t>
  </si>
  <si>
    <t>Q61508 [536-559]</t>
  </si>
  <si>
    <t>[Q].ATETPDTGLYYHR.[Y]</t>
  </si>
  <si>
    <t>Q02819 [40-52]</t>
  </si>
  <si>
    <t>[K].ATEIGGILVNTPEDPNLSK.[I]</t>
  </si>
  <si>
    <t>P34914</t>
  </si>
  <si>
    <t>Bifunctional epoxide hydrolase 2 OS=Mus musculus OX=10090 GN=Ephx2 PE=1 SV=2</t>
  </si>
  <si>
    <t>P34914 [421-439]</t>
  </si>
  <si>
    <t>[R].ATDFVVPGPGK.[V]</t>
  </si>
  <si>
    <t>O88844 [141-151]</t>
  </si>
  <si>
    <t>[K].ATAEQLK.[T]</t>
  </si>
  <si>
    <t>P07724 [563-569]</t>
  </si>
  <si>
    <t>[K].ATAEEISSK.[T]</t>
  </si>
  <si>
    <t>Q9CQ62</t>
  </si>
  <si>
    <t>2,4-dienoyl-CoA reductase, mitochondrial OS=Mus musculus OX=10090 GN=Decr1 PE=1 SV=1</t>
  </si>
  <si>
    <t>Q9CQ62 [98-106]</t>
  </si>
  <si>
    <t>[R].ASSIVVSGTPIR.[R]</t>
  </si>
  <si>
    <t>P35505</t>
  </si>
  <si>
    <t>Fumarylacetoacetase OS=Mus musculus OX=10090 GN=Fah PE=1 SV=2</t>
  </si>
  <si>
    <t>P35505 [163-174]</t>
  </si>
  <si>
    <t>[R].ASSCGGVFQTTPAPVVTTPPK.[D]</t>
  </si>
  <si>
    <t>1xCarbamidomethyl [C4]; 1xHexNAc [T11(100)]; 1xTMT6plex [K21]; 1xTMT6plex [N-Term]</t>
  </si>
  <si>
    <t>Q63961 1xHexNAc [T337(100)]</t>
  </si>
  <si>
    <t>Q63961</t>
  </si>
  <si>
    <t>Endoglin OS=Mus musculus OX=10090 GN=Eng PE=1 SV=2</t>
  </si>
  <si>
    <t>Q63961 [327-347]</t>
  </si>
  <si>
    <t>[R].ASPWPYPAPGNWPSYR.[E]</t>
  </si>
  <si>
    <t>O88322 1xHex(1)HexNAc(1) [S368(100)]</t>
  </si>
  <si>
    <t>O88322 [367-382]</t>
  </si>
  <si>
    <t>[R].AVGWNEVEGR.[D]</t>
  </si>
  <si>
    <t>P61458 [22-31]</t>
  </si>
  <si>
    <t>[R].AVHPTQPSINPAGR.[G]</t>
  </si>
  <si>
    <t>Q69ZU6 1xHex(1)HexNAc(1) [T1568(100)]</t>
  </si>
  <si>
    <t>Q69ZU6</t>
  </si>
  <si>
    <t>Thrombospondin type-1 domain-containing protein 7A OS=Mus musculus OX=10090 GN=Thsd7a PE=1 SV=2</t>
  </si>
  <si>
    <t>Q69ZU6 [1564-1577]</t>
  </si>
  <si>
    <t>[K].AVNTLNEALEFAN.[S]</t>
  </si>
  <si>
    <t>Q8C196 [1108-1120]</t>
  </si>
  <si>
    <t>[R].AVSTAHPPSGK.[R]</t>
  </si>
  <si>
    <t>Q62507 1xHex(1)HexNAc(1) [T142(100)]</t>
  </si>
  <si>
    <t>Q62507</t>
  </si>
  <si>
    <t>Cochlin OS=Mus musculus OX=10090 GN=Coch PE=1 SV=2</t>
  </si>
  <si>
    <t>Q62507 [139-149]</t>
  </si>
  <si>
    <t>[K].AVTSKGDK.[E]</t>
  </si>
  <si>
    <t>2xTMT6plex [K5; K8]; 1xTMT6plex [N-Term]; 1xHex(1)HexNAc(1) [T3(100)]</t>
  </si>
  <si>
    <t>E9PV24 1xHex(1)HexNAc(1) [T382(100)]</t>
  </si>
  <si>
    <t>E9PV24 [380-387]</t>
  </si>
  <si>
    <t>[K].AVTLLPSFTMTPTA.[T]</t>
  </si>
  <si>
    <t>1xTMT6plex [N-Term]; 3xHex(1)HexNAc(1) [T3(100); T9(100); T/S]; 1xHexNAc [T/S]</t>
  </si>
  <si>
    <t>P31996 3xHex(1)HexNAc(1) [T29(100); T35(100); T/S]</t>
  </si>
  <si>
    <t>P31996</t>
  </si>
  <si>
    <t>Macrosialin OS=Mus musculus OX=10090 GN=Cd68 PE=1 SV=1</t>
  </si>
  <si>
    <t>P31996 [27-40]</t>
  </si>
  <si>
    <t>[K].AVTLLPSFTMTPT.[A]</t>
  </si>
  <si>
    <t>1xOxidation [M10]; 1xTMT6plex [N-Term]; 3xHex(1)HexNAc(1) [T3(100); T9(100); T/S]</t>
  </si>
  <si>
    <t>P31996 [27-39]</t>
  </si>
  <si>
    <t>1xTMT6plex [N-Term]; 3xHex(1)HexNAc(1) [T3(100); T9(100); T/S]</t>
  </si>
  <si>
    <t>1xOxidation [M10]; 1xTMT6plex [N-Term]; 2xHex(1)HexNAc(1) [T3(100); T/S]; 1xHexNAc [T/S]</t>
  </si>
  <si>
    <t>P31996 2xHex(1)HexNAc(1) [T29(100); T/S]</t>
  </si>
  <si>
    <t>1xHexNAc [T/S]; 1xTMT6plex [N-Term]; 2xHex(1)HexNAc(1) [T3(100); T9(99.9)]</t>
  </si>
  <si>
    <t>P31996 2xHex(1)HexNAc(1) [T29(100); T35(99.9)]</t>
  </si>
  <si>
    <t>1xTMT6plex [N-Term]; 2xHex(1)HexNAc(1) [T3(100); T9(100)]</t>
  </si>
  <si>
    <t>P31996 2xHex(1)HexNAc(1) [T29(100); T35(100)]</t>
  </si>
  <si>
    <t>[K].AVTLLPSFTMTP.[T]</t>
  </si>
  <si>
    <t>1xOxidation [M10]; 1xHexNAc [S/T]; 1xTMT6plex [N-Term]; 2xHex(1)HexNAc(1) [T/S]</t>
  </si>
  <si>
    <t>P31996 [27-38]</t>
  </si>
  <si>
    <t>1xTMT6plex [N-Term]; 2xHex(1)HexNAc(1) [T/S]; 1xHexNAc [S/T]</t>
  </si>
  <si>
    <t>1xOxidation [M10]; 1xTMT6plex [N-Term]; 2xHex(1)HexNAc(1) [T3(100); T/S]</t>
  </si>
  <si>
    <t>1xTMT6plex [N-Term]; 2xHex(1)HexNAc(1) [T3(100); T/S]</t>
  </si>
  <si>
    <t>[R].ASPWPYPAPGN.[W]</t>
  </si>
  <si>
    <t>1xTMT6plex [N-Term]; 1xHex(1)HexNAc(1) [Y/S]</t>
  </si>
  <si>
    <t>O88322 1xHex(1)HexNAc(1) [Y/S]</t>
  </si>
  <si>
    <t>O88322 [367-377]</t>
  </si>
  <si>
    <t>1xOxidation [M10]; 1xTMT6plex [N-Term]; 1xHex(1)HexNAc(1) [T3(100)]; 1xHexNAc [T9(100)]</t>
  </si>
  <si>
    <t>P31996 1xHex(1)HexNAc(1) [T29(100)]; 1xHexNAc [T35(100)]</t>
  </si>
  <si>
    <t>[K].AVTLLPSFTMT.[P]</t>
  </si>
  <si>
    <t>1xOxidation [M10]; 2xHexNAc [T9(100); T11(100)]; 1xTMT6plex [N-Term]; 1xHex(1)HexNAc(1) [T3(100)]</t>
  </si>
  <si>
    <t>P31996 1xHex(1)HexNAc(1) [T29(100)]; 2xHexNAc [T35(100); T37(100)]</t>
  </si>
  <si>
    <t>P31996 [27-37]</t>
  </si>
  <si>
    <t>1xOxidation [M10]; 1xTMT6plex [N-Term]; 2xHex(1)HexNAc(1) [T3(100); T9(99.9)]</t>
  </si>
  <si>
    <t>1xOxidation [M10]; 1xHexNAc [T9(99.9)]; 1xTMT6plex [N-Term]; 1xHex(1)HexNAc(1) [T3(100)]</t>
  </si>
  <si>
    <t>P31996 1xHex(1)HexNAc(1) [T29(100)]; 1xHexNAc [T35(99.9)]</t>
  </si>
  <si>
    <t>[K].AVTLLPSFTM.[T]</t>
  </si>
  <si>
    <t>1xOxidation [M10]; 1xHexNAc [T9(100)]; 1xTMT6plex [N-Term]; 1xHex(1)HexNAc(1) [T3(100)]</t>
  </si>
  <si>
    <t>P31996 [27-36]</t>
  </si>
  <si>
    <t>1xTMT6plex [N-Term]; 1xHex(1)HexNAc(1) [S/T]; 1xHexNAc [T9(100)]</t>
  </si>
  <si>
    <t>P31996 1xHex(1)HexNAc(1) [S/T]; 1xHexNAc [T35(100)]</t>
  </si>
  <si>
    <t>1xOxidation [M10]; 2xHexNAc [T3(100); T9(100)]; 1xTMT6plex [N-Term]</t>
  </si>
  <si>
    <t>P31996 2xHexNAc [T29(100); T35(100)]</t>
  </si>
  <si>
    <t>1xOxidation [M10]; 1xTMT6plex [N-Term]; 1xHex(1)HexNAc(1) [T3(100)]</t>
  </si>
  <si>
    <t>P31996 1xHex(1)HexNAc(1) [T29(100)]</t>
  </si>
  <si>
    <t>1xOxidation [M10]; 1xHexNAc [T9(100)]; 1xTMT6plex [N-Term]</t>
  </si>
  <si>
    <t>P31996 1xHexNAc [T35(100)]</t>
  </si>
  <si>
    <t>[K].AVTLLPSFT.[M]</t>
  </si>
  <si>
    <t>1xHexNAc [T9(100)]; 1xTMT6plex [N-Term]; 1xHex(1)HexNAc(1) [T/S]</t>
  </si>
  <si>
    <t>P31996 [27-35]</t>
  </si>
  <si>
    <t>[K].AVSTEPTDAAVVPR.[S]</t>
  </si>
  <si>
    <t>P70663 1xHex(1)HexNAc(1) [T320(100)]</t>
  </si>
  <si>
    <t>P70663 [314-327]</t>
  </si>
  <si>
    <t>[R].ASLQNLLSASQAR.[L]</t>
  </si>
  <si>
    <t>P35505 [83-95]</t>
  </si>
  <si>
    <t>[R].ASLEAAIADAEQR.[G]</t>
  </si>
  <si>
    <t>P11679 [335-347]</t>
  </si>
  <si>
    <t>[K].ASLDHTVR.[A]</t>
  </si>
  <si>
    <t>Q9DBM2</t>
  </si>
  <si>
    <t>Peroxisomal bifunctional enzyme OS=Mus musculus OX=10090 GN=Ehhadh PE=1 SV=4</t>
  </si>
  <si>
    <t>Q9DBM2 [39-46]</t>
  </si>
  <si>
    <t>[K].APEEILAEK.[S]</t>
  </si>
  <si>
    <t>Q8VCC2; P23953; Q8VCT4</t>
  </si>
  <si>
    <t>Liver carboxylesterase 1 OS=Mus musculus OX=10090 GN=Ces1 PE=1 SV=1
Carboxylesterase 1C OS=Mus musculus OX=10090 GN=Ces1c PE=1 SV=4
Carboxylesterase 1D OS=Mus musculus OX=10090 GN=Ces1d PE=1 SV=1</t>
  </si>
  <si>
    <t>Q8VCC2 [330-338]; P23953 [319-327]; Q8VCT4 [330-338]</t>
  </si>
  <si>
    <t>[R].APDSSECEEWKDAAR.[D]</t>
  </si>
  <si>
    <t>1xCarbamidomethyl [C7]; 1xTMT6plex [K11]; 1xTMT6plex [N-Term]; 1xHexNAc [S4(100)]</t>
  </si>
  <si>
    <t>Q5GH66 1xHexNAc [S617(100)]</t>
  </si>
  <si>
    <t>Q5GH66</t>
  </si>
  <si>
    <t>XK-related protein 5 OS=Mus musculus OX=10090 GN=Xkr5 PE=2 SV=1</t>
  </si>
  <si>
    <t>Q5GH66 [614-628]</t>
  </si>
  <si>
    <t>[K].APAAIGPYSQAVQVDR.[T]</t>
  </si>
  <si>
    <t>P52760 [14-29]</t>
  </si>
  <si>
    <t>[K].ANYPDLPFGHKPGITSATHPAR.[S]</t>
  </si>
  <si>
    <t>1xTMT6plex [K11]; 1xTMT6plex [N-Term]; 1xHex(1)HexNAc(1) [T15(100)]</t>
  </si>
  <si>
    <t>Q91V98 1xHex(1)HexNAc(1) [T517(100)]</t>
  </si>
  <si>
    <t>Q91V98</t>
  </si>
  <si>
    <t>Endosialin OS=Mus musculus OX=10090 GN=Cd248 PE=1 SV=1</t>
  </si>
  <si>
    <t>Q91V98 [503-524]</t>
  </si>
  <si>
    <t>[K].ANYLSQAL.[Q]</t>
  </si>
  <si>
    <t>P47738 [458-465]</t>
  </si>
  <si>
    <t>[R].ANTFVAELK.[G]</t>
  </si>
  <si>
    <t>P08249 [177-185]</t>
  </si>
  <si>
    <t>[P].ANPNWGVFSEFGDSSSPATR.[K]</t>
  </si>
  <si>
    <t>E9PV24 [353-372]</t>
  </si>
  <si>
    <t>[K].ANPFGGASHAK.[G]</t>
  </si>
  <si>
    <t>P62267</t>
  </si>
  <si>
    <t>40S ribosomal protein S23 OS=Mus musculus OX=10090 GN=Rps23 PE=1 SV=3</t>
  </si>
  <si>
    <t>P62267 [38-48]</t>
  </si>
  <si>
    <t>[R].ANNTTYGLAAGLFTK.[D]</t>
  </si>
  <si>
    <t>P24549 [421-435]</t>
  </si>
  <si>
    <t>[K].ANNPTPGLVPGPK.[S]</t>
  </si>
  <si>
    <t>1xTMT6plex [K13]; 1xTMT6plex [N-Term]; 1xHex(1)HexNAc(1) [T5(100)]</t>
  </si>
  <si>
    <t>Q8R2G4 1xHex(1)HexNAc(1) [T331(100)]</t>
  </si>
  <si>
    <t>Q8R2G4 [327-339]</t>
  </si>
  <si>
    <t>[R].ANNNIDAQETSIMISVSPSTNSPPAPASPAPIR.[I]</t>
  </si>
  <si>
    <t>1xOxidation [M13]; 1xTMT6plex [N-Term]; 1xHex(1)HexNAc(1) [S/T]</t>
  </si>
  <si>
    <t>Q05793 [2023-2055]</t>
  </si>
  <si>
    <t>[K].APLVLEQGLR.[G]</t>
  </si>
  <si>
    <t>P54869 [222-231]</t>
  </si>
  <si>
    <t>[K].ANKPGDVVR.[A]</t>
  </si>
  <si>
    <t>1xTMT6plex [K3]; 1xTMT6plex [N-Term]</t>
  </si>
  <si>
    <t>Q9CPY7</t>
  </si>
  <si>
    <t>Cytosol aminopeptidase OS=Mus musculus OX=10090 GN=Lap3 PE=1 SV=3</t>
  </si>
  <si>
    <t>Q9CPY7 [343-351]</t>
  </si>
  <si>
    <t>[N].ANAVGPVPTANAALPADPPASVVVGPVVVPR.[G]</t>
  </si>
  <si>
    <t>P29699 [259-289]</t>
  </si>
  <si>
    <t>[R].ANATEFGLASGVFTR.[D]</t>
  </si>
  <si>
    <t>Q8R0Y6 [827-841]</t>
  </si>
  <si>
    <t>[K].AMLQLDEGNVLPAATNGPPVHLPSESFTLK.[Y]</t>
  </si>
  <si>
    <t>1xOxidation [M2]; 1xTMT6plex [K30]; 1xTMT6plex [N-Term]; 1xHex(1)HexNAc(1) [T15(100)]</t>
  </si>
  <si>
    <t>Q06770 1xHex(1)HexNAc(1) [T355(100)]</t>
  </si>
  <si>
    <t>Q06770</t>
  </si>
  <si>
    <t>Corticosteroid-binding globulin OS=Mus musculus OX=10090 GN=Serpina6 PE=1 SV=1</t>
  </si>
  <si>
    <t>Q06770 [341-370]</t>
  </si>
  <si>
    <t>1xTMT6plex [K30]; 1xTMT6plex [N-Term]; 1xHex(1)HexNAc(1) [T/S]</t>
  </si>
  <si>
    <t>[K].AMLQLDEGNVLPAATN.[G]</t>
  </si>
  <si>
    <t>Q06770 [341-356]</t>
  </si>
  <si>
    <t>[K].AMKEENVK.[T]</t>
  </si>
  <si>
    <t>1xOxidation [M2]; 2xTMT6plex [K3; K8]; 1xTMT6plex [N-Term]</t>
  </si>
  <si>
    <t>Q8C196 [451-458]</t>
  </si>
  <si>
    <t>2xTMT6plex [K3; K8]; 1xTMT6plex [N-Term]</t>
  </si>
  <si>
    <t>[K].ALYVSDK.[L]</t>
  </si>
  <si>
    <t>Q8R0Y6 [846-852]</t>
  </si>
  <si>
    <t>[K].AIVSTPGPEGKPGY.[A]</t>
  </si>
  <si>
    <t>P39061 1xHex(1)HexNAc(1) [T1161(100)]</t>
  </si>
  <si>
    <t>P39061 [1157-1170]</t>
  </si>
  <si>
    <t>[K].AIVSTPGPEGK.[P]</t>
  </si>
  <si>
    <t>P39061 [1157-1167]</t>
  </si>
  <si>
    <t>[K].AIVQEATR.[M]</t>
  </si>
  <si>
    <t>Q8CHT0 [487-494]</t>
  </si>
  <si>
    <t>[K].ANEELAGVVAEVQK.[N]</t>
  </si>
  <si>
    <t>Q61176 [76-89]</t>
  </si>
  <si>
    <t>[G].ALTSTEDPEPPSVPVPTNVLIK.[S]</t>
  </si>
  <si>
    <t>1xTMT6plex [K22]; 1xTMT6plex [N-Term]; 1xHex(1)HexNAc(1) [T5(99.9)]</t>
  </si>
  <si>
    <t>P15261 1xHex(1)HexNAc(1) [T30(99.9)]</t>
  </si>
  <si>
    <t>P15261</t>
  </si>
  <si>
    <t>Interferon gamma receptor 1 OS=Mus musculus OX=10090 GN=Ifngr1 PE=1 SV=3</t>
  </si>
  <si>
    <t>P15261 [26-47]</t>
  </si>
  <si>
    <t>[K].APNSPDVLEIEFK.[K]</t>
  </si>
  <si>
    <t>P16460 [216-228]</t>
  </si>
  <si>
    <t>[R].APSASLHSAAASR.[D]</t>
  </si>
  <si>
    <t>1xTMT6plex [N-Term]; 1xHex(1)HexNAc(1) [S8(100)]</t>
  </si>
  <si>
    <t>Q8CID3 1xHex(1)HexNAc(1) [S57(100)]</t>
  </si>
  <si>
    <t>Q8CID3</t>
  </si>
  <si>
    <t>Pseudokinase FAM20A OS=Mus musculus OX=10090 GN=Fam20a PE=1 SV=1</t>
  </si>
  <si>
    <t>Q8CID3 [50-62]</t>
  </si>
  <si>
    <t>[R].ASGPVPVPSGPSEELLR.[Q]</t>
  </si>
  <si>
    <t>Q99K41 1xHex(1)HexNAc(1) [S285(100)]</t>
  </si>
  <si>
    <t>Q99K41</t>
  </si>
  <si>
    <t>EMILIN-1 OS=Mus musculus OX=10090 GN=Emilin1 PE=1 SV=1</t>
  </si>
  <si>
    <t>Q99K41 [277-293]</t>
  </si>
  <si>
    <t>[M].ASGGGVPTDEEQATGLER.[E]</t>
  </si>
  <si>
    <t>P19536</t>
  </si>
  <si>
    <t>Cytochrome c oxidase subunit 5B, mitochondrial OS=Mus musculus OX=10090 GN=Cox5b PE=1 SV=1</t>
  </si>
  <si>
    <t>P19536 [31-48]</t>
  </si>
  <si>
    <t>[R].ASDETGFIAVHK.[A]</t>
  </si>
  <si>
    <t>P34914 [409-420]</t>
  </si>
  <si>
    <t>[A].ASDDFNLGDALEDPNMKPTPK.[A]</t>
  </si>
  <si>
    <t>2xTMT6plex [K17; K21]; 1xTMT6plex [N-Term]; 1xHex(1)HexNAc(1) [T19(100)]</t>
  </si>
  <si>
    <t>Q8VCN6 [27-47]</t>
  </si>
  <si>
    <t>[K].ASALATIGPPTELITSEVTAR.[S]</t>
  </si>
  <si>
    <t>Q80X19 1xHex(1)HexNAc(1) [T353(100)]</t>
  </si>
  <si>
    <t>Q80X19 [348-368]</t>
  </si>
  <si>
    <t>Q80X19 1xHexNAc [T353(100)]</t>
  </si>
  <si>
    <t>[R].ARTPSPSGVAAGR.[P]</t>
  </si>
  <si>
    <t>P28301 1xHex(1)HexNAc(1) [T100(100)]</t>
  </si>
  <si>
    <t>P28301</t>
  </si>
  <si>
    <t>Protein-lysine 6-oxidase OS=Mus musculus OX=10090 GN=Lox PE=1 SV=1</t>
  </si>
  <si>
    <t>P28301 [98-110]</t>
  </si>
  <si>
    <t>[KR].AQYEDIANR.[S]</t>
  </si>
  <si>
    <t>P11679 [271-279]</t>
  </si>
  <si>
    <t>[R].AQVSPSPETPEEIPQHPQLLPR.[F]</t>
  </si>
  <si>
    <t>1xTMT6plex [N-Term]; 2xHex(1)HexNAc(1) [S4(100); S6(100)]</t>
  </si>
  <si>
    <t>P37889 2xHex(1)HexNAc(1) [S386(100); S388(100)]</t>
  </si>
  <si>
    <t>P37889 [383-404]</t>
  </si>
  <si>
    <t>[K].AQVAQPGGDTIFGK.[I]</t>
  </si>
  <si>
    <t>P70349</t>
  </si>
  <si>
    <t>Histidine triad nucleotide-binding protein 1 OS=Mus musculus OX=10090 GN=Hint1 PE=1 SV=3</t>
  </si>
  <si>
    <t>P70349 [8-21]</t>
  </si>
  <si>
    <t>[R].AQTSHANLR.[A]</t>
  </si>
  <si>
    <t>Q99PL5</t>
  </si>
  <si>
    <t>Ribosome-binding protein 1 OS=Mus musculus OX=10090 GN=Rrbp1 PE=1 SV=2</t>
  </si>
  <si>
    <t>Q99PL5 [1097-1105]</t>
  </si>
  <si>
    <t>[K].APQVSTPTLVEAAR.[N]</t>
  </si>
  <si>
    <t>P07724 [439-452]</t>
  </si>
  <si>
    <t>[K].AQSELSGAADEAAR.[A]</t>
  </si>
  <si>
    <t>Q9D3D9</t>
  </si>
  <si>
    <t>ATP synthase subunit delta, mitochondrial OS=Mus musculus OX=10090 GN=Atp5f1d PE=1 SV=1</t>
  </si>
  <si>
    <t>Q9D3D9 [137-150]</t>
  </si>
  <si>
    <t>[K].AQQEENTQRTVISWR.[G]</t>
  </si>
  <si>
    <t>A2AJ15 1xHex(1)HexNAc(1) [T160(100)]</t>
  </si>
  <si>
    <t>A2AJ15 [154-168]</t>
  </si>
  <si>
    <t>[K].AQGVETLPPGK.[V]</t>
  </si>
  <si>
    <t>1xTMT6plex [K11]; 1xTMT6plex [N-Term]; 1xHex(1)HexNAc(1) [T6(100)]</t>
  </si>
  <si>
    <t>Q6PB93 1xHex(1)HexNAc(1) [T69(100)]</t>
  </si>
  <si>
    <t>Q6PB93</t>
  </si>
  <si>
    <t>Polypeptide N-acetylgalactosaminyltransferase 2 OS=Mus musculus OX=10090 GN=Galnt2 PE=1 SV=1</t>
  </si>
  <si>
    <t>Q6PB93 [64-74]</t>
  </si>
  <si>
    <t>[K].AQFGQPEILLGTIPGAGGTQR.[L]</t>
  </si>
  <si>
    <t>Q8BH95 [158-178]</t>
  </si>
  <si>
    <t>[K].AQEEEASSLLKYF.[S]</t>
  </si>
  <si>
    <t>1xTMT6plex [K11]; 1xTMT6plex [N-Term]; 1xHexNAc [S/Y]</t>
  </si>
  <si>
    <t>Q6PFE3</t>
  </si>
  <si>
    <t>DNA repair and recombination protein RAD54B OS=Mus musculus OX=10090 GN=Rad54b PE=2 SV=1</t>
  </si>
  <si>
    <t>Q6PFE3 [95-107]</t>
  </si>
  <si>
    <t>[K].AQDSPPRVTEVPSTR.[A]</t>
  </si>
  <si>
    <t>Q9ET66 1xHex(1)HexNAc(1) [T216(100)]</t>
  </si>
  <si>
    <t>Q9ET66 [208-222]</t>
  </si>
  <si>
    <t>[K].AQASAPAQAPK.[G]</t>
  </si>
  <si>
    <t>P47915</t>
  </si>
  <si>
    <t>60S ribosomal protein L29 OS=Mus musculus OX=10090 GN=Rpl29 PE=1 SV=2</t>
  </si>
  <si>
    <t>P47915 [135-145]</t>
  </si>
  <si>
    <t>[T].APTSSPSVTAPR.[G]</t>
  </si>
  <si>
    <t>Q9QXC1 [293-304]</t>
  </si>
  <si>
    <t>[R].APSTASDVLPGAKPSR.[L]</t>
  </si>
  <si>
    <t>1xTMT6plex [K13]; 1xTMT6plex [N-Term]; 2xHex(1)HexNAc(1) [S3(100); S15(100)]</t>
  </si>
  <si>
    <t>Q8CJH3 2xHex(1)HexNAc(1) [S717(100); S729(100)]</t>
  </si>
  <si>
    <t>Q8CJH3</t>
  </si>
  <si>
    <t>Plexin-B1 OS=Mus musculus OX=10090 GN=Plxnb1 PE=1 SV=2</t>
  </si>
  <si>
    <t>Q8CJH3 [715-730]</t>
  </si>
  <si>
    <t>1xTMT6plex [K13]; 1xTMT6plex [N-Term]; 1xHex(1)HexNAc(1) [S3(100)]</t>
  </si>
  <si>
    <t>Q8CJH3 1xHex(1)HexNAc(1) [S717(100)]</t>
  </si>
  <si>
    <t>[R].APSTASDVLPGAK.[P]</t>
  </si>
  <si>
    <t>Q8CJH3 [715-727]</t>
  </si>
  <si>
    <t>[K].APSSSSVGISEWLDQK.[L]</t>
  </si>
  <si>
    <t>Q99LC5 [188-203]</t>
  </si>
  <si>
    <t>1xTMT6plex [N-Term]; 2xHex(1)HexNAc(1) [T7(100); S13(100)]</t>
  </si>
  <si>
    <t>A2AJ15 2xHex(1)HexNAc(1) [T160(100); S166(100)]</t>
  </si>
  <si>
    <t>[K].ELSEIAQR.[I]</t>
  </si>
  <si>
    <t>Q91Y97 [15-22]</t>
  </si>
  <si>
    <t>[K].ELSEPSSTR.[I]</t>
  </si>
  <si>
    <t>Q8C196 [842-850]</t>
  </si>
  <si>
    <t>[K].EITALAPSTMK.[I]</t>
  </si>
  <si>
    <t>P60710 [316-326]</t>
  </si>
  <si>
    <t>[R].KQQLQEQSAPPSKPDGQLQFR.[A]</t>
  </si>
  <si>
    <t>2xTMT6plex [K1; K13]; 1xTMT6plex [N-Term]; 1xHex(1)HexNAc(1) [S]</t>
  </si>
  <si>
    <t>Q02819 [399-419]</t>
  </si>
  <si>
    <t>2xTMT6plex [K1; K13]; 1xTMT6plex [N-Term]; 1xHexNAc [S8(99.7)]</t>
  </si>
  <si>
    <t>Q02819 1xHexNAc [S406(99.7)]</t>
  </si>
  <si>
    <t>[R].KQQLQEQSAPPSKPDGQLQ.[F]</t>
  </si>
  <si>
    <t>2xTMT6plex [K1; K13]; 1xTMT6plex [N-Term]; 1xHex(1)HexNAc(1) [S8(100)]</t>
  </si>
  <si>
    <t>Q02819 [399-417]</t>
  </si>
  <si>
    <t>[R].KQQLQEQSAPPSKPD.[G]</t>
  </si>
  <si>
    <t>Q02819 [399-413]</t>
  </si>
  <si>
    <t>[K].KPIYQK.[T]</t>
  </si>
  <si>
    <t>2xTMT6plex [K1; K6]; 1xTMT6plex [N-Term]</t>
  </si>
  <si>
    <t>Q91X83 [369-374]</t>
  </si>
  <si>
    <t>[R].KPFDDAK.[C]</t>
  </si>
  <si>
    <t>2xTMT6plex [K1; K7]; 1xTMT6plex [N-Term]</t>
  </si>
  <si>
    <t>P30115 [205-211]</t>
  </si>
  <si>
    <t>[R].KPEEVDDEVFYSPR.[S]</t>
  </si>
  <si>
    <t>1xTMT6plex [K1]; 1xTMT6plex [N-Term]</t>
  </si>
  <si>
    <t>P11725 [307-320]</t>
  </si>
  <si>
    <t>[Q].KNTAPTSSPSVTAPR.[G]</t>
  </si>
  <si>
    <t>1xTMT6plex [K1]; 1xTMT6plex [N-Term]; 1xHex(1)HexNAc(1) [T6(100)]</t>
  </si>
  <si>
    <t>Q9QXC1 [290-304]</t>
  </si>
  <si>
    <t>[K].KLQQGIAPSGPAGELK.[F]</t>
  </si>
  <si>
    <t>2xTMT6plex [K1; K16]; 1xTMT6plex [N-Term]; 1xHex(1)HexNAc(1) [S9(100)]</t>
  </si>
  <si>
    <t>P81117 [400-415]</t>
  </si>
  <si>
    <t>1xHexNAc [S9(100)]; 2xTMT6plex [K1; K16]; 1xTMT6plex [N-Term]</t>
  </si>
  <si>
    <t>[K].KILESDRK.[E]</t>
  </si>
  <si>
    <t>2xTMT6plex [K1; K8]; 1xTMT6plex [N-Term]</t>
  </si>
  <si>
    <t>Q8C196 [280-287]</t>
  </si>
  <si>
    <t>[C].KLFQTQPQPANANAVGPVPTANAALPADPPASVVVGPVVVPR.[G]</t>
  </si>
  <si>
    <t>1xTMT6plex [K1]; 1xTMT6plex [N-Term]; 1xHex(1)HexNAc(1) [T20(100)]</t>
  </si>
  <si>
    <t>P29699 [248-289]</t>
  </si>
  <si>
    <t>[K].KLEPSGPISTINPCPPCK.[E]</t>
  </si>
  <si>
    <t>2xCarbamidomethyl [C14; C17]; 2xTMT6plex [K1; K18]; 1xTMT6plex [N-Term]; 1xHex(1)HexNAc(1) [T10(100)]</t>
  </si>
  <si>
    <t>P01867 1xHex(1)HexNAc(1) [T104(100)]</t>
  </si>
  <si>
    <t>P01867</t>
  </si>
  <si>
    <t>Ig gamma-2B chain C region OS=Mus musculus OX=10090 GN=Igh-3 PE=1 SV=3</t>
  </si>
  <si>
    <t>P01867 [95-112]</t>
  </si>
  <si>
    <t>[K].KLEEEGEQFVK.[K]</t>
  </si>
  <si>
    <t>2xTMT6plex [K1; K11]; 1xTMT6plex [N-Term]</t>
  </si>
  <si>
    <t>P32020 [443-453]</t>
  </si>
  <si>
    <t>[K].KLEDGPK.[F]</t>
  </si>
  <si>
    <t>P10126 [386-392]</t>
  </si>
  <si>
    <t>[K].KLDEAVAEAHLGK.[L]</t>
  </si>
  <si>
    <t>2xTMT6plex [K1; K13]; 1xTMT6plex [N-Term]</t>
  </si>
  <si>
    <t>P50247 [389-401]</t>
  </si>
  <si>
    <t>[R].KHNLCGETEEER.[I]</t>
  </si>
  <si>
    <t>1xCarbamidomethyl [C5]; 1xTMT6plex [K1]; 1xTMT6plex [N-Term]</t>
  </si>
  <si>
    <t>P19639; Q80W21</t>
  </si>
  <si>
    <t>Glutathione S-transferase Mu 3 OS=Mus musculus OX=10090 GN=Gstm3 PE=1 SV=2
Glutathione S-transferase Mu 7 OS=Mus musculus OX=10090 GN=Gstm7 PE=1 SV=1</t>
  </si>
  <si>
    <t>P19639 [83-94]; Q80W21 [83-94]</t>
  </si>
  <si>
    <t>[K].KHNFTPLAR.[V]</t>
  </si>
  <si>
    <t>Q8BWT1 [270-278]</t>
  </si>
  <si>
    <t>[R].KHHLDGETEEER.[I]</t>
  </si>
  <si>
    <t>P10649 [83-94]</t>
  </si>
  <si>
    <t>[A].KGSSGQTQAK.[K]</t>
  </si>
  <si>
    <t>1xHexNAc [S/T]; 2xTMT6plex [K1; K10]; 1xTMT6plex [N-Term]; 1xHex(1)HexNAc(1) [S/T]</t>
  </si>
  <si>
    <t>P43027</t>
  </si>
  <si>
    <t>Growth/differentiation factor 5 OS=Mus musculus OX=10090 GN=Gdf5 PE=1 SV=2</t>
  </si>
  <si>
    <t>P43027 [75-84]</t>
  </si>
  <si>
    <t>[K].KFSGVYLEK.[E]</t>
  </si>
  <si>
    <t>2xTMT6plex [K1; K9]; 1xTMT6plex [N-Term]</t>
  </si>
  <si>
    <t>P40936 [211-219]</t>
  </si>
  <si>
    <t>[K].KFLQPGSQR.[K]</t>
  </si>
  <si>
    <t>P30115 [196-204]</t>
  </si>
  <si>
    <t>[R].KFLPLFDR.[V]</t>
  </si>
  <si>
    <t>Q64433 [8-15]</t>
  </si>
  <si>
    <t>2xTMT6plex [K1; K13]; 1xTMT6plex [N-Term]; 2xHexNAc [S8(100); S12(100)]</t>
  </si>
  <si>
    <t>1xHexNAc [S12(99.8)]; 2xTMT6plex [K1; K13]; 1xTMT6plex [N-Term]; 1xHex(1)HexNAc(1) [S8(99.8)]</t>
  </si>
  <si>
    <t>Q02819 1xHex(1)HexNAc(1) [S406(99.8)]; 1xHexNAc [S410(99.8)]</t>
  </si>
  <si>
    <t>2xTMT6plex [K1; K13]; 1xTMT6plex [N-Term]; 2xHex(1)HexNAc(1) [S8(100); S12(100)]</t>
  </si>
  <si>
    <t>[K].KQTALAELVK.[H]</t>
  </si>
  <si>
    <t>2xTMT6plex [K1; K10]; 1xTMT6plex [N-Term]</t>
  </si>
  <si>
    <t>P07724 [549-558]</t>
  </si>
  <si>
    <t>[K].IAPSKAPILK.[A]</t>
  </si>
  <si>
    <t>2xTMT6plex [K5; K10]; 1xTMT6plex [N-Term]; 1xHex(1)HexNAc(1) [S4(100)]</t>
  </si>
  <si>
    <t>O08677 1xHex(1)HexNAc(1) [S130(100)]</t>
  </si>
  <si>
    <t>O08677 [127-136]</t>
  </si>
  <si>
    <t>[K].IAPSFAVESMEDALK.[A]</t>
  </si>
  <si>
    <t>1xOxidation [M10]; 1xTMT6plex [K15]; 1xTMT6plex [N-Term]</t>
  </si>
  <si>
    <t>Q8C196 [561-575]</t>
  </si>
  <si>
    <t>[R].LAPEYEAAATR.[L]</t>
  </si>
  <si>
    <t>P27773 [63-73]</t>
  </si>
  <si>
    <t>[R].LAPDYDALDVANK.[I]</t>
  </si>
  <si>
    <t>P62751</t>
  </si>
  <si>
    <t>60S ribosomal protein L23a OS=Mus musculus OX=10090 GN=Rpl23a PE=1 SV=1</t>
  </si>
  <si>
    <t>P62751 [140-152]</t>
  </si>
  <si>
    <t>[Y].IANYGTK.[E]</t>
  </si>
  <si>
    <t>P51174</t>
  </si>
  <si>
    <t>Long-chain specific acyl-CoA dehydrogenase, mitochondrial OS=Mus musculus OX=10090 GN=Acadl PE=1 SV=2</t>
  </si>
  <si>
    <t>P51174 [145-151]</t>
  </si>
  <si>
    <t>[R].LALKNIASMVRPGGLLVIDHR.[N]</t>
  </si>
  <si>
    <t>1xOxidation [M9]; 1xTMT6plex [K4]; 1xTMT6plex [N-Term]</t>
  </si>
  <si>
    <t>Q9QXF8 [156-176]</t>
  </si>
  <si>
    <t>[K].IALGIPLPEIK.[N]</t>
  </si>
  <si>
    <t>Q8C196 [741-751]</t>
  </si>
  <si>
    <t>[K].IAIDAGFR.[H]</t>
  </si>
  <si>
    <t>P70694 [40-47]</t>
  </si>
  <si>
    <t>[R].LAHYNK.[R]</t>
  </si>
  <si>
    <t>P10854 [81-86]; P10853 [81-86]</t>
  </si>
  <si>
    <t>[R].IAGEASR.[L]</t>
  </si>
  <si>
    <t>P10854</t>
  </si>
  <si>
    <t>Histone H2B type 1-M OS=Mus musculus OX=10090 GN=H2bc14 PE=1 SV=2</t>
  </si>
  <si>
    <t>P10854 [74-80]</t>
  </si>
  <si>
    <t>[R].KEYWQNLR.[I]</t>
  </si>
  <si>
    <t>O35490 [349-356]</t>
  </si>
  <si>
    <t>[K].LAEQYAK.[E]</t>
  </si>
  <si>
    <t>P11725 [232-238]</t>
  </si>
  <si>
    <t>[R].IADQCPSSLAIQENANALAR.[Y]</t>
  </si>
  <si>
    <t>Q91Y97 [154-173]</t>
  </si>
  <si>
    <t>[K].IADGTVK.[R]</t>
  </si>
  <si>
    <t>P70694 [69-75]</t>
  </si>
  <si>
    <t>[R].LACGVIGIAQ.[-]</t>
  </si>
  <si>
    <t>P08228 [145-154]</t>
  </si>
  <si>
    <t>[R].LAADVGK.[GA]</t>
  </si>
  <si>
    <t>P48962 [141-147]</t>
  </si>
  <si>
    <t>[K].KYTPEQVAMATVTALHR.[T]</t>
  </si>
  <si>
    <t>Q91Y97 [243-259]</t>
  </si>
  <si>
    <t>[R].KYEEVAR.[K]</t>
  </si>
  <si>
    <t>P58774 [161-167]; P21107 [162-168]; P58771 [161-167]</t>
  </si>
  <si>
    <t>[K].KYEATLEK.[C]</t>
  </si>
  <si>
    <t>P07724 [376-383]</t>
  </si>
  <si>
    <t>[RK].KVLSTTK.[AD]</t>
  </si>
  <si>
    <t>P52760 [7-13]</t>
  </si>
  <si>
    <t>[K].KVDLSQPLIATCR.[K]</t>
  </si>
  <si>
    <t>1xCarbamidomethyl [C12]; 1xTMT6plex [K1]; 1xTMT6plex [N-Term]</t>
  </si>
  <si>
    <t>P52196 [237-249]</t>
  </si>
  <si>
    <t>[R].KTELSSPTKPR.[L]</t>
  </si>
  <si>
    <t>2xTMT6plex [K1; K9]; 1xTMT6plex [N-Term]; 1xHex(1)HexNAc(1) [S5(100)]</t>
  </si>
  <si>
    <t>Q8BV57 1xHex(1)HexNAc(1) [S1186(100)]</t>
  </si>
  <si>
    <t>Q8BV57</t>
  </si>
  <si>
    <t>Soluble scavenger receptor cysteine-rich domain-containing protein SSC5D OS=Mus musculus OX=10090 GN=Ssc5d PE=1 SV=1</t>
  </si>
  <si>
    <t>Q8BV57 [1182-1192]</t>
  </si>
  <si>
    <t>[K].KSDEIPATEPPQLPGK.[C]</t>
  </si>
  <si>
    <t>2xTMT6plex [K1; K16]; 1xTMT6plex [N-Term]; 1xHex(1)HexNAc(1) [T8(100)]</t>
  </si>
  <si>
    <t>Q61830 [1213-1228]</t>
  </si>
  <si>
    <t>[RK].LAEQAER.[Y]</t>
  </si>
  <si>
    <t>P62259 [13-19]</t>
  </si>
  <si>
    <t>[R].KEYHTGK.[A]</t>
  </si>
  <si>
    <t>2xTMT6plex [K1; K7]; 1xTMT6plex [N-Term]; 1xHex(1)HexNAc(1) [T5(100)]</t>
  </si>
  <si>
    <t>E9PV24 1xHex(1)HexNAc(1) [T377(100)]</t>
  </si>
  <si>
    <t>E9PV24 [373-379]</t>
  </si>
  <si>
    <t>[R].KESYSVYVYK.[V]</t>
  </si>
  <si>
    <t>P10854 [35-44]; P10853 [35-44]</t>
  </si>
  <si>
    <t>[K].KEPGAYDWSSIVQHACELEGDR.[S]</t>
  </si>
  <si>
    <t>1xCarbamidomethyl [C16]; 1xTMT6plex [K1]; 1xTMT6plex [N-Term]</t>
  </si>
  <si>
    <t>P40936 [101-122]</t>
  </si>
  <si>
    <t>[K].HIAEEADR.[K]</t>
  </si>
  <si>
    <t>P21107</t>
  </si>
  <si>
    <t>Tropomyosin alpha-3 chain OS=Mus musculus OX=10090 GN=Tpm3 PE=1 SV=3</t>
  </si>
  <si>
    <t>P21107 [154-161]</t>
  </si>
  <si>
    <t>[K].HIAEDSDR.[K]</t>
  </si>
  <si>
    <t>P58774</t>
  </si>
  <si>
    <t>Tropomyosin beta chain OS=Mus musculus OX=10090 GN=Tpm2 PE=1 SV=1</t>
  </si>
  <si>
    <t>P58774 [153-160]</t>
  </si>
  <si>
    <t>[K].HIAEDADR.[K]</t>
  </si>
  <si>
    <t>P58771 [153-160]</t>
  </si>
  <si>
    <t>[K].HHLDGETEEER.[I]</t>
  </si>
  <si>
    <t>P10649 [84-94]</t>
  </si>
  <si>
    <t>[H].HGPDPTDTAPGEQDQDVASSPPESSFQK.[L]</t>
  </si>
  <si>
    <t>1xTMT6plex [K28]; 1xTMT6plex [N-Term]; 2xHexNAc [T6(99.3); S/T]</t>
  </si>
  <si>
    <t>Q9D1Q6 2xHexNAc [T367(99.3); S/T]</t>
  </si>
  <si>
    <t>Q9D1Q6 [362-389]</t>
  </si>
  <si>
    <t>1xTMT6plex [K28]; 1xTMT6plex [N-Term]; 1xHexNAc [S/T]</t>
  </si>
  <si>
    <t>[R].HGLVNAGYR.[A]</t>
  </si>
  <si>
    <t>Q99LB7 [759-767]</t>
  </si>
  <si>
    <t>[K].HGGTIPVVPTAEFQDR.[I]</t>
  </si>
  <si>
    <t>P26443 [481-496]</t>
  </si>
  <si>
    <t>[K].HGEAQVK.[I]</t>
  </si>
  <si>
    <t>Q9DBJ1 [107-113]</t>
  </si>
  <si>
    <t>[K].HFVCDHDRDCADGSDESPECEYPTCGPNEFR.[C]</t>
  </si>
  <si>
    <t>4xCarbamidomethyl [C4; C10; C20; C25]; 1xTMT6plex [N-Term]; 1xHex(1)HexNAc(1) [S14(99.5)]</t>
  </si>
  <si>
    <t>Q91ZX7 1xHex(1)HexNAc(1) [S2848(99.5)]</t>
  </si>
  <si>
    <t>Q91ZX7 [2835-2865]</t>
  </si>
  <si>
    <t>4xCarbamidomethyl [C4; C10; C20; C25]; 1xTMT6plex [N-Term]; 1xHexNAc [S/Y/T]</t>
  </si>
  <si>
    <t>[K].HLEINPDHPIVETLR.[Q]</t>
  </si>
  <si>
    <t>P11499 [625-639]</t>
  </si>
  <si>
    <t>[K].HDPSLQPWSASYDPGSAK.[T]</t>
  </si>
  <si>
    <t>P16015 [40-57]</t>
  </si>
  <si>
    <t>[R].GYTVLGVEGR.[V]</t>
  </si>
  <si>
    <t>P19096 [469-478]</t>
  </si>
  <si>
    <t>[R].GYSFTTTAER.[E]</t>
  </si>
  <si>
    <t>P60710 [197-206]</t>
  </si>
  <si>
    <t>[R].GYPVYSHTEK.[S]</t>
  </si>
  <si>
    <t>Q91XE0</t>
  </si>
  <si>
    <t>Glycine N-acyltransferase OS=Mus musculus OX=10090 GN=Glyat PE=1 SV=1</t>
  </si>
  <si>
    <t>Q91XE0 [258-267]</t>
  </si>
  <si>
    <t>[R].GYFIQPTVFGDVK.[D]</t>
  </si>
  <si>
    <t>P47738 [397-409]</t>
  </si>
  <si>
    <t>[K].GYEPDPNIVK.[L]</t>
  </si>
  <si>
    <t>P11725 [222-231]</t>
  </si>
  <si>
    <t>[K].GWPLYLSTK.[N]</t>
  </si>
  <si>
    <t>O88844 [204-212]</t>
  </si>
  <si>
    <t>[R].GVVVLAK.[S]</t>
  </si>
  <si>
    <t>P70694 [264-270]</t>
  </si>
  <si>
    <t>[K].GVVNILPGSGSLVGQR.[L]</t>
  </si>
  <si>
    <t>Q8R0Y6 [621-636]</t>
  </si>
  <si>
    <t>[R].GVVDSEDIPLNLSR.[E]</t>
  </si>
  <si>
    <t>P07901 [388-401]; P11499 [379-392]</t>
  </si>
  <si>
    <t>[K].GVSQAVEHINK.[T]</t>
  </si>
  <si>
    <t>P17182 [61-71]</t>
  </si>
  <si>
    <t>[K].GVSEIVHEGKK.[I]</t>
  </si>
  <si>
    <t>2xTMT6plex [K10; K11]; 1xTMT6plex [N-Term]</t>
  </si>
  <si>
    <t>P12710 [37-47]</t>
  </si>
  <si>
    <t>[K].HAVSEGTK.[A]</t>
  </si>
  <si>
    <t>P10854 [110-117]; P10853 [110-117]</t>
  </si>
  <si>
    <t>[R].IASEASR.[L]</t>
  </si>
  <si>
    <t>P10853</t>
  </si>
  <si>
    <t>Histone H2B type 1-F/J/L OS=Mus musculus OX=10090 GN=H2bc7 PE=1 SV=2</t>
  </si>
  <si>
    <t>P10853 [74-80]</t>
  </si>
  <si>
    <t>[K].HLFTGPALSK.[H]</t>
  </si>
  <si>
    <t>P35505 [48-57]</t>
  </si>
  <si>
    <t>[K].HIGYDDSAK.[G]</t>
  </si>
  <si>
    <t>Q91X83 [90-98]</t>
  </si>
  <si>
    <t>[K].KELSEPSSTR.[I]</t>
  </si>
  <si>
    <t>Q8C196 [841-850]</t>
  </si>
  <si>
    <t>[R].KEEPPSLRPAPPPISGGGYR.[A]</t>
  </si>
  <si>
    <t>1xTMT6plex [K1]; 1xTMT6plex [N-Term]; 1xHex(1)HexNAc(1) [S6(100)]</t>
  </si>
  <si>
    <t>Q8K0E8 [43-62]</t>
  </si>
  <si>
    <t>[K].KDGVDFGK.[W]</t>
  </si>
  <si>
    <t>Q91Y97 [140-147]</t>
  </si>
  <si>
    <t>[K].KAVTLLPSFTMTP.[T]</t>
  </si>
  <si>
    <t>1xOxidation [M11]; 1xHexNAc [S/T]; 1xTMT6plex [K1]; 1xTMT6plex [N-Term]; 2xHex(1)HexNAc(1) [T/S]</t>
  </si>
  <si>
    <t>P31996 [26-38]</t>
  </si>
  <si>
    <t>1xOxidation [M11]; 1xTMT6plex [K1]; 1xTMT6plex [N-Term]; 2xHex(1)HexNAc(1) [T4(100); T/S]</t>
  </si>
  <si>
    <t>[K].KAVTLLPSFTMT.[P]</t>
  </si>
  <si>
    <t>P31996 [26-37]</t>
  </si>
  <si>
    <t>1xOxidation [M11]; 1xHexNAc [T/S]; 1xTMT6plex [K1]; 1xTMT6plex [N-Term]; 1xHex(1)HexNAc(1) [T4(100)]</t>
  </si>
  <si>
    <t>[K].KAVTLLPSFTM.[T]</t>
  </si>
  <si>
    <t>1xOxidation [M11]; 1xTMT6plex [K1]; 1xTMT6plex [N-Term]; 1xHex(1)HexNAc(1) [T4(100)]; 1xHexNAc [T10(100)]</t>
  </si>
  <si>
    <t>P31996 [26-36]</t>
  </si>
  <si>
    <t>1xHexNAc [T10(100)]; 1xTMT6plex [K1]; 1xTMT6plex [N-Term]; 1xHex(1)HexNAc(1) [T4(100)]</t>
  </si>
  <si>
    <t>[R].KAEAQIAAK.[N]</t>
  </si>
  <si>
    <t>P05202 [82-90]</t>
  </si>
  <si>
    <t>[K].HWAEGVTRPPEPTTTPEPK.[C]</t>
  </si>
  <si>
    <t>1xTMT6plex [K19]; 1xTMT6plex [N-Term]; 2xHex(1)HexNAc(1) [T13(100); T14(99.8)]</t>
  </si>
  <si>
    <t>Q61830 2xHex(1)HexNAc(1) [T639(100); T640(99.8)]</t>
  </si>
  <si>
    <t>Q61830 [627-645]</t>
  </si>
  <si>
    <t>[K].HLGLPVFNTVK.[E]</t>
  </si>
  <si>
    <t>Q9WUM5</t>
  </si>
  <si>
    <t>Succinate--CoA ligase [ADP/GDP-forming] subunit alpha, mitochondrial OS=Mus musculus OX=10090 GN=Suclg1 PE=1 SV=4</t>
  </si>
  <si>
    <t>Q9WUM5 [95-105]</t>
  </si>
  <si>
    <t>1xTMT6plex [K19]; 1xTMT6plex [N-Term]; 1xHex(1)HexNAc(1) [T13(99.8)]</t>
  </si>
  <si>
    <t>Q61830 1xHex(1)HexNAc(1) [T639(99.8)]</t>
  </si>
  <si>
    <t>[R].HVFGESDELIGQK.[V]</t>
  </si>
  <si>
    <t>P17751 [101-113]</t>
  </si>
  <si>
    <t>[K].HPESNFCSR.[S]</t>
  </si>
  <si>
    <t>P00329 [106-114]</t>
  </si>
  <si>
    <t>[K].HNFTPLAR.[V]</t>
  </si>
  <si>
    <t>Q8BWT1 [271-278]</t>
  </si>
  <si>
    <t>[K].HNADFCYK.[L]</t>
  </si>
  <si>
    <t>1xCarbamidomethyl [C6]; 1xTMT6plex [K8]; 1xTMT6plex [N-Term]</t>
  </si>
  <si>
    <t>Q64442 [135-142]</t>
  </si>
  <si>
    <t>[R].HLWNVDVQGSK.[A]</t>
  </si>
  <si>
    <t>Q91YI0 [33-43]</t>
  </si>
  <si>
    <t>[R].HLQFIPVAPPSPGSSAAPATEVPDRDPEK.[S]</t>
  </si>
  <si>
    <t>1xTMT6plex [K29]; 1xTMT6plex [N-Term]; 4xHex(1)HexNAc(1) [S11(100); S14(100); S15(100); T20(100)]</t>
  </si>
  <si>
    <t>Q62165 4xHex(1)HexNAc(1) [S723(100); S726(100); S727(100); T732(100)]</t>
  </si>
  <si>
    <t>Q62165 [713-741]</t>
  </si>
  <si>
    <t>1xTMT6plex [K29]; 1xTMT6plex [N-Term]; 3xHex(1)HexNAc(1) [S14(99.7); S15(99.7); T20(99.7)]</t>
  </si>
  <si>
    <t>Q62165 3xHex(1)HexNAc(1) [S726(99.7); S727(99.7); T732(99.7)]</t>
  </si>
  <si>
    <t>1xTMT6plex [K29]; 1xTMT6plex [N-Term]; 2xHex(1)HexNAc(1) [S15(99.5); T20(99.5)]</t>
  </si>
  <si>
    <t>Q62165 2xHex(1)HexNAc(1) [S727(99.5); T732(99.5)]</t>
  </si>
  <si>
    <t>1xTMT6plex [K29]; 1xTMT6plex [N-Term]; 1xHex(1)HexNAc(1) [S/T]</t>
  </si>
  <si>
    <t>[R].HLQFIPVAPPSPGSSAAPATEVPDRDPE.[K]</t>
  </si>
  <si>
    <t>1xTMT6plex [N-Term]; 3xHex(1)HexNAc(1) [S14; S15; T/S]</t>
  </si>
  <si>
    <t>Q62165 3xHex(1)HexNAc(1) [S726; S727; T/S]</t>
  </si>
  <si>
    <t>Q62165 [713-740]</t>
  </si>
  <si>
    <t>[R].HLQFIPVAPPSPGSSAAPATEVPDRD.[P]</t>
  </si>
  <si>
    <t>1xTMT6plex [N-Term]; 3xHex(1)HexNAc(1) [S/T]</t>
  </si>
  <si>
    <t>Q62165 3xHex(1)HexNAc(1) [S/T]</t>
  </si>
  <si>
    <t>Q62165 [713-738]</t>
  </si>
  <si>
    <t>[R].HVGDLGNVTAGK.[D]</t>
  </si>
  <si>
    <t>P08228 [81-92]</t>
  </si>
  <si>
    <t>[K].GVSEIVHEGK.[K]</t>
  </si>
  <si>
    <t>P12710 [37-46]</t>
  </si>
  <si>
    <t>[N].IASVQTNEVGLK.[Q]</t>
  </si>
  <si>
    <t>Q8C196 [466-477]</t>
  </si>
  <si>
    <t>[R].LATALQK.[L]</t>
  </si>
  <si>
    <t>P58774 [106-112]; P21107 [107-113]; P58771 [106-112]</t>
  </si>
  <si>
    <t>[K].IGEDYVK.[D]</t>
  </si>
  <si>
    <t>Q9ET01 [508-514]</t>
  </si>
  <si>
    <t>[K].LGDPLLEDTR.[M]</t>
  </si>
  <si>
    <t>Q9JLJ2</t>
  </si>
  <si>
    <t>4-trimethylaminobutyraldehyde dehydrogenase OS=Mus musculus OX=10090 GN=Aldh9a1 PE=1 SV=1</t>
  </si>
  <si>
    <t>Q9JLJ2 [317-326]</t>
  </si>
  <si>
    <t>[R].IGDFVVK.[K]</t>
  </si>
  <si>
    <t>Q64442 [57-63]</t>
  </si>
  <si>
    <t>[N].LGDALEDPNMKPTPK.[A]</t>
  </si>
  <si>
    <t>1xOxidation [M10]; 2xTMT6plex [K11; K15]; 1xTMT6plex [N-Term]; 1xHex(1)HexNAc(1) [T13(100)]</t>
  </si>
  <si>
    <t>Q8VCN6 [33-47]</t>
  </si>
  <si>
    <t>[C].IGCVHAISTDSPDLEPVLK.[H]</t>
  </si>
  <si>
    <t>1xCarbamidomethyl [C3]; 1xTMT6plex [K19]; 1xTMT6plex [N-Term]; 1xHex(1)HexNAc(1) [T9(100)]</t>
  </si>
  <si>
    <t>O08677 1xHex(1)HexNAc(1) [T150(100)]</t>
  </si>
  <si>
    <t>O08677 [142-160]</t>
  </si>
  <si>
    <t>[K].IGASTQAAQR.[L]</t>
  </si>
  <si>
    <t>Q8VCT4 [527-536]</t>
  </si>
  <si>
    <t>[R].LGAEDTSRDPIRR.[N]</t>
  </si>
  <si>
    <t>1xTMT6plex [N-Term]; 1xHex(1)HexNAc(1) [S7(100)]</t>
  </si>
  <si>
    <t>A6H6E2 1xHex(1)HexNAc(1) [S49(100)]</t>
  </si>
  <si>
    <t>A6H6E2</t>
  </si>
  <si>
    <t>Multimerin-2 OS=Mus musculus OX=10090 GN=Mmrn2 PE=1 SV=1</t>
  </si>
  <si>
    <t>A6H6E2 [43-55]</t>
  </si>
  <si>
    <t>[R].LGAEDTSRDPIR.[R]</t>
  </si>
  <si>
    <t>A6H6E2 [43-54]</t>
  </si>
  <si>
    <t>[R].IGADFLGR.[W]</t>
  </si>
  <si>
    <t>P05201 [115-122]</t>
  </si>
  <si>
    <t>[K].LFQTQPQPANANAVGPVPTANAALPADPPASVVVGPVVVPR.[G]</t>
  </si>
  <si>
    <t>1xTMT6plex [N-Term]; 2xHex(1)HexNAc(1) [T19(100); S31(100)]</t>
  </si>
  <si>
    <t>P29699 [249-289]</t>
  </si>
  <si>
    <t>1xTMT6plex [N-Term]; 1xHex(1)HexNAc(1) [T19(100)]</t>
  </si>
  <si>
    <t>1xTMT6plex [N-Term]; 1xHexNAc [T19(100)]</t>
  </si>
  <si>
    <t>[K].LFQTQPQPANANAVGPVPTANAALPADPPASVVVGPVV.[V]</t>
  </si>
  <si>
    <t>P29699 [249-286]</t>
  </si>
  <si>
    <t>[K].LFQTQPQPANANAVGPVPTANAALPADPPASVVVGP.[V]</t>
  </si>
  <si>
    <t>P29699 [249-284]</t>
  </si>
  <si>
    <t>[K].LFQTQPQPANANAVGPVPTANAALPADPPASVVVG.[P]</t>
  </si>
  <si>
    <t>P29699 [249-283]</t>
  </si>
  <si>
    <t>[K].LFQTQPQPANANAVGPVPTANAALPADPPASV.[V]</t>
  </si>
  <si>
    <t>P29699 [249-280]</t>
  </si>
  <si>
    <t>[K].LFQTQPQPANANAVGPVPTANAALPADPPAS.[V]</t>
  </si>
  <si>
    <t>P29699 [249-279]</t>
  </si>
  <si>
    <t>[K].LFQTQPQPANANAVGPVPTANAALPADPPA.[S]</t>
  </si>
  <si>
    <t>P29699 [249-278]</t>
  </si>
  <si>
    <t>[K].LFQTQPQPANANAVGPVPTANAALPADPP.[A]</t>
  </si>
  <si>
    <t>P29699 [249-277]</t>
  </si>
  <si>
    <t>[K].LFQTQPQPANANAVGPVPTANAALPAD.[P]</t>
  </si>
  <si>
    <t>P29699 [249-275]</t>
  </si>
  <si>
    <t>[K].LFQTQPQPANANAVGPVPTANAALPA.[D]</t>
  </si>
  <si>
    <t>P29699 [249-274]</t>
  </si>
  <si>
    <t>[K].LFQTQPQPANANAVGPVPTANAAL.[P]</t>
  </si>
  <si>
    <t>P29699 [249-272]</t>
  </si>
  <si>
    <t>[K].LGEYGFQNAILVR.[Y]</t>
  </si>
  <si>
    <t>P07724 [422-434]</t>
  </si>
  <si>
    <t>[K].IGFFQGDIR.[L]</t>
  </si>
  <si>
    <t>P41216</t>
  </si>
  <si>
    <t>Long-chain-fatty-acid--CoA ligase 1 OS=Mus musculus OX=10090 GN=Acsl1 PE=1 SV=2</t>
  </si>
  <si>
    <t>P41216 [342-350]</t>
  </si>
  <si>
    <t>[R].LGGEVSCLVAGTK.[C]</t>
  </si>
  <si>
    <t>1xCarbamidomethyl [C7]; 1xTMT6plex [K13]; 1xTMT6plex [N-Term]</t>
  </si>
  <si>
    <t>Q99LC5 [47-59]</t>
  </si>
  <si>
    <t>[K].IGGHGAEYGAEALER.[M]</t>
  </si>
  <si>
    <t>P01942 [18-32]</t>
  </si>
  <si>
    <t>[R].IHGVGFK.[K]</t>
  </si>
  <si>
    <t>P62900</t>
  </si>
  <si>
    <t>60S ribosomal protein L31 OS=Mus musculus OX=10090 GN=Rpl31 PE=1 SV=1</t>
  </si>
  <si>
    <t>P62900 [33-39]</t>
  </si>
  <si>
    <t>[R].LHFFMPGFAPLTSR.[G]</t>
  </si>
  <si>
    <t>P68372</t>
  </si>
  <si>
    <t>Tubulin beta-4B chain OS=Mus musculus OX=10090 GN=Tubb4b PE=1 SV=1</t>
  </si>
  <si>
    <t>P68372 [263-276]</t>
  </si>
  <si>
    <t>[K].LGYQMQTSDKPLSCQMLLPK.[S]</t>
  </si>
  <si>
    <t>1xCarbamidomethyl [C14]; 1xOxidation [M]; 2xTMT6plex [K10; K20]; 1xTMT6plex [N-Term]; 2xHexNAc [T/S/Y]</t>
  </si>
  <si>
    <t>Q91V80 [42-61]</t>
  </si>
  <si>
    <t>1xCarbamidomethyl [C14]; 2xOxidation [M5; M16]; 2xTMT6plex [K10; K20]; 1xTMT6plex [N-Term]; 1xHex(1)HexNAc(1) [T/S/Y]</t>
  </si>
  <si>
    <t>1xCarbamidomethyl [C14]; 1xOxidation [M]; 2xTMT6plex [K10; K20]; 1xTMT6plex [N-Term]; 1xHex(1)HexNAc(1) [T/S/Y]</t>
  </si>
  <si>
    <t>1xCarbamidomethyl [C14]; 2xTMT6plex [K10; K20]; 1xTMT6plex [N-Term]; 1xHex(1)HexNAc(1) [T/S/Y]</t>
  </si>
  <si>
    <t>[K].IGYPAPNFK.[A]</t>
  </si>
  <si>
    <t>P35700 [8-16]</t>
  </si>
  <si>
    <t>[K].LGVTADDVK.[N]</t>
  </si>
  <si>
    <t>P14152 [171-179]</t>
  </si>
  <si>
    <t>[K].LGVIEDHSNR.[T]</t>
  </si>
  <si>
    <t>P08113 [494-503]</t>
  </si>
  <si>
    <t>[R].IGTGSLLEDPSLDPSASAGPHEFR.[R]</t>
  </si>
  <si>
    <t>1xTMT6plex [N-Term]; 2xHex(1)HexNAc(1) [T3(99.7); S17(100)]</t>
  </si>
  <si>
    <t>Q8K558 2xHex(1)HexNAc(1) [T147(99.7); S161(100)]</t>
  </si>
  <si>
    <t>Q8K558 [145-168]</t>
  </si>
  <si>
    <t>1xTMT6plex [N-Term]; 1xHex(1)HexNAc(1) [S17(100)]</t>
  </si>
  <si>
    <t>Q8K558 1xHex(1)HexNAc(1) [S161(100)]</t>
  </si>
  <si>
    <t>[K].LFQTQPQPANANAVGPVPTANA.[A]</t>
  </si>
  <si>
    <t>P29699 [249-270]</t>
  </si>
  <si>
    <t>[R].IGTGSLLEDPSLDPSASAGPHEF.[R]</t>
  </si>
  <si>
    <t>1xTMT6plex [N-Term]; 2xHex(1)HexNAc(1) [T3(100); S17(99.6)]</t>
  </si>
  <si>
    <t>Q8K558 2xHex(1)HexNAc(1) [T147(100); S161(99.6)]</t>
  </si>
  <si>
    <t>Q8K558 [145-167]</t>
  </si>
  <si>
    <t>[R].IGTGSLLEDPSLDPSASAGPHE.[F]</t>
  </si>
  <si>
    <t>1xTMT6plex [N-Term]; 1xHex(1)HexNAc(1) [S17(99.6)]</t>
  </si>
  <si>
    <t>Q8K558 1xHex(1)HexNAc(1) [S161(99.6)]</t>
  </si>
  <si>
    <t>Q8K558 [145-166]</t>
  </si>
  <si>
    <t>[K].LGTAAIQGAIEK.[A]</t>
  </si>
  <si>
    <t>Q8QZT1</t>
  </si>
  <si>
    <t>Acetyl-CoA acetyltransferase, mitochondrial OS=Mus musculus OX=10090 GN=Acat1 PE=1 SV=1</t>
  </si>
  <si>
    <t>Q8QZT1 [64-75]</t>
  </si>
  <si>
    <t>[R].LGPNYLQIPVNCPYR.[A]</t>
  </si>
  <si>
    <t>1xCarbamidomethyl [C12]; 1xTMT6plex [N-Term]</t>
  </si>
  <si>
    <t>P24270 [366-380]</t>
  </si>
  <si>
    <t>[K].LGPAIKSTDVYTEK.[H]</t>
  </si>
  <si>
    <t>2xTMT6plex [K6; K14]; 1xTMT6plex [N-Term]; 1xHex(1)HexNAc(1) [S/T/Y]</t>
  </si>
  <si>
    <t>P43407 [122-135]</t>
  </si>
  <si>
    <t>[K].LGPALATGNVVVMK.[V]</t>
  </si>
  <si>
    <t>P47738 [198-211]</t>
  </si>
  <si>
    <t>[K].LGIHEDSTNR.[R]</t>
  </si>
  <si>
    <t>P11499 [439-448]</t>
  </si>
  <si>
    <t>[K].IGIEIIKR.[A]</t>
  </si>
  <si>
    <t>P63038 [463-470]</t>
  </si>
  <si>
    <t>[K].IGIEIIK.[R]</t>
  </si>
  <si>
    <t>P63038 [463-469]</t>
  </si>
  <si>
    <t>[R].LGHEATVGK.[A]</t>
  </si>
  <si>
    <t>Q91V92 [89-97]</t>
  </si>
  <si>
    <t>[K].IGGIGTVPVGR.[V]</t>
  </si>
  <si>
    <t>P10126 [256-266]</t>
  </si>
  <si>
    <t>[K].IGGIFAFK.[V]</t>
  </si>
  <si>
    <t>P32020 [455-462]</t>
  </si>
  <si>
    <t>[K].LFQTQPQPANANAVGPVPTAN.[A]</t>
  </si>
  <si>
    <t>P29699 [249-269]</t>
  </si>
  <si>
    <t>[K].LFQTQPQPANAN.[A]</t>
  </si>
  <si>
    <t>P29699 [249-260]</t>
  </si>
  <si>
    <t>[K].LEDLIVK.[D]</t>
  </si>
  <si>
    <t>Q8QZT1 [172-178]</t>
  </si>
  <si>
    <t>[R].IEANEALVK.[A]</t>
  </si>
  <si>
    <t>Q9D3D9 [157-165]</t>
  </si>
  <si>
    <t>[K].IDTIEIITDR.[Q]</t>
  </si>
  <si>
    <t>O88569</t>
  </si>
  <si>
    <t>Heterogeneous nuclear ribonucleoproteins A2/B1 OS=Mus musculus OX=10090 GN=Hnrnpa2b1 PE=1 SV=2</t>
  </si>
  <si>
    <t>O88569 [138-147]</t>
  </si>
  <si>
    <t>[K].LDQGGAPLAGTNK.[E]</t>
  </si>
  <si>
    <t>Q91Y97 [109-121]</t>
  </si>
  <si>
    <t>[K].LDPGSPELQQVLK.[H]</t>
  </si>
  <si>
    <t>P19096 [1479-1491]</t>
  </si>
  <si>
    <t>[R].LDPETGKR.[L]</t>
  </si>
  <si>
    <t>Q64374 [227-234]</t>
  </si>
  <si>
    <t>[R].LDPETGK.[R]</t>
  </si>
  <si>
    <t>Q64374 [227-233]</t>
  </si>
  <si>
    <t>[F].LDPEEQPSTPAPK.[V]</t>
  </si>
  <si>
    <t>1xTMT6plex [K13]; 1xTMT6plex [N-Term]; 1xHex(1)HexNAc(1) [T9(100)]</t>
  </si>
  <si>
    <t>P29788 [117-129]</t>
  </si>
  <si>
    <t>[K].LDNNTELSFFAK.[A]</t>
  </si>
  <si>
    <t>O88844 [346-357]</t>
  </si>
  <si>
    <t>[R].LDIDPETITWQR.[V]</t>
  </si>
  <si>
    <t>Q922D8 [521-532]</t>
  </si>
  <si>
    <t>[L].LDGHPQAEVEHSTK.[A]</t>
  </si>
  <si>
    <t>1xTMT6plex [K14]; 1xTMT6plex [N-Term]; 1xHex(1)HexNAc(1) [S/T]</t>
  </si>
  <si>
    <t>Q8BXA1 [348-361]</t>
  </si>
  <si>
    <t>[A].LEDPNMKPTPK.[A]</t>
  </si>
  <si>
    <t>1xOxidation [M6]; 2xTMT6plex [K7; K11]; 1xTMT6plex [N-Term]; 1xHex(1)HexNAc(1) [T9(100)]</t>
  </si>
  <si>
    <t>Q8VCN6 [37-47]</t>
  </si>
  <si>
    <t>[K].IDETGSTPGYEGEGEGDKNISR.[K]</t>
  </si>
  <si>
    <t>1xTMT6plex [K18]; 1xTMT6plex [N-Term]; 2xHex(1)HexNAc(1) [S21(100); T/Y/S]</t>
  </si>
  <si>
    <t>P97333 2xHex(1)HexNAc(1) [S844(100); T/Y/S]</t>
  </si>
  <si>
    <t>P97333 [824-845]</t>
  </si>
  <si>
    <t>[K].IDETGSTPGYEGEGEGDK.[N]</t>
  </si>
  <si>
    <t>1xTMT6plex [K18]; 1xTMT6plex [N-Term]; 1xHex(1)HexNAc(1) [T7(99.9)]</t>
  </si>
  <si>
    <t>P97333 1xHex(1)HexNAc(1) [T830(99.9)]</t>
  </si>
  <si>
    <t>P97333 [824-841]</t>
  </si>
  <si>
    <t>[Y].ICQTQTDPSLPVSPTTTPKDGFVTYGK.[S]</t>
  </si>
  <si>
    <t>1xCarbamidomethyl [C2]; 2xTMT6plex [K19; K27]; 1xTMT6plex [N-Term]; 2xHex(1)HexNAc(1) [T/S/Y]</t>
  </si>
  <si>
    <t>Q61830 [1077-1103]</t>
  </si>
  <si>
    <t>[Y].ICQTQTDPSLPVSPTTTPK.[D]</t>
  </si>
  <si>
    <t>1xCarbamidomethyl [C2]; 1xTMT6plex [K19]; 1xTMT6plex [N-Term]; 1xHex(1)HexNAc(1) [T15(99.8)]</t>
  </si>
  <si>
    <t>Q61830 1xHex(1)HexNAc(1) [T1091(99.8)]</t>
  </si>
  <si>
    <t>Q61830 [1077-1095]</t>
  </si>
  <si>
    <t>[R].ICPKPDDLPFATVVPLK.[T]</t>
  </si>
  <si>
    <t>1xCarbamidomethyl [C2]; 2xTMT6plex [K4; K17]; 1xTMT6plex [N-Term]; 1xHex(1)HexNAc(1) [T12(100)]</t>
  </si>
  <si>
    <t>Q01339 1xHex(1)HexNAc(1) [T33(100)]</t>
  </si>
  <si>
    <t>Q01339</t>
  </si>
  <si>
    <t>Beta-2-glycoprotein 1 OS=Mus musculus OX=10090 GN=Apoh PE=1 SV=1</t>
  </si>
  <si>
    <t>Q01339 [22-38]</t>
  </si>
  <si>
    <t>[R].LCGSGFQSIVSGCQEICSK.[D]</t>
  </si>
  <si>
    <t>3xCarbamidomethyl [C2; C13; C17]; 1xTMT6plex [K19]; 1xTMT6plex [N-Term]</t>
  </si>
  <si>
    <t>Q8BWT1 [91-109]</t>
  </si>
  <si>
    <t>[K].LCEQDPTLDGVTDRPILDCCACGTAK.[Y]</t>
  </si>
  <si>
    <t>4xCarbamidomethyl [C2; C19; C20; C22]; 1xTMT6plex [K26]; 1xTMT6plex [N-Term]; 1xHex(1)HexNAc(1) [T12(100)]</t>
  </si>
  <si>
    <t>Q8VCC9 1xHex(1)HexNAc(1) [T192(100)]</t>
  </si>
  <si>
    <t>Q8VCC9</t>
  </si>
  <si>
    <t>Spondin-1 OS=Mus musculus OX=10090 GN=Spon1 PE=1 SV=1</t>
  </si>
  <si>
    <t>Q8VCC9 [181-206]</t>
  </si>
  <si>
    <t>[K].LCAIPNLR.[E]</t>
  </si>
  <si>
    <t>P07724 [98-105]</t>
  </si>
  <si>
    <t>[R].LCAATATILDKPEDR.[V]</t>
  </si>
  <si>
    <t>1xCarbamidomethyl [C2]; 1xTMT6plex [K11]; 1xTMT6plex [N-Term]</t>
  </si>
  <si>
    <t>O35215 [23-37]</t>
  </si>
  <si>
    <t>[R].LAVSQVPR.[S]</t>
  </si>
  <si>
    <t>P40142 [587-594]</t>
  </si>
  <si>
    <t>[K].IAVAAQNCYK.[V]</t>
  </si>
  <si>
    <t>P17751 [60-69]</t>
  </si>
  <si>
    <t>[K].LATDLTK.[V]</t>
  </si>
  <si>
    <t>P07724 [258-264]</t>
  </si>
  <si>
    <t>1xTMT6plex [K18]; 1xTMT6plex [N-Term]; 1xHex(1)HexNAc(1) [T7(99.7)]</t>
  </si>
  <si>
    <t>P97333 1xHex(1)HexNAc(1) [T830(99.7)]</t>
  </si>
  <si>
    <t>[R].LASYLDK.[V]</t>
  </si>
  <si>
    <t>P05784 [83-89]</t>
  </si>
  <si>
    <t>[A].LEDPNMKPTPKAPTPK.[K]</t>
  </si>
  <si>
    <t>1xOxidation [M6]; 3xTMT6plex [K7; K11; K16]; 1xTMT6plex [N-Term]; 1xHex(1)HexNAc(1) [T9(100)]</t>
  </si>
  <si>
    <t>Q8VCN6 [37-52]</t>
  </si>
  <si>
    <t>[K].IEFEGQSVDFVDPNK.[Q]</t>
  </si>
  <si>
    <t>Q8C196 [183-197]</t>
  </si>
  <si>
    <t>[R].LFQHLHEVGYAAPPSPPQTR.[R]</t>
  </si>
  <si>
    <t>1xTMT6plex [N-Term]; 1xHex(1)HexNAc(1) [Y10(99.4)]</t>
  </si>
  <si>
    <t>Q61508 1xHex(1)HexNAc(1) [Y47(99.4)]</t>
  </si>
  <si>
    <t>Q61508 [38-57]</t>
  </si>
  <si>
    <t>[K].LFPSGLDQK.[D]</t>
  </si>
  <si>
    <t>P14211 [112-120]</t>
  </si>
  <si>
    <t>[R].IFLQDIK.[K]</t>
  </si>
  <si>
    <t>P09528</t>
  </si>
  <si>
    <t>Ferritin heavy chain OS=Mus musculus OX=10090 GN=Fth1 PE=1 SV=2</t>
  </si>
  <si>
    <t>P09528 [81-87]</t>
  </si>
  <si>
    <t>[DR].LFGLDIK.[RG]</t>
  </si>
  <si>
    <t>Q922Q1</t>
  </si>
  <si>
    <t>Mitochondrial amidoxime reducing component 2 OS=Mus musculus OX=10090 GN=Mtarc2 PE=1 SV=1</t>
  </si>
  <si>
    <t>Q922Q1 [150-156]</t>
  </si>
  <si>
    <t>[K].IFGGEIK.[T]</t>
  </si>
  <si>
    <t>P09103 [250-256]</t>
  </si>
  <si>
    <t>[R].LFCVGFTK.[K]</t>
  </si>
  <si>
    <t>P97351</t>
  </si>
  <si>
    <t>40S ribosomal protein S3a OS=Mus musculus OX=10090 GN=Rps3a PE=1 SV=3</t>
  </si>
  <si>
    <t>P97351 [137-144]</t>
  </si>
  <si>
    <t>[R].LFAYPDTHR.[H]</t>
  </si>
  <si>
    <t>P24270 [355-363]</t>
  </si>
  <si>
    <t>[K].LFAEAVQK.[S]</t>
  </si>
  <si>
    <t>Q8C196 [1472-1479]</t>
  </si>
  <si>
    <t>[R].LEVGTETIIDK.[S]</t>
  </si>
  <si>
    <t>P54869 [127-137]</t>
  </si>
  <si>
    <t>[K].LEVDPNIQAVR.[T]</t>
  </si>
  <si>
    <t>P11679 [84-94]</t>
  </si>
  <si>
    <t>[R].LESTLRPAESR.[A]</t>
  </si>
  <si>
    <t>P97467 1xHex(1)HexNAc(1) [T472(100)]</t>
  </si>
  <si>
    <t>P97467</t>
  </si>
  <si>
    <t>Peptidyl-glycine alpha-amidating monooxygenase OS=Mus musculus OX=10090 GN=Pam PE=1 SV=2</t>
  </si>
  <si>
    <t>P97467 [469-479]</t>
  </si>
  <si>
    <t>[K].LEETYTNK.[D]</t>
  </si>
  <si>
    <t>P54869 [343-350]</t>
  </si>
  <si>
    <t>[P].LESGTRHPQGGK.[F]</t>
  </si>
  <si>
    <t>1xTMT6plex [K12]; 1xTMT6plex [N-Term]; 1xHex(1)HexNAc(1) [T5(100)]</t>
  </si>
  <si>
    <t>Q9D1N2 [157-168]</t>
  </si>
  <si>
    <t>[R].LEPTVPEDSGR.[Y]</t>
  </si>
  <si>
    <t>Q05793 1xHex(1)HexNAc(1) [T2676(100)]</t>
  </si>
  <si>
    <t>Q05793 [2673-2683]</t>
  </si>
  <si>
    <t>[K].LEPSGPISTINPCPPCK.[E]</t>
  </si>
  <si>
    <t>2xCarbamidomethyl [C13; C16]; 1xTMT6plex [K17]; 1xTMT6plex [N-Term]; 1xHex(1)HexNAc(1) [T9(100)]</t>
  </si>
  <si>
    <t>P01867 [96-112]</t>
  </si>
  <si>
    <t>[R].IEPLSPSK.[N]</t>
  </si>
  <si>
    <t>P97808</t>
  </si>
  <si>
    <t>FXYD domain-containing ion transport regulator 5 OS=Mus musculus OX=10090 GN=Fxyd5 PE=1 SV=3</t>
  </si>
  <si>
    <t>P97808 [108-115]</t>
  </si>
  <si>
    <t>[R].LENYPIPELGPNDVLLK.[M]</t>
  </si>
  <si>
    <t>Q64442 [22-38]</t>
  </si>
  <si>
    <t>[R].LENPKATVR.[A]</t>
  </si>
  <si>
    <t>O70281 1xHex(1)HexNAc(1) [T50(100)]</t>
  </si>
  <si>
    <t>O70281 [44-52]</t>
  </si>
  <si>
    <t>[R].LENNEEMRDEEVHTIPPELR.[I]</t>
  </si>
  <si>
    <t>1xOxidation [M7]; 1xTMT6plex [N-Term]; 1xHex(1)HexNAc(1) [T14(100)]</t>
  </si>
  <si>
    <t>O88393 [357-376]</t>
  </si>
  <si>
    <t>[K].IELPTTGPFSEK.[Q]</t>
  </si>
  <si>
    <t>Q64729 1xHex(1)HexNAc(1) [T109(100)]</t>
  </si>
  <si>
    <t>Q64729</t>
  </si>
  <si>
    <t>TGF-beta receptor type-1 OS=Mus musculus OX=10090 GN=Tgfbr1 PE=1 SV=1</t>
  </si>
  <si>
    <t>Q64729 [105-116]</t>
  </si>
  <si>
    <t>[K].LELAQYR.[E]</t>
  </si>
  <si>
    <t>Q03265 [435-441]</t>
  </si>
  <si>
    <t>[R].LEGTNVQEAQNILK.[S]</t>
  </si>
  <si>
    <t>Q9Z2I8 [394-407]</t>
  </si>
  <si>
    <t>[K].LEGDNK.[M]</t>
  </si>
  <si>
    <t>P12710 [85-90]</t>
  </si>
  <si>
    <t>[R].LEQSPPPASHELPGPQQPEAAPGGPSFR.[S]</t>
  </si>
  <si>
    <t>1xTMT6plex [N-Term]; 1xHex(1)HexNAc(1) [S4(99.7)]</t>
  </si>
  <si>
    <t>Q5DTK1 1xHex(1)HexNAc(1) [S75(99.7)]</t>
  </si>
  <si>
    <t>Q5DTK1</t>
  </si>
  <si>
    <t>Chondroitin sulfate synthase 3 OS=Mus musculus OX=10090 GN=Chsy3 PE=2 SV=3</t>
  </si>
  <si>
    <t>Q5DTK1 [72-99]</t>
  </si>
  <si>
    <t>[K].GVPTGFVLPIR.[D]</t>
  </si>
  <si>
    <t>Q922D8 [879-889]</t>
  </si>
  <si>
    <t>[R].GVPTERTRSFQLPAER.[F]</t>
  </si>
  <si>
    <t>1xTMT6plex [N-Term]; 2xHex(1)HexNAc(1) [T4(100); T7(100)]</t>
  </si>
  <si>
    <t>P10493 2xHex(1)HexNAc(1) [T345(100); T348(100)]</t>
  </si>
  <si>
    <t>P10493 [342-357]</t>
  </si>
  <si>
    <t>[C].GVIGIAQ.[-]</t>
  </si>
  <si>
    <t>P08228 [148-154]</t>
  </si>
  <si>
    <t>[R].FLETNPR.[V]</t>
  </si>
  <si>
    <t>Q8VCN5</t>
  </si>
  <si>
    <t>Cystathionine gamma-lyase OS=Mus musculus OX=10090 GN=Cth PE=1 SV=1</t>
  </si>
  <si>
    <t>Q8VCN5 [278-284]</t>
  </si>
  <si>
    <t>[K].FLEEHPGGEEVLR.[E]</t>
  </si>
  <si>
    <t>P56395 [40-52]</t>
  </si>
  <si>
    <t>[R].FLEEATR.[V]</t>
  </si>
  <si>
    <t>Q8C196 [1151-1157]</t>
  </si>
  <si>
    <t>[K].FKPAWVK.[A]</t>
  </si>
  <si>
    <t>Q63880 [451-457]</t>
  </si>
  <si>
    <t>[R].FHVEEEGK.[G]</t>
  </si>
  <si>
    <t>P09411 [124-131]</t>
  </si>
  <si>
    <t>[K].FHPEPQAIFDTGQGSHPEVRSEAPR.[A]</t>
  </si>
  <si>
    <t>Q5I012 [938-962]</t>
  </si>
  <si>
    <t>[E].FHHGPDPTDTAPGEQDQDVASSPPESSFQK.[L]</t>
  </si>
  <si>
    <t>1xTMT6plex [K30]; 1xTMT6plex [N-Term]; 2xHexNAc [T8(98.3); T10(98.3)]</t>
  </si>
  <si>
    <t>Q9D1Q6 2xHexNAc [T367(98.3); T369(98.3)]</t>
  </si>
  <si>
    <t>Q9D1Q6 [360-389]</t>
  </si>
  <si>
    <t>[K].FGPPPTASPGSSDEYEEDGFCQPYR.[G]</t>
  </si>
  <si>
    <t>1xCarbamidomethyl [C21]; 1xTMT6plex [N-Term]; 1xHex(1)HexNAc(1) [T6(100)]</t>
  </si>
  <si>
    <t>Q9Z139 1xHex(1)HexNAc(1) [T155(100)]</t>
  </si>
  <si>
    <t>Q9Z139</t>
  </si>
  <si>
    <t>Inactive tyrosine-protein kinase transmembrane receptor ROR1 OS=Mus musculus OX=10090 GN=Ror1 PE=2 SV=2</t>
  </si>
  <si>
    <t>Q9Z139 [150-174]</t>
  </si>
  <si>
    <t>[R].FGEPIPISK.[A]</t>
  </si>
  <si>
    <t>P35505 [212-220]</t>
  </si>
  <si>
    <t>[K].FGELALTK.[E]</t>
  </si>
  <si>
    <t>Q8BMS1 [327-334]</t>
  </si>
  <si>
    <t>[R].FGDIAPLNLPR.[I]</t>
  </si>
  <si>
    <t>P24456</t>
  </si>
  <si>
    <t>Cytochrome P450 2D10 OS=Mus musculus OX=10090 GN=Cyp2d10 PE=1 SV=2</t>
  </si>
  <si>
    <t>P24456 [369-379]</t>
  </si>
  <si>
    <t>[K].FFPASADR.[T]</t>
  </si>
  <si>
    <t>P09103 [447-454]</t>
  </si>
  <si>
    <t>[R].FELTCYSLAPQIK.[V]</t>
  </si>
  <si>
    <t>1xCarbamidomethyl [C5]; 1xTMT6plex [K13]; 1xTMT6plex [N-Term]</t>
  </si>
  <si>
    <t>P16460 [128-140]</t>
  </si>
  <si>
    <t>[K].FEDGDLTLYQSNAILR.[H]</t>
  </si>
  <si>
    <t>P19157 [56-71]</t>
  </si>
  <si>
    <t>[K].FEDGDLTLY.[Q]</t>
  </si>
  <si>
    <t>P19157 [56-64]</t>
  </si>
  <si>
    <t>[K].FEDENFILK.[H]</t>
  </si>
  <si>
    <t>P17742 [83-91]</t>
  </si>
  <si>
    <t>[R].FDHSVFAPR.[I]</t>
  </si>
  <si>
    <t>P59383 1xHex(1)HexNAc(1) [S381(100)]</t>
  </si>
  <si>
    <t>P59383</t>
  </si>
  <si>
    <t>Leucine-rich repeat neuronal protein 4 OS=Mus musculus OX=10090 GN=Lrrn4 PE=1 SV=2</t>
  </si>
  <si>
    <t>P59383 [378-386]</t>
  </si>
  <si>
    <t>[K].FASFIDK.[V]</t>
  </si>
  <si>
    <t>P11679 [108-114]</t>
  </si>
  <si>
    <t>[K].FASEITPITISVK.[G]</t>
  </si>
  <si>
    <t>Q8QZT1 [228-240]</t>
  </si>
  <si>
    <t>[K].FARTSPVPR.[Q]</t>
  </si>
  <si>
    <t>1xTMT6plex [N-Term]; 2xHex(1)HexNAc(1) [T4(100); S5(100)]</t>
  </si>
  <si>
    <t>Q9WTR5 2xHex(1)HexNAc(1) [T130(100); S131(100)]</t>
  </si>
  <si>
    <t>Q9WTR5</t>
  </si>
  <si>
    <t>Cadherin-13 OS=Mus musculus OX=10090 GN=Cdh13 PE=1 SV=2</t>
  </si>
  <si>
    <t>Q9WTR5 [127-135]</t>
  </si>
  <si>
    <t>[R].FAQLCEEHGILR.[E]</t>
  </si>
  <si>
    <t>P04938 [153-164]</t>
  </si>
  <si>
    <t>[R].FAPPQPAEPWSFVK.[N]</t>
  </si>
  <si>
    <t>P23953; Q8VCT4</t>
  </si>
  <si>
    <t>Carboxylesterase 1C OS=Mus musculus OX=10090 GN=Ces1c PE=1 SV=4
Carboxylesterase 1D OS=Mus musculus OX=10090 GN=Ces1d PE=1 SV=1</t>
  </si>
  <si>
    <t>P23953 [65-78]; Q8VCT4 [65-78]</t>
  </si>
  <si>
    <t>[R].FAHTNIESLVK.[E]</t>
  </si>
  <si>
    <t>P27773 [184-194]</t>
  </si>
  <si>
    <t>[R].FLFPEGIK.[GA]</t>
  </si>
  <si>
    <t>Q8R0Y6 [167-174]</t>
  </si>
  <si>
    <t>[R].FIGPSPEVVR.[K]</t>
  </si>
  <si>
    <t>Q05920 [138-147]</t>
  </si>
  <si>
    <t>[R].FLGVAEQLHNEGFK.[L]</t>
  </si>
  <si>
    <t>Q8C196 [1374-1387]</t>
  </si>
  <si>
    <t>[R].FLPGFEAPTYK.[D]</t>
  </si>
  <si>
    <t>P49429 [156-166]</t>
  </si>
  <si>
    <t>[R].FVETIETPKPGR.[R]</t>
  </si>
  <si>
    <t>1xTMT6plex [K9]; 1xTMT6plex [N-Term]; 1xHex(1)HexNAc(1) [T7(100)]</t>
  </si>
  <si>
    <t>Q8C145 1xHex(1)HexNAc(1) [T214(100)]</t>
  </si>
  <si>
    <t>Q8C145</t>
  </si>
  <si>
    <t>Zinc transporter ZIP6 OS=Mus musculus OX=10090 GN=Slc39a6 PE=1 SV=1</t>
  </si>
  <si>
    <t>Q8C145 [208-219]</t>
  </si>
  <si>
    <t>[K].FVEGVYR.[V]</t>
  </si>
  <si>
    <t>P07309 [84-90]</t>
  </si>
  <si>
    <t>[K].FVEGLPINDFSR.[E]</t>
  </si>
  <si>
    <t>P14152 [299-310]</t>
  </si>
  <si>
    <t>[Q].FVCDGDRDCLDGSDEAHCQATTCGPAHFR.[C]</t>
  </si>
  <si>
    <t>4xCarbamidomethyl [C3; C9; C18; C23]; 1xTMT6plex [N-Term]; 1xHex(1)HexNAc(1) [S/T]</t>
  </si>
  <si>
    <t>P35951 [126-154]</t>
  </si>
  <si>
    <t>[F].FTSPENSVTAEPR.[A]</t>
  </si>
  <si>
    <t>Q9D8T0 [41-53]</t>
  </si>
  <si>
    <t>[R].FTQAGSEVSALLGR.[I]</t>
  </si>
  <si>
    <t>P56480 [311-324]</t>
  </si>
  <si>
    <t>[R].FTMELAK.[K]</t>
  </si>
  <si>
    <t>P26443 [205-211]</t>
  </si>
  <si>
    <t>[K].FSTVAPLETLDR.[L]</t>
  </si>
  <si>
    <t>Q640N1 1xHex(1)HexNAc(1) [T169(100)]</t>
  </si>
  <si>
    <t>Q640N1 [167-178]</t>
  </si>
  <si>
    <t>[K].FSQFLEK.[E]</t>
  </si>
  <si>
    <t>Q9ET01 [546-552]</t>
  </si>
  <si>
    <t>[R].FRPYNPEERPTTAAGTSLDR.[L]</t>
  </si>
  <si>
    <t>Q9R087 [364-383]</t>
  </si>
  <si>
    <t>[R].FRPYHPEQRPTTAAGTSLDR.[L]</t>
  </si>
  <si>
    <t>P51655</t>
  </si>
  <si>
    <t>Glypican-4 OS=Mus musculus OX=10090 GN=Gpc4 PE=1 SV=2</t>
  </si>
  <si>
    <t>P51655 [365-384]</t>
  </si>
  <si>
    <t>[K].FAGPYDKGEYSPSVQK.[T]</t>
  </si>
  <si>
    <t>2xTMT6plex [K7; K16]; 1xTMT6plex [N-Term]</t>
  </si>
  <si>
    <t>P25688 [221-236]</t>
  </si>
  <si>
    <t>[N].FRPANPNWGVFSEFGDSSSPATR.[K]</t>
  </si>
  <si>
    <t>E9PV24 [350-372]</t>
  </si>
  <si>
    <t>[R].FPQAPEPAEPTDLPPPLPPGPPSVFPDCPR.[E]</t>
  </si>
  <si>
    <t>1xCarbamidomethyl [C28]; 1xTMT6plex [N-Term]; 1xHex(1)HexNAc(1) [T11(100)]</t>
  </si>
  <si>
    <t>Q9JK53 1xHex(1)HexNAc(1) [T52(100)]</t>
  </si>
  <si>
    <t>Q9JK53 [42-71]</t>
  </si>
  <si>
    <t>[R].FPALTPEQK.[K]</t>
  </si>
  <si>
    <t>Q91Y97 [5-13]</t>
  </si>
  <si>
    <t>[R].FNSANEDNVTQVR.[T]</t>
  </si>
  <si>
    <t>P24270 [432-444]</t>
  </si>
  <si>
    <t>[R].FNIIQPGPIK.[T]</t>
  </si>
  <si>
    <t>Q9CQ62 [235-244]</t>
  </si>
  <si>
    <t>[R].FNDGKVDPAGR.[Y]</t>
  </si>
  <si>
    <t>Q64374 [102-112]</t>
  </si>
  <si>
    <t>[R].FMSVLLLAPFWGS.[I]</t>
  </si>
  <si>
    <t>1xTMT6plex [N-Term]; 1xHex(1)HexNAc(1) [S3(100)]</t>
  </si>
  <si>
    <t>Q99N05 1xHex(1)HexNAc(1) [S73(100)]</t>
  </si>
  <si>
    <t>Q99N05</t>
  </si>
  <si>
    <t>Membrane-spanning 4-domains subfamily A member 4D OS=Mus musculus OX=10090 GN=Ms4a4d PE=2 SV=1</t>
  </si>
  <si>
    <t>Q99N05 [71-83]</t>
  </si>
  <si>
    <t>[K].FLVGFTNK.[G]</t>
  </si>
  <si>
    <t>Q9CY50</t>
  </si>
  <si>
    <t>Translocon-associated protein subunit alpha OS=Mus musculus OX=10090 GN=Ssr1 PE=1 SV=1</t>
  </si>
  <si>
    <t>Q9CY50 [103-110]</t>
  </si>
  <si>
    <t>[K].FITIFGTR.[S]</t>
  </si>
  <si>
    <t>P48036</t>
  </si>
  <si>
    <t>Annexin A5 OS=Mus musculus OX=10090 GN=Anxa5 PE=1 SV=1</t>
  </si>
  <si>
    <t>P48036 [192-199]</t>
  </si>
  <si>
    <t>[K].FLTEELSLDQDR.[I]</t>
  </si>
  <si>
    <t>O35215 [84-95]</t>
  </si>
  <si>
    <t>[K].FLQPGSQR.[K]</t>
  </si>
  <si>
    <t>P30115 [197-204]</t>
  </si>
  <si>
    <t>[K].FLQENLAPK.[A]</t>
  </si>
  <si>
    <t>Q9JHI5</t>
  </si>
  <si>
    <t>Isovaleryl-CoA dehydrogenase, mitochondrial OS=Mus musculus OX=10090 GN=Ivd PE=1 SV=1</t>
  </si>
  <si>
    <t>Q9JHI5 [57-65]</t>
  </si>
  <si>
    <t>[L].FQTQPQPANANAVGPVPTANAALPADPPASVVVGPVVVPR.[G]</t>
  </si>
  <si>
    <t>1xTMT6plex [N-Term]; 1xHex(1)HexNAc(1) [T18(100)]</t>
  </si>
  <si>
    <t>P29699 [250-289]</t>
  </si>
  <si>
    <t>[K].FAELTLK.[A]</t>
  </si>
  <si>
    <t>Q8R0Y6 [609-615]</t>
  </si>
  <si>
    <t>[R].FADGDVDAVLSR.[A]</t>
  </si>
  <si>
    <t>Q8R0Y6 [815-826]</t>
  </si>
  <si>
    <t>[K].EYYEALPELK.[L]</t>
  </si>
  <si>
    <t>Q9ET01 [731-740]</t>
  </si>
  <si>
    <t>[K].ESNPPLQDIPSSVPPDEEVPAPCR.[E]</t>
  </si>
  <si>
    <t>1xCarbamidomethyl [C23]; 1xTMT6plex [N-Term]; 1xHex(1)HexNAc(1) [S12(99.8)]</t>
  </si>
  <si>
    <t>Q91ZV0 1xHex(1)HexNAc(1) [S342(99.8)]</t>
  </si>
  <si>
    <t>Q91ZV0</t>
  </si>
  <si>
    <t>Melanoma inhibitory activity protein 2 OS=Mus musculus OX=10090 GN=Mia2 PE=1 SV=3</t>
  </si>
  <si>
    <t>Q91ZV0 [331-354]</t>
  </si>
  <si>
    <t>1xCarbamidomethyl [C23]; 1xHexNAc [S12(100)]; 1xTMT6plex [N-Term]</t>
  </si>
  <si>
    <t>Q91ZV0 1xHexNAc [S342(100)]</t>
  </si>
  <si>
    <t>[T].ESLSPTPGPESSR.[W]</t>
  </si>
  <si>
    <t>Q61268 [31-43]</t>
  </si>
  <si>
    <t>[R].ESILDGLK.[R]</t>
  </si>
  <si>
    <t>P50247 [197-204]</t>
  </si>
  <si>
    <t>[P].ESERTDATVNPR.[S]</t>
  </si>
  <si>
    <t>P30558 [30-41]</t>
  </si>
  <si>
    <t>[K].ESDNTVKTATQAPGR.[G]</t>
  </si>
  <si>
    <t>1xTMT6plex [K7]; 1xTMT6plex [N-Term]; 1xHex(1)HexNAc(1) [T10(100)]; 2xHexNAc [S2(100); T5(100)]</t>
  </si>
  <si>
    <t>P52795 1xHex(1)HexNAc(1) [T193(100)]; 2xHexNAc [S185(100); T188(100)]</t>
  </si>
  <si>
    <t>P52795 [184-198]</t>
  </si>
  <si>
    <t>1xTMT6plex [K7]; 1xTMT6plex [N-Term]; 2xHex(1)HexNAc(1) [T5(100); T10(100)]</t>
  </si>
  <si>
    <t>P52795 2xHex(1)HexNAc(1) [T188(100); T193(100)]</t>
  </si>
  <si>
    <t>[R].EQTEQSTAPPPGQAER.[Q]</t>
  </si>
  <si>
    <t>O08999 1xHex(1)HexNAc(1) [T748(100)]</t>
  </si>
  <si>
    <t>O08999 [742-757]</t>
  </si>
  <si>
    <t>[R].EQSDDTLEESSQPTQISKTEK.[H]</t>
  </si>
  <si>
    <t>2xTMT6plex [K18; K21]; 1xTMT6plex [N-Term]; 1xHex(1)HexNAc(1) [T/S]</t>
  </si>
  <si>
    <t>P70663 [238-258]</t>
  </si>
  <si>
    <t>[R].EQSDDTLEESSQPTQISK.[T]</t>
  </si>
  <si>
    <t>1xTMT6plex [K18]; 1xTMT6plex [N-Term]; 1xHex(1)HexNAc(1) [S11(99.9)]</t>
  </si>
  <si>
    <t>P70663 1xHex(1)HexNAc(1) [S248(99.9)]</t>
  </si>
  <si>
    <t>P70663 [238-255]</t>
  </si>
  <si>
    <t>[R].EQPGDDTTEAPQR.[E]</t>
  </si>
  <si>
    <t>1xHexNAc [T]; 1xTMT6plex [N-Term]</t>
  </si>
  <si>
    <t>Q8K2C7 1xHexNAc [T]</t>
  </si>
  <si>
    <t>Q8K2C7 [384-396]</t>
  </si>
  <si>
    <t>[K].ESTTSEQSAR.[M]</t>
  </si>
  <si>
    <t>Q91VR2 [244-253]</t>
  </si>
  <si>
    <t>[R].EQGFETK.[D]</t>
  </si>
  <si>
    <t>P55264 [249-255]</t>
  </si>
  <si>
    <t>[G].EQEVSDNELQELSTQGSR.[Y]</t>
  </si>
  <si>
    <t>Q06890</t>
  </si>
  <si>
    <t>Clusterin OS=Mus musculus OX=10090 GN=Clu PE=1 SV=1</t>
  </si>
  <si>
    <t>Q06890 [22-39]</t>
  </si>
  <si>
    <t>1xTMT6plex [N-Term]; 1xHexNAc [T14(99.8)]</t>
  </si>
  <si>
    <t>Q06890 1xHexNAc [T35(99.8)]</t>
  </si>
  <si>
    <t>[N].EQENSDPSEAVTDAGVLLPHAEEVR.[H]</t>
  </si>
  <si>
    <t>Q8BSY0 [237-261]</t>
  </si>
  <si>
    <t>[R].ENYGELADCCTK.[Q]</t>
  </si>
  <si>
    <t>2xCarbamidomethyl [C9; C10]; 1xTMT6plex [K12]; 1xTMT6plex [N-Term]</t>
  </si>
  <si>
    <t>P07724 [106-117]</t>
  </si>
  <si>
    <t>[R].ENIIDLTNANR.[C]</t>
  </si>
  <si>
    <t>Q5FW60</t>
  </si>
  <si>
    <t>Major urinary protein 20 OS=Mus musculus OX=10090 GN=Mup20 PE=1 SV=1</t>
  </si>
  <si>
    <t>Q5FW60 [165-175]</t>
  </si>
  <si>
    <t>[R].ENIIDLSNANR.[C]</t>
  </si>
  <si>
    <t>P04938 [165-175]</t>
  </si>
  <si>
    <t>[K].ENFSCLTR.[L]</t>
  </si>
  <si>
    <t>P14152 [150-157]</t>
  </si>
  <si>
    <t>[R].EMENEIGPTKGIPVGQQDDHK.[L]</t>
  </si>
  <si>
    <t>1xOxidation [M2]; 2xTMT6plex [K10; K21]; 1xTMT6plex [N-Term]; 1xHex(1)HexNAc(1) [T9(100)]</t>
  </si>
  <si>
    <t>Q99LE3 1xHex(1)HexNAc(1) [T278(100)]</t>
  </si>
  <si>
    <t>Q99LE3</t>
  </si>
  <si>
    <t>LysM and putative peptidoglycan-binding domain-containing protein 3 OS=Mus musculus OX=10090 GN=Lysmd3 PE=2 SV=1</t>
  </si>
  <si>
    <t>Q99LE3 [270-290]</t>
  </si>
  <si>
    <t>2xTMT6plex [K10; K21]; 1xTMT6plex [N-Term]; 1xHex(1)HexNAc(1) [T9(100)]</t>
  </si>
  <si>
    <t>[K].EIVPVLVSSR.[K]</t>
  </si>
  <si>
    <t>Q8CAY6 [201-210]</t>
  </si>
  <si>
    <t>1xOxidation [M10]; 1xTMT6plex [K11]; 1xTMT6plex [N-Term]</t>
  </si>
  <si>
    <t>[K].EQFLDGDAWTNR.[W]</t>
  </si>
  <si>
    <t>P14211 [25-36]</t>
  </si>
  <si>
    <t>[K].FVGGAENTAHPR.[V]</t>
  </si>
  <si>
    <t>Q07079 1xHex(1)HexNAc(1) [T171(100)]</t>
  </si>
  <si>
    <t>Q07079</t>
  </si>
  <si>
    <t>Insulin-like growth factor-binding protein 5 OS=Mus musculus OX=10090 GN=Igfbp5 PE=1 SV=1</t>
  </si>
  <si>
    <t>Q07079 [164-175]</t>
  </si>
  <si>
    <t>[K].ESYSVYVYK.[V]</t>
  </si>
  <si>
    <t>P10854 [36-44]; P10853 [36-44]</t>
  </si>
  <si>
    <t>[K].ETECTYFSTPLLLGK.[K]</t>
  </si>
  <si>
    <t>P08249 [282-296]</t>
  </si>
  <si>
    <t>[K].EYWQNLR.[I]</t>
  </si>
  <si>
    <t>O35490 [350-356]</t>
  </si>
  <si>
    <t>[R].EYSYSTARPWR.[A]</t>
  </si>
  <si>
    <t>2xHexNAc [S5(100); T6(100)]; 1xTMT6plex [N-Term]</t>
  </si>
  <si>
    <t>P39061 [1540-1550]</t>
  </si>
  <si>
    <t>P39061 1xHex(1)HexNAc(1) [T1545(100)]</t>
  </si>
  <si>
    <t>[K].EWPANLDLK.[K]</t>
  </si>
  <si>
    <t>Q8C196 [832-840]</t>
  </si>
  <si>
    <t>[K].EVTTRPRETVQLPITQR.[A]</t>
  </si>
  <si>
    <t>1xTMT6plex [N-Term]; 3xHex(1)HexNAc(1) [T3(99.7); T9(100); T15(100)]</t>
  </si>
  <si>
    <t>P18828 3xHex(1)HexNAc(1) [T123(99.7); T129(100); T135(100)]</t>
  </si>
  <si>
    <t>P18828 [121-137]</t>
  </si>
  <si>
    <t>[K].EVTTRPRE.[T]</t>
  </si>
  <si>
    <t>P18828 1xHex(1)HexNAc(1) [T124(100)]</t>
  </si>
  <si>
    <t>P18828 [121-128]</t>
  </si>
  <si>
    <t>[K].EVTTRPR.[E]</t>
  </si>
  <si>
    <t>P18828 1xHexNAc [T124(100)]</t>
  </si>
  <si>
    <t>P18828 [121-127]</t>
  </si>
  <si>
    <t>[K].EVTTPQPEVTTHQPETGK.[D]</t>
  </si>
  <si>
    <t>1xTMT6plex [K18]; 1xTMT6plex [N-Term]; 2xHex(1)HexNAc(1) [T4(99.8); T]</t>
  </si>
  <si>
    <t>Q91V80 2xHex(1)HexNAc(1) [T258(99.8); T]</t>
  </si>
  <si>
    <t>Q91V80 [255-272]</t>
  </si>
  <si>
    <t>1xHexNAc [T4(99.9)]; 1xTMT6plex [K18]; 1xTMT6plex [N-Term]</t>
  </si>
  <si>
    <t>Q91V80 1xHexNAc [T258(99.9)]</t>
  </si>
  <si>
    <t>[K].EVSTYIK.[K]</t>
  </si>
  <si>
    <t>P10126 [173-179]</t>
  </si>
  <si>
    <t>[R].EVEPTSIARA.[R]</t>
  </si>
  <si>
    <t>Q07456 1xHex(1)HexNAc(1) [T197(100)]</t>
  </si>
  <si>
    <t>Q07456 [193-202]</t>
  </si>
  <si>
    <t>[K].ETAFEFLSSA.[-]</t>
  </si>
  <si>
    <t>P14152 [325-334]</t>
  </si>
  <si>
    <t>[R].EVEMDAVGK.[E]</t>
  </si>
  <si>
    <t>1xOxidation [M4]; 1xTMT6plex [K9]; 1xTMT6plex [N-Term]</t>
  </si>
  <si>
    <t>Q8C196 [1175-1183]</t>
  </si>
  <si>
    <t>[R].ETVSEESNVLCLSK.[S]</t>
  </si>
  <si>
    <t>1xCarbamidomethyl [C11]; 1xTMT6plex [K14]; 1xTMT6plex [N-Term]</t>
  </si>
  <si>
    <t>P58252</t>
  </si>
  <si>
    <t>Elongation factor 2 OS=Mus musculus OX=10090 GN=Eef2 PE=1 SV=2</t>
  </si>
  <si>
    <t>P58252 [581-594]</t>
  </si>
  <si>
    <t>[R].ETVQLPITQR.[A]</t>
  </si>
  <si>
    <t>1xTMT6plex [N-Term]; 2xHex(1)HexNAc(1) [T2(100); T8(100)]</t>
  </si>
  <si>
    <t>P18828 2xHex(1)HexNAc(1) [T129(100); T135(100)]</t>
  </si>
  <si>
    <t>P18828 [128-137]</t>
  </si>
  <si>
    <t>P18828 1xHex(1)HexNAc(1) [T135(100)]</t>
  </si>
  <si>
    <t>P18828 1xHexNAc [T135(100)]</t>
  </si>
  <si>
    <t>[K].ETTIQGLDGLSER.[C]</t>
  </si>
  <si>
    <t>Q91Y97 [122-134]</t>
  </si>
  <si>
    <t>[K].ETSSVKQR.[W]</t>
  </si>
  <si>
    <t>1xTMT6plex [K6]; 1xTMT6plex [N-Term]; 1xHex(1)HexNAc(1) [S4(100)]</t>
  </si>
  <si>
    <t>Q8BIF0 [38-45]</t>
  </si>
  <si>
    <t>[K].ETPQEIASK.[V]</t>
  </si>
  <si>
    <t>Q64442 [227-235]</t>
  </si>
  <si>
    <t>[K].ETLIDLGTK.[A]</t>
  </si>
  <si>
    <t>Q8C196 [604-612]</t>
  </si>
  <si>
    <t>[K].ETHQQVVSR.[I]</t>
  </si>
  <si>
    <t>P70441</t>
  </si>
  <si>
    <t>Na(+)/H(+) exchange regulatory cofactor NHE-RF1 OS=Mus musculus OX=10090 GN=Slc9a3r1 PE=1 SV=3</t>
  </si>
  <si>
    <t>P70441 [70-78]</t>
  </si>
  <si>
    <t>[R].ETESASLDPQTK.[Q]</t>
  </si>
  <si>
    <t>1xTMT6plex [K12]; 1xTMT6plex [N-Term]; 1xHex(1)HexNAc(1) [S6(100)]</t>
  </si>
  <si>
    <t>O88322 1xHex(1)HexNAc(1) [S388(100)]</t>
  </si>
  <si>
    <t>O88322 [383-394]</t>
  </si>
  <si>
    <t>[K].FVHDNYVIR.[R]</t>
  </si>
  <si>
    <t>Q8C196 [1445-1453]</t>
  </si>
  <si>
    <t>[R].FVIGGPQGDAGVTGR.[K]</t>
  </si>
  <si>
    <t>Q91X83 [251-265]</t>
  </si>
  <si>
    <t>[K].FVLSSGK.[F]</t>
  </si>
  <si>
    <t>P14211 [49-55]</t>
  </si>
  <si>
    <t>[R].GQNQPVLNITNR.[Q]</t>
  </si>
  <si>
    <t>Q8C196 [317-328]</t>
  </si>
  <si>
    <t>[K].GQILTMANPIIGNGGAPDTTAR.[D]</t>
  </si>
  <si>
    <t>Q8C196 [91-112]</t>
  </si>
  <si>
    <t>[K].GQKPTLTSK.[T]</t>
  </si>
  <si>
    <t>2xTMT6plex [K3; K9]; 1xTMT6plex [N-Term]; 1xHex(1)HexNAc(1) [T5(100)]</t>
  </si>
  <si>
    <t>Q62313 1xHex(1)HexNAc(1) [T203(100)]</t>
  </si>
  <si>
    <t>Q62313 [199-207]</t>
  </si>
  <si>
    <t>[C].GQGVGTEPFGR.[S]</t>
  </si>
  <si>
    <t>P27656 1xHex(1)HexNAc(1) [T28(100)]</t>
  </si>
  <si>
    <t>P27656 [23-33]</t>
  </si>
  <si>
    <t>[R].GQGQETSGPPR.[A]</t>
  </si>
  <si>
    <t>Q8R087 1xHex(1)HexNAc(1) [T68(100)]</t>
  </si>
  <si>
    <t>Q8R087</t>
  </si>
  <si>
    <t>Beta-1,4-galactosyltransferase 7 OS=Mus musculus OX=10090 GN=B4galt7 PE=2 SV=1</t>
  </si>
  <si>
    <t>Q8R087 [63-73]</t>
  </si>
  <si>
    <t>1xTMT6plex [N-Term]; 1xHexNAc [S7(99.9)]</t>
  </si>
  <si>
    <t>Q8R087 1xHexNAc [S69(99.9)]</t>
  </si>
  <si>
    <t>[R].GQEPRSPPPRDPAHRPLLR.[D]</t>
  </si>
  <si>
    <t>Q5MJS3 [118-136]</t>
  </si>
  <si>
    <t>[R].GQAQSDAAGLPGAESR.[N]</t>
  </si>
  <si>
    <t>Q9D3L0 1xHex(1)HexNAc(1) [S71(100)]</t>
  </si>
  <si>
    <t>Q9D3L0</t>
  </si>
  <si>
    <t>Membrane protein FAM174A OS=Mus musculus OX=10090 GN=Fam174a PE=2 SV=2</t>
  </si>
  <si>
    <t>Q9D3L0 [67-82]</t>
  </si>
  <si>
    <t>[R].GPYSNPYSTSYSGPYPAAAPPVPASNYPTISRPLVCR.[F]</t>
  </si>
  <si>
    <t>1xCarbamidomethyl [C36]; 1xTMT6plex [N-Term]; 1xHex(1)HexNAc(1) [Y/S/T]</t>
  </si>
  <si>
    <t>Q9WVH9</t>
  </si>
  <si>
    <t>Fibulin-5 OS=Mus musculus OX=10090 GN=Fbln5 PE=1 SV=1</t>
  </si>
  <si>
    <t>Q9WVH9 [78-114]</t>
  </si>
  <si>
    <t>[V].GPVPTANAALPADPPASVVVGPVVVPR.[G]</t>
  </si>
  <si>
    <t>P29699 [263-289]</t>
  </si>
  <si>
    <t>[R].GPTLAPLLPMASPH.[C]</t>
  </si>
  <si>
    <t>A2ASQ1 1xHex(1)HexNAc(1) [T649(100)]</t>
  </si>
  <si>
    <t>A2ASQ1 [647-660]</t>
  </si>
  <si>
    <t>[K].GQVYILGR.[E]</t>
  </si>
  <si>
    <t>P16460 [356-363]</t>
  </si>
  <si>
    <t>[V].GPHPGPPPPSPSPR.[S]</t>
  </si>
  <si>
    <t>1xTMT6plex [N-Term]; 1xHexNAc [S10(99.8)]</t>
  </si>
  <si>
    <t>P31996 1xHexNAc [S118(99.8)]</t>
  </si>
  <si>
    <t>P31996 [109-122]</t>
  </si>
  <si>
    <t>[H].GPDPTDTAPGEQDQDVASSPPESSFQK.[L]</t>
  </si>
  <si>
    <t>2xHexNAc [T5; T7]; 1xTMT6plex [K27]; 1xTMT6plex [N-Term]; 1xHex(1)HexNAc(1) [S]</t>
  </si>
  <si>
    <t>Q9D1Q6 2xHexNAc [T367; T369]; 1xHex(1)HexNAc(1) [S]</t>
  </si>
  <si>
    <t>Q9D1Q6 [363-389]</t>
  </si>
  <si>
    <t>[R].GNYVAEK.[I]</t>
  </si>
  <si>
    <t>O35490 [87-93]</t>
  </si>
  <si>
    <t>[R].GNPTVEVDLYTAK.[G]</t>
  </si>
  <si>
    <t>P17182 [16-28]</t>
  </si>
  <si>
    <t>[K].GNIYSLNEGYAK.[D]</t>
  </si>
  <si>
    <t>Q9QXD6 [207-218]</t>
  </si>
  <si>
    <t>[K].GNDVLVIECNLR.[A]</t>
  </si>
  <si>
    <t>Q8C196 [1248-1259]</t>
  </si>
  <si>
    <t>[K].GMNTLVGYDLVPEPK.[I]</t>
  </si>
  <si>
    <t>P12787 [69-83]</t>
  </si>
  <si>
    <t>[K].GIVVGIK.[L]</t>
  </si>
  <si>
    <t>Q91Y97 [102-108]</t>
  </si>
  <si>
    <t>[R].GLTTRPGSGLTNIK.[T]</t>
  </si>
  <si>
    <t>1xTMT6plex [K14]; 1xTMT6plex [N-Term]; 1xHex(1)HexNAc(1) [T3(100)]</t>
  </si>
  <si>
    <t>P12023 1xHex(1)HexNAc(1) [T651(100)]</t>
  </si>
  <si>
    <t>P12023</t>
  </si>
  <si>
    <t>Amyloid-beta A4 protein OS=Mus musculus OX=10090 GN=App PE=1 SV=3</t>
  </si>
  <si>
    <t>P12023 [649-662]</t>
  </si>
  <si>
    <t>[R].GISEETTTGVHNLYK.[M]</t>
  </si>
  <si>
    <t>P50247 [152-166]</t>
  </si>
  <si>
    <t>[R].GLPSGPASTVASGAGR.[C]</t>
  </si>
  <si>
    <t>Q3UF25 1xHex(1)HexNAc(1) [T19(100)]</t>
  </si>
  <si>
    <t>Q3UF25</t>
  </si>
  <si>
    <t>Store-operated calcium entry regulator STIMATE OS=Mus musculus OX=10090 GN=Stimate PE=2 SV=1</t>
  </si>
  <si>
    <t>Q3UF25 [11-26]</t>
  </si>
  <si>
    <t>[D].GPSPTTGPPSPSPPLVPTNPTVSK.[Y]</t>
  </si>
  <si>
    <t>1xTMT6plex [K24]; 1xTMT6plex [N-Term]; 2xHex(1)HexNAc(1) [S10(99.6); T/S]</t>
  </si>
  <si>
    <t>P11438 2xHex(1)HexNAc(1) [S198(99.6); S/T]</t>
  </si>
  <si>
    <t>P11438 [189-212]</t>
  </si>
  <si>
    <t>[K].GLNSDSVTEETLRK.[A]</t>
  </si>
  <si>
    <t>Q8C196 [893-906]</t>
  </si>
  <si>
    <t>[R].GRAESPGVPVAK.[V]</t>
  </si>
  <si>
    <t>1xTMT6plex [K12]; 1xTMT6plex [N-Term]; 1xHex(1)HexNAc(1) [S5(100)]</t>
  </si>
  <si>
    <t>Q9EPL0 1xHex(1)HexNAc(1) [S87(100)]</t>
  </si>
  <si>
    <t>Q9EPL0</t>
  </si>
  <si>
    <t>Xylosyltransferase 2 OS=Mus musculus OX=10090 GN=Xylt2 PE=2 SV=3</t>
  </si>
  <si>
    <t>Q9EPL0 [83-94]</t>
  </si>
  <si>
    <t>[R].GSAAPASGAK.[A]</t>
  </si>
  <si>
    <t>1xTMT6plex [K10]; 1xTMT6plex [N-Term]; 1xHexNAc [S2(100)]</t>
  </si>
  <si>
    <t>Q3U4G3 1xHexNAc [S76(100)]</t>
  </si>
  <si>
    <t>Q3U4G3 [75-84]</t>
  </si>
  <si>
    <t>[K].GVGASGSFR.[L]</t>
  </si>
  <si>
    <t>P10922</t>
  </si>
  <si>
    <t>Histone H1.0 OS=Mus musculus OX=10090 GN=H1-0 PE=2 SV=4</t>
  </si>
  <si>
    <t>P10922 [86-94]</t>
  </si>
  <si>
    <t>[R].GVFIVAAK.[R]</t>
  </si>
  <si>
    <t>Q8BWT1 [6-13]</t>
  </si>
  <si>
    <t>[R].GTVTDFPGFDGR.[A]</t>
  </si>
  <si>
    <t>P48036 [5-16]</t>
  </si>
  <si>
    <t>[K].GTTITSVLPK.[P]</t>
  </si>
  <si>
    <t>Q8C196 [403-412]</t>
  </si>
  <si>
    <t>[R].GTLDPVEK.[A]</t>
  </si>
  <si>
    <t>P63017 [312-319]</t>
  </si>
  <si>
    <t>[K].GTFASLSELHCDK.[L]</t>
  </si>
  <si>
    <t>P02088 [84-96]</t>
  </si>
  <si>
    <t>[K].GTELAGATVTGR.[W]</t>
  </si>
  <si>
    <t>Q3UHH2 1xHex(1)HexNAc(1) [T143(100)]</t>
  </si>
  <si>
    <t>Q3UHH2</t>
  </si>
  <si>
    <t>Solute carrier family 22 member 23 OS=Mus musculus OX=10090 GN=Slc22a23 PE=2 SV=1</t>
  </si>
  <si>
    <t>Q3UHH2 [134-145]</t>
  </si>
  <si>
    <t>[D].GTDEEDCEPPTAQNPHCK.[D]</t>
  </si>
  <si>
    <t>2xCarbamidomethyl [C7; C17]; 1xTMT6plex [K18]; 1xTMT6plex [N-Term]; 1xHex(1)HexNAc(1) [T11(100)]</t>
  </si>
  <si>
    <t>Q91ZX7 [3726-3743]</t>
  </si>
  <si>
    <t>[K].GTAFGGWK.[S]</t>
  </si>
  <si>
    <t>P28474 [316-323]</t>
  </si>
  <si>
    <t>[K].GSVLPNSDKK.[A]</t>
  </si>
  <si>
    <t>P32020 [483-492]</t>
  </si>
  <si>
    <t>[K].GSVLPNSDK.[K]</t>
  </si>
  <si>
    <t>P32020 [483-491]</t>
  </si>
  <si>
    <t>[R].GRPAPSQDMGQHLPGEVK.[V]</t>
  </si>
  <si>
    <t>1xTMT6plex [K18]; 1xTMT6plex [N-Term]; 1xHex(1)HexNAc(1) [S6(100)]</t>
  </si>
  <si>
    <t>Q5I012 1xHex(1)HexNAc(1) [S792(100)]</t>
  </si>
  <si>
    <t>Q5I012 [787-804]</t>
  </si>
  <si>
    <t>[R].GSSHVNPTDANARA.[K]</t>
  </si>
  <si>
    <t>O70570 [570-583]</t>
  </si>
  <si>
    <t>[R].GSSHVNPTDANAR.[A]</t>
  </si>
  <si>
    <t>O70570 1xHexNAc [T577(100)]</t>
  </si>
  <si>
    <t>O70570 [570-582]</t>
  </si>
  <si>
    <t>[R].GSSHVNPTDANA.[R]</t>
  </si>
  <si>
    <t>O70570 [570-581]</t>
  </si>
  <si>
    <t>[R].GSSHVNPTDAN.[A]</t>
  </si>
  <si>
    <t>O70570 [570-580]</t>
  </si>
  <si>
    <t>[R].GSSHVNPTD.[A]</t>
  </si>
  <si>
    <t>O70570 [570-578]</t>
  </si>
  <si>
    <t>[R].GSPEATPELVMDTLK.[L]</t>
  </si>
  <si>
    <t>1xTMT6plex [K15]; 1xTMT6plex [N-Term]; 1xHex(1)HexNAc(1) [T6(100)]</t>
  </si>
  <si>
    <t>Q8BND5 [558-572]</t>
  </si>
  <si>
    <t>[N].GSGHSSAPSPDPTLTR.[G]</t>
  </si>
  <si>
    <t>Q9DBV4 1xHex(1)HexNAc(1) [S314(100)]</t>
  </si>
  <si>
    <t>Q9DBV4</t>
  </si>
  <si>
    <t>Matrix remodeling-associated protein 8 OS=Mus musculus OX=10090 GN=Mxra8 PE=1 SV=1</t>
  </si>
  <si>
    <t>Q9DBV4 [306-321]</t>
  </si>
  <si>
    <t>[K].GSFSEQGINEFLR.[E]</t>
  </si>
  <si>
    <t>Q922R8</t>
  </si>
  <si>
    <t>Protein disulfide-isomerase A6 OS=Mus musculus OX=10090 GN=Pdia6 PE=1 SV=3</t>
  </si>
  <si>
    <t>Q922R8 [374-386]</t>
  </si>
  <si>
    <t>[R].GSEGPQGVR.[G]</t>
  </si>
  <si>
    <t>P11087 [351-359]</t>
  </si>
  <si>
    <t>[D].GSDEPKEECDERTCEPYQFR.[C]</t>
  </si>
  <si>
    <t>2xCarbamidomethyl [C9; C14]; 1xTMT6plex [K6]; 1xTMT6plex [N-Term]; 1xHex(1)HexNAc(1) [T13(100)]</t>
  </si>
  <si>
    <t>Q91ZX7 [3524-3543]</t>
  </si>
  <si>
    <t>[K].IHSDIVK.[T]</t>
  </si>
  <si>
    <t>Q9ET01 [459-465]</t>
  </si>
  <si>
    <t>[K].GLNSDSVTEETLR.[K]</t>
  </si>
  <si>
    <t>Q8C196 [893-905]</t>
  </si>
  <si>
    <t>[K].GLLFSASK.[Q]</t>
  </si>
  <si>
    <t>Q99J08 [110-117]</t>
  </si>
  <si>
    <t>[R].GAVIEPEQATELPYK.[R]</t>
  </si>
  <si>
    <t>1xTMT6plex [K15]; 1xTMT6plex [N-Term]; 1xHex(1)HexNAc(1) [T10(100)]</t>
  </si>
  <si>
    <t>A2AJ15 1xHex(1)HexNAc(1) [T178(100)]</t>
  </si>
  <si>
    <t>A2AJ15 [169-183]</t>
  </si>
  <si>
    <t>[S].GATMDAPKTCSPK.[Q]</t>
  </si>
  <si>
    <t>1xCarbamidomethyl [C10]; 2xTMT6plex [K8; K13]; 1xTMT6plex [N-Term]; 1xHex(1)HexNAc(1) [T9(99.9)]</t>
  </si>
  <si>
    <t>Q91ZX7 1xHex(1)HexNAc(1) [T27(99.9)]</t>
  </si>
  <si>
    <t>Q91ZX7 [19-31]</t>
  </si>
  <si>
    <t>[R].GASIVEDK.[L]</t>
  </si>
  <si>
    <t>P26443 [77-84]</t>
  </si>
  <si>
    <t>[K].GAIFGGFK.[S]</t>
  </si>
  <si>
    <t>P00329 [317-324]</t>
  </si>
  <si>
    <t>[R].GAGTPGQPGQVSQQELDTVVK.[S]</t>
  </si>
  <si>
    <t>1xTMT6plex [K21]; 1xTMT6plex [N-Term]; 1xHex(1)HexNAc(1) [T4(100)]</t>
  </si>
  <si>
    <t>Q9D0F3 [382-402]</t>
  </si>
  <si>
    <t>1xTMT6plex [K21]; 1xTMT6plex [N-Term]; 1xHexNAc [T4(100)]</t>
  </si>
  <si>
    <t>Q9D0F3 1xHexNAc [T385(100)]</t>
  </si>
  <si>
    <t>[K].GAGMTVLPAK.[A]</t>
  </si>
  <si>
    <t>1xOxidation [M4]; 1xTMT6plex [K10]; 1xTMT6plex [N-Term]; 1xHex(1)HexNAc(1) [T5(100)]</t>
  </si>
  <si>
    <t>Q6NXH2 1xHex(1)HexNAc(1) [T82(100)]</t>
  </si>
  <si>
    <t>Q6NXH2 [78-87]</t>
  </si>
  <si>
    <t>1xTMT6plex [K10]; 1xTMT6plex [N-Term]; 1xHex(1)HexNAc(1) [T5(100)]</t>
  </si>
  <si>
    <t>[R].GAGHLAVSVGIR.[R]</t>
  </si>
  <si>
    <t>Q921V5 1xHex(1)HexNAc(1) [S56(100)]</t>
  </si>
  <si>
    <t>Q921V5</t>
  </si>
  <si>
    <t>Alpha-1,6-mannosyl-glycoprotein 2-beta-N-acetylglucosaminyltransferase OS=Mus musculus OX=10090 GN=Mgat2 PE=1 SV=1</t>
  </si>
  <si>
    <t>Q921V5 [49-60]</t>
  </si>
  <si>
    <t>[R].GAEPEVVTAPPEKEIPSLDQEK.[T]</t>
  </si>
  <si>
    <t>2xTMT6plex [K13; K22]; 1xTMT6plex [N-Term]; 1xHex(1)HexNAc(1) [T8(100)]</t>
  </si>
  <si>
    <t>Q8CG19 1xHex(1)HexNAc(1) [T793(100)]</t>
  </si>
  <si>
    <t>Q8CG19 [786-807]</t>
  </si>
  <si>
    <t>[R].GAEPEVVTAPPEK.[E]</t>
  </si>
  <si>
    <t>Q8CG19 [786-798]</t>
  </si>
  <si>
    <t>[R].GAVIEPEQATELPYKR.[A]</t>
  </si>
  <si>
    <t>A2AJ15 [169-184]</t>
  </si>
  <si>
    <t>[R].GADGTSTMGPPGPRG.[P]</t>
  </si>
  <si>
    <t>1xOxidation [M8]; 1xTMT6plex [N-Term]; 1xHex(1)HexNAc(1) [T7(99.9)]</t>
  </si>
  <si>
    <t>O35206 1xHex(1)HexNAc(1) [T770(99.9)]</t>
  </si>
  <si>
    <t>O35206 [764-778]</t>
  </si>
  <si>
    <t>[R].GAAVIK.[A]</t>
  </si>
  <si>
    <t>P14152 [231-236]</t>
  </si>
  <si>
    <t>[R].GAAQNIIPASTGAAK.[A]</t>
  </si>
  <si>
    <t>P16858 [199-213]</t>
  </si>
  <si>
    <t>[K].GAAELMQQK.[E]</t>
  </si>
  <si>
    <t>1xOxidation [M6]; 1xTMT6plex [K9]; 1xTMT6plex [N-Term]</t>
  </si>
  <si>
    <t>O35490 [378-386]</t>
  </si>
  <si>
    <t>[N].GAAASKQPPGEQRPR.[G]</t>
  </si>
  <si>
    <t>P15535 1xHex(1)HexNAc(1) [S70(100)]</t>
  </si>
  <si>
    <t>P15535</t>
  </si>
  <si>
    <t>Beta-1,4-galactosyltransferase 1 OS=Mus musculus OX=10090 GN=B4galt1 PE=1 SV=1</t>
  </si>
  <si>
    <t>P15535 [66-80]</t>
  </si>
  <si>
    <t>[K].FYSVNVDYSK.[L]</t>
  </si>
  <si>
    <t>Q62425</t>
  </si>
  <si>
    <t>Cytochrome c oxidase subunit NDUFA4 OS=Mus musculus OX=10090 GN=Ndufa4 PE=1 SV=2</t>
  </si>
  <si>
    <t>Q62425 [65-74]</t>
  </si>
  <si>
    <t>[K].FYGDLEKDK.[G]</t>
  </si>
  <si>
    <t>2xTMT6plex [K7; K9]; 1xTMT6plex [N-Term]</t>
  </si>
  <si>
    <t>P14211 [56-64]</t>
  </si>
  <si>
    <t>[K].FYEQFSK.[N]</t>
  </si>
  <si>
    <t>P07901</t>
  </si>
  <si>
    <t>Heat shock protein HSP 90-alpha OS=Mus musculus OX=10090 GN=Hsp90aa1 PE=1 SV=4</t>
  </si>
  <si>
    <t>P07901 [438-444]</t>
  </si>
  <si>
    <t>[K].FYEAFSK.[N]</t>
  </si>
  <si>
    <t>P11499 [429-435]</t>
  </si>
  <si>
    <t>[R].FVNVVPTFGK.[K]</t>
  </si>
  <si>
    <t>P62862</t>
  </si>
  <si>
    <t>40S ribosomal protein S30 OS=Mus musculus OX=10090 GN=Fau PE=1 SV=1</t>
  </si>
  <si>
    <t>P62862 [42-51]</t>
  </si>
  <si>
    <t>[R].FVMEQGR.[K]</t>
  </si>
  <si>
    <t>Q9QXD6 [17-23]</t>
  </si>
  <si>
    <t>[R].GADGTSTMGPPGPR.[G]</t>
  </si>
  <si>
    <t>1xOxidation [M8]; 1xTMT6plex [N-Term]; 1xHex(1)HexNAc(1) [T/S]</t>
  </si>
  <si>
    <t>O35206 [764-777]</t>
  </si>
  <si>
    <t>[K].GILIGIQQSFRPR.[F]</t>
  </si>
  <si>
    <t>Q8C196 [1361-1373]</t>
  </si>
  <si>
    <t>[K].GCDVVVIPAGVPR.[K]</t>
  </si>
  <si>
    <t>P08249 [92-104]</t>
  </si>
  <si>
    <t>[K].GDGPVQGTIHFEQK.[A]</t>
  </si>
  <si>
    <t>P08228 [11-24]</t>
  </si>
  <si>
    <t>[K].GILAADESVGTMGNR.[L]</t>
  </si>
  <si>
    <t>1xOxidation [M12]; 1xTMT6plex [N-Term]</t>
  </si>
  <si>
    <t>Q91Y97 [29-43]</t>
  </si>
  <si>
    <t>[R].GLFIIDDK.[G]</t>
  </si>
  <si>
    <t>P35700 [129-136]</t>
  </si>
  <si>
    <t>[R].GLFDEYGSK.[K]</t>
  </si>
  <si>
    <t>P08113 [396-404]</t>
  </si>
  <si>
    <t>[R].GIAFEDVR.[V]</t>
  </si>
  <si>
    <t>P45952</t>
  </si>
  <si>
    <t>Medium-chain specific acyl-CoA dehydrogenase, mitochondrial OS=Mus musculus OX=10090 GN=Acadm PE=1 SV=1</t>
  </si>
  <si>
    <t>P45952 [249-256]</t>
  </si>
  <si>
    <t>[R].GHTPEGATALPGAPAAK.[G]</t>
  </si>
  <si>
    <t>1xTMT6plex [K17]; 1xTMT6plex [N-Term]; 1xHex(1)HexNAc(1) [T8(100)]</t>
  </si>
  <si>
    <t>Q5DTK1 1xHex(1)HexNAc(1) [T122(100)]</t>
  </si>
  <si>
    <t>Q5DTK1 [115-131]</t>
  </si>
  <si>
    <t>[R].GGTESDLTVSR.[L]</t>
  </si>
  <si>
    <t>Q99LB7 [616-626]</t>
  </si>
  <si>
    <t>[R].GGSVQVLEDQELTCQPEPLVVK.[G]</t>
  </si>
  <si>
    <t>1xCarbamidomethyl [C14]; 1xTMT6plex [K22]; 1xTMT6plex [N-Term]</t>
  </si>
  <si>
    <t>P17563 [358-379]</t>
  </si>
  <si>
    <t>[R].GGETTLK.[C]</t>
  </si>
  <si>
    <t>Q9QYG0</t>
  </si>
  <si>
    <t>Protein NDRG2 OS=Mus musculus OX=10090 GN=Ndrg2 PE=1 SV=1</t>
  </si>
  <si>
    <t>Q9QYG0 [248-254]</t>
  </si>
  <si>
    <t>[R].GFSLEELR.[V]</t>
  </si>
  <si>
    <t>P47963</t>
  </si>
  <si>
    <t>60S ribosomal protein L13 OS=Mus musculus OX=10090 GN=Rpl13 PE=1 SV=3</t>
  </si>
  <si>
    <t>P47963 [75-82]</t>
  </si>
  <si>
    <t>[K].GFPTIYFSPANK.[K]</t>
  </si>
  <si>
    <t>P27773 [449-460]</t>
  </si>
  <si>
    <t>[R].GFPPAQATLSLLGTK.[E]</t>
  </si>
  <si>
    <t>P48302 1xHex(1)HexNAc(1) [T37(100)]</t>
  </si>
  <si>
    <t>P48302</t>
  </si>
  <si>
    <t>Endothelin receptor type B OS=Mus musculus OX=10090 GN=Ednrb PE=2 SV=1</t>
  </si>
  <si>
    <t>P48302 [30-44]</t>
  </si>
  <si>
    <t>[R].GDFCIQVGR.[N]</t>
  </si>
  <si>
    <t>1xCarbamidomethyl [C4]; 1xTMT6plex [N-Term]</t>
  </si>
  <si>
    <t>P15532 [106-114]</t>
  </si>
  <si>
    <t>[R].GFLPPASEK.[H]</t>
  </si>
  <si>
    <t>O35490 [319-327]</t>
  </si>
  <si>
    <t>[R].GEVITTYCPANNEPIAR.[V]</t>
  </si>
  <si>
    <t>Q9DBF1 [63-79]</t>
  </si>
  <si>
    <t>[K].GEMDTFPTFK.[F]</t>
  </si>
  <si>
    <t>P97450</t>
  </si>
  <si>
    <t>ATP synthase-coupling factor 6, mitochondrial OS=Mus musculus OX=10090 GN=Atp5pf PE=1 SV=1</t>
  </si>
  <si>
    <t>P97450 [85-94]</t>
  </si>
  <si>
    <t>[K].GEFITTVQQR.[G]</t>
  </si>
  <si>
    <t>P14152 [221-230]</t>
  </si>
  <si>
    <t>[D].GEDDCGDGSDEPKEECDERTCEPYQFR.[C]</t>
  </si>
  <si>
    <t>3xCarbamidomethyl [C5; C16; C21]; 1xTMT6plex [K13]; 1xTMT6plex [N-Term]; 1xHex(1)HexNAc(1) [T20(99.4)]</t>
  </si>
  <si>
    <t>Q91ZX7 1xHex(1)HexNAc(1) [T3536(99.4)]</t>
  </si>
  <si>
    <t>Q91ZX7 [3517-3543]</t>
  </si>
  <si>
    <t>[R].GECVPGDREVEPTSIARA.[R]</t>
  </si>
  <si>
    <t>1xCarbamidomethyl [C3]; 1xTMT6plex [N-Term]; 1xHex(1)HexNAc(1) [T13(100)]</t>
  </si>
  <si>
    <t>Q07456 [185-202]</t>
  </si>
  <si>
    <t>[R].GECVPGDREVEPTSIAR.[A]</t>
  </si>
  <si>
    <t>Q07456 [185-201]</t>
  </si>
  <si>
    <t>[K].GDYKTPANLK.[G]</t>
  </si>
  <si>
    <t>2xTMT6plex [K4; K10]; 1xTMT6plex [N-Term]; 1xHex(1)HexNAc(1) [T5(100)]</t>
  </si>
  <si>
    <t>O88856 1xHex(1)HexNAc(1) [T354(100)]</t>
  </si>
  <si>
    <t>O88856</t>
  </si>
  <si>
    <t>Protein-tyrosine sulfotransferase 2 OS=Mus musculus OX=10090 GN=Tpst2 PE=1 SV=1</t>
  </si>
  <si>
    <t>O88856 [350-359]</t>
  </si>
  <si>
    <t>[GK].GDVAFVK.[H]</t>
  </si>
  <si>
    <t>Q921I1 [219-225]; [548-554]</t>
  </si>
  <si>
    <t>[R].GDTNFYGK.[Q]</t>
  </si>
  <si>
    <t>Q9EQ20 [493-500]</t>
  </si>
  <si>
    <t>[R].GDSRGDFATR.[G]</t>
  </si>
  <si>
    <t>E9PV24 1xHex(1)HexNAc(1) [T289(100)]</t>
  </si>
  <si>
    <t>E9PV24 [281-290]</t>
  </si>
  <si>
    <t>[K].GDNQSPIELHTK.[D]</t>
  </si>
  <si>
    <t>P16015 [25-36]</t>
  </si>
  <si>
    <t>[R].GFFLGCGFN.[S]</t>
  </si>
  <si>
    <t>Q99LB7 [403-411]</t>
  </si>
  <si>
    <t>[K].YYTLEEIQK.[H]</t>
  </si>
  <si>
    <t>P56395 [11-19]</t>
  </si>
  <si>
    <t>LOG2 FC</t>
  </si>
  <si>
    <t>p-value</t>
  </si>
  <si>
    <t>neg LOG10 p-val</t>
  </si>
  <si>
    <t>Kng1</t>
  </si>
  <si>
    <t>Ldlr</t>
  </si>
  <si>
    <t>Lipc</t>
  </si>
  <si>
    <t>Apoc4</t>
  </si>
  <si>
    <t>Mrc1</t>
  </si>
  <si>
    <t>Gstp1</t>
  </si>
  <si>
    <t>Man1b1</t>
  </si>
  <si>
    <t>Dag1</t>
  </si>
  <si>
    <t>Ghr</t>
  </si>
  <si>
    <t>Aldh6a1</t>
  </si>
  <si>
    <t>Lrp1</t>
  </si>
  <si>
    <t>Bhmt</t>
  </si>
  <si>
    <t>Fga</t>
  </si>
  <si>
    <t>Ahsg</t>
  </si>
  <si>
    <t>Aldh1l1</t>
  </si>
  <si>
    <t>Nucb1</t>
  </si>
  <si>
    <t>Fkbp11</t>
  </si>
  <si>
    <t>Agrn</t>
  </si>
  <si>
    <t>Prkcsh</t>
  </si>
  <si>
    <t>Park7</t>
  </si>
  <si>
    <t>Itih1</t>
  </si>
  <si>
    <t>Selenbp1</t>
  </si>
  <si>
    <t>Lman1</t>
  </si>
  <si>
    <t>Aldh2</t>
  </si>
  <si>
    <t>Erp44</t>
  </si>
  <si>
    <t>Aldob</t>
  </si>
  <si>
    <t>Galnt2</t>
  </si>
  <si>
    <t>Cd164</t>
  </si>
  <si>
    <t>Fgb</t>
  </si>
  <si>
    <t>Hmgcs2</t>
  </si>
  <si>
    <t>Kiaa2013</t>
  </si>
  <si>
    <t>Tst</t>
  </si>
  <si>
    <t>Hspd1</t>
  </si>
  <si>
    <t>Ces1</t>
  </si>
  <si>
    <t>Glo1</t>
  </si>
  <si>
    <t>Fam3a</t>
  </si>
  <si>
    <t>Ambp</t>
  </si>
  <si>
    <t>Mia3</t>
  </si>
  <si>
    <t>Slc22a23</t>
  </si>
  <si>
    <t>Otc</t>
  </si>
  <si>
    <t>Ces3a</t>
  </si>
  <si>
    <t>Pygl</t>
  </si>
  <si>
    <t>Nrp1</t>
  </si>
  <si>
    <t>F10</t>
  </si>
  <si>
    <t>Acat1</t>
  </si>
  <si>
    <t>Smoc1</t>
  </si>
  <si>
    <t>Fetub</t>
  </si>
  <si>
    <t>Tpst2</t>
  </si>
  <si>
    <t>Pbld1</t>
  </si>
  <si>
    <t>Arg1</t>
  </si>
  <si>
    <t>Cd163</t>
  </si>
  <si>
    <t>Acaa2</t>
  </si>
  <si>
    <t>Mup20</t>
  </si>
  <si>
    <t>Adh5</t>
  </si>
  <si>
    <t>Lrpap1</t>
  </si>
  <si>
    <t>Prdx6</t>
  </si>
  <si>
    <t>Sod1</t>
  </si>
  <si>
    <t>Hba</t>
  </si>
  <si>
    <t>Cx3cl1</t>
  </si>
  <si>
    <t>Sardh</t>
  </si>
  <si>
    <t>Fam20c</t>
  </si>
  <si>
    <t>Plxnb1</t>
  </si>
  <si>
    <t>Hbb-b1</t>
  </si>
  <si>
    <t>Cd44</t>
  </si>
  <si>
    <t>Tpm1</t>
  </si>
  <si>
    <t>Serpinf2</t>
  </si>
  <si>
    <t>Cps1</t>
  </si>
  <si>
    <t>Ahcy</t>
  </si>
  <si>
    <t>Sdc1</t>
  </si>
  <si>
    <t>Mdh1</t>
  </si>
  <si>
    <t>Gnmt</t>
  </si>
  <si>
    <t>Slc10a5</t>
  </si>
  <si>
    <t>Rida</t>
  </si>
  <si>
    <t>Myl3</t>
  </si>
  <si>
    <t>Qdpr</t>
  </si>
  <si>
    <t>Idh1</t>
  </si>
  <si>
    <t>Asl</t>
  </si>
  <si>
    <t>Atp5f1a</t>
  </si>
  <si>
    <t>Slc38a10</t>
  </si>
  <si>
    <t>Sdc2</t>
  </si>
  <si>
    <t>Gpihbp1</t>
  </si>
  <si>
    <t>Rgn</t>
  </si>
  <si>
    <t>Nagpa</t>
  </si>
  <si>
    <t>Atp5f1d</t>
  </si>
  <si>
    <t>Hsp90ab1</t>
  </si>
  <si>
    <t>Cd99l2</t>
  </si>
  <si>
    <t>Pf4</t>
  </si>
  <si>
    <t>Aldh1a1</t>
  </si>
  <si>
    <t>Cox5a</t>
  </si>
  <si>
    <t>Etfa</t>
  </si>
  <si>
    <t>Ckm</t>
  </si>
  <si>
    <t>Txndc5</t>
  </si>
  <si>
    <t>Ebp</t>
  </si>
  <si>
    <t>Rpl13</t>
  </si>
  <si>
    <t>Apof</t>
  </si>
  <si>
    <t>Art3</t>
  </si>
  <si>
    <t>Enpep</t>
  </si>
  <si>
    <t>Hpd</t>
  </si>
  <si>
    <t>Kdm5d</t>
  </si>
  <si>
    <t>Afm</t>
  </si>
  <si>
    <t>Ces1c</t>
  </si>
  <si>
    <t>Nectin1</t>
  </si>
  <si>
    <t>Fth1</t>
  </si>
  <si>
    <t>Os9</t>
  </si>
  <si>
    <t>Mylpf</t>
  </si>
  <si>
    <t>Ddt</t>
  </si>
  <si>
    <t>Golim4</t>
  </si>
  <si>
    <t>Tubb4b</t>
  </si>
  <si>
    <t>Tpm2</t>
  </si>
  <si>
    <t>Hnrnpa2b1</t>
  </si>
  <si>
    <t>Tpst1</t>
  </si>
  <si>
    <t>Efna1</t>
  </si>
  <si>
    <t>Tkfc</t>
  </si>
  <si>
    <t>Gapdh</t>
  </si>
  <si>
    <t>Gpr108</t>
  </si>
  <si>
    <t>Inmt</t>
  </si>
  <si>
    <t>Etfb</t>
  </si>
  <si>
    <t>Pigr</t>
  </si>
  <si>
    <t>Vtn</t>
  </si>
  <si>
    <t>Gdf5</t>
  </si>
  <si>
    <t>Ivd</t>
  </si>
  <si>
    <t>Dbi</t>
  </si>
  <si>
    <t>Hyou1</t>
  </si>
  <si>
    <t>Abhd14b</t>
  </si>
  <si>
    <t>Fah</t>
  </si>
  <si>
    <t>Asgr1</t>
  </si>
  <si>
    <t>Pltp</t>
  </si>
  <si>
    <t>Sord</t>
  </si>
  <si>
    <t>Prg4</t>
  </si>
  <si>
    <t>Txn</t>
  </si>
  <si>
    <t>Ass1</t>
  </si>
  <si>
    <t>Haao</t>
  </si>
  <si>
    <t>Gpr107</t>
  </si>
  <si>
    <t>Fabp1</t>
  </si>
  <si>
    <t>Ephx2</t>
  </si>
  <si>
    <t>Pgam1</t>
  </si>
  <si>
    <t>Sec14l2</t>
  </si>
  <si>
    <t>Ppia</t>
  </si>
  <si>
    <t>Acly</t>
  </si>
  <si>
    <t>P4hb</t>
  </si>
  <si>
    <t>Gnptab</t>
  </si>
  <si>
    <t>Slc29a1</t>
  </si>
  <si>
    <t>Anpep</t>
  </si>
  <si>
    <t>Got2</t>
  </si>
  <si>
    <t>Creld2</t>
  </si>
  <si>
    <t>Alb</t>
  </si>
  <si>
    <t>Scp2</t>
  </si>
  <si>
    <t>Atp5pd</t>
  </si>
  <si>
    <t>Gstz1</t>
  </si>
  <si>
    <t>Atp5pf</t>
  </si>
  <si>
    <t>Prdx1</t>
  </si>
  <si>
    <t>Serpinf1</t>
  </si>
  <si>
    <t>Fabp5</t>
  </si>
  <si>
    <t>Ptms</t>
  </si>
  <si>
    <t>Ptprg</t>
  </si>
  <si>
    <t>Col18a1</t>
  </si>
  <si>
    <t>Tpm3</t>
  </si>
  <si>
    <t>Gsta3</t>
  </si>
  <si>
    <t>Treml1</t>
  </si>
  <si>
    <t>Hspe1</t>
  </si>
  <si>
    <t>Efnb1</t>
  </si>
  <si>
    <t>Hgd</t>
  </si>
  <si>
    <t>Rps18</t>
  </si>
  <si>
    <t>Adk</t>
  </si>
  <si>
    <t>Cth</t>
  </si>
  <si>
    <t>Sdha</t>
  </si>
  <si>
    <t>Pdia3</t>
  </si>
  <si>
    <t>Lamp1</t>
  </si>
  <si>
    <t>Tf</t>
  </si>
  <si>
    <t>Cox6c</t>
  </si>
  <si>
    <t>Lamp2</t>
  </si>
  <si>
    <t>Eno1</t>
  </si>
  <si>
    <t>Hadha</t>
  </si>
  <si>
    <t>Pgk1</t>
  </si>
  <si>
    <t>Slc25a4</t>
  </si>
  <si>
    <t>Tpi1</t>
  </si>
  <si>
    <t>Ugt1a1</t>
  </si>
  <si>
    <t>Serpina1a</t>
  </si>
  <si>
    <t>Fasn</t>
  </si>
  <si>
    <t>Fam3c</t>
  </si>
  <si>
    <t>Rps19</t>
  </si>
  <si>
    <t>Cep170b</t>
  </si>
  <si>
    <t>Gnptg</t>
  </si>
  <si>
    <t>Cd68</t>
  </si>
  <si>
    <t>Fn1</t>
  </si>
  <si>
    <t>Stab2</t>
  </si>
  <si>
    <t>Cycs</t>
  </si>
  <si>
    <t>Pgm1</t>
  </si>
  <si>
    <t>Col14a1</t>
  </si>
  <si>
    <t>Eef2</t>
  </si>
  <si>
    <t>Hadhb</t>
  </si>
  <si>
    <t>Adh1</t>
  </si>
  <si>
    <t>Rrbp1</t>
  </si>
  <si>
    <t>Pcbd1</t>
  </si>
  <si>
    <t>H4c1</t>
  </si>
  <si>
    <t>Pc</t>
  </si>
  <si>
    <t>Krt8</t>
  </si>
  <si>
    <t>Cyp2w1</t>
  </si>
  <si>
    <t>Ca3</t>
  </si>
  <si>
    <t>H1-0</t>
  </si>
  <si>
    <t>Glud1</t>
  </si>
  <si>
    <t>Uqcrq</t>
  </si>
  <si>
    <t>Plg</t>
  </si>
  <si>
    <t>Mesd</t>
  </si>
  <si>
    <t>Hspa5</t>
  </si>
  <si>
    <t>Hsp90aa1</t>
  </si>
  <si>
    <t>Tkt</t>
  </si>
  <si>
    <t>Cox5b</t>
  </si>
  <si>
    <t>Igfbp5</t>
  </si>
  <si>
    <t>Got1</t>
  </si>
  <si>
    <t>Cfi</t>
  </si>
  <si>
    <t>Mia2</t>
  </si>
  <si>
    <t>Khk</t>
  </si>
  <si>
    <t>Fstl1</t>
  </si>
  <si>
    <t>Serping1</t>
  </si>
  <si>
    <t>Cat</t>
  </si>
  <si>
    <t>Acox1</t>
  </si>
  <si>
    <t>B4galt7</t>
  </si>
  <si>
    <t>Thsd7a</t>
  </si>
  <si>
    <t>Apoa2</t>
  </si>
  <si>
    <t>Apoa1</t>
  </si>
  <si>
    <t>Man1a2</t>
  </si>
  <si>
    <t>Hspg2</t>
  </si>
  <si>
    <t>St6gal1</t>
  </si>
  <si>
    <t>Tgoln1</t>
  </si>
  <si>
    <t>Mydgf</t>
  </si>
  <si>
    <t>Rpl7</t>
  </si>
  <si>
    <t>Sparcl1</t>
  </si>
  <si>
    <t>Igh-3</t>
  </si>
  <si>
    <t>Aebp1</t>
  </si>
  <si>
    <t>Ergic2</t>
  </si>
  <si>
    <t>Rplp2</t>
  </si>
  <si>
    <t>Manea</t>
  </si>
  <si>
    <t>Fbp1</t>
  </si>
  <si>
    <t>Hgfac</t>
  </si>
  <si>
    <t>Tmem176a</t>
  </si>
  <si>
    <t>Ltbp2</t>
  </si>
  <si>
    <t>Itih4</t>
  </si>
  <si>
    <t>Mat1a</t>
  </si>
  <si>
    <t>Sod2</t>
  </si>
  <si>
    <t>Pah</t>
  </si>
  <si>
    <t>Tapbpl</t>
  </si>
  <si>
    <t>Pi16</t>
  </si>
  <si>
    <t>Akr1c6</t>
  </si>
  <si>
    <t>Chsy3</t>
  </si>
  <si>
    <t>Mdh2</t>
  </si>
  <si>
    <t>H3-5</t>
  </si>
  <si>
    <t>Ehhadh</t>
  </si>
  <si>
    <t>Hadh</t>
  </si>
  <si>
    <t>Prelp</t>
  </si>
  <si>
    <t>Mertk</t>
  </si>
  <si>
    <t>Uox</t>
  </si>
  <si>
    <t>Mtarc1</t>
  </si>
  <si>
    <t>Actb</t>
  </si>
  <si>
    <t>Mup11</t>
  </si>
  <si>
    <t>Pcolce</t>
  </si>
  <si>
    <t>Ergic3</t>
  </si>
  <si>
    <t>Atp5f1b</t>
  </si>
  <si>
    <t>Gpx1</t>
  </si>
  <si>
    <t>Cd248</t>
  </si>
  <si>
    <t>B4galt1</t>
  </si>
  <si>
    <t>Slco1a4</t>
  </si>
  <si>
    <t>Decr1</t>
  </si>
  <si>
    <t>Gsn</t>
  </si>
  <si>
    <t>Igfbp3</t>
  </si>
  <si>
    <t>Spr</t>
  </si>
  <si>
    <t>H2bc14</t>
  </si>
  <si>
    <t>Krt18</t>
  </si>
  <si>
    <t>Kiaa0319l</t>
  </si>
  <si>
    <t>Qsox1</t>
  </si>
  <si>
    <t>Cd99</t>
  </si>
  <si>
    <t>Lama3</t>
  </si>
  <si>
    <t>TMEM165</t>
  </si>
  <si>
    <t>Lysmd3</t>
  </si>
  <si>
    <t>Rps13</t>
  </si>
  <si>
    <t>Aldh4a1</t>
  </si>
  <si>
    <t>Hint1</t>
  </si>
  <si>
    <t>Tgfbr3</t>
  </si>
  <si>
    <t>Loxl3</t>
  </si>
  <si>
    <t>Rtf2</t>
  </si>
  <si>
    <t>Slc9a3r1</t>
  </si>
  <si>
    <t>F5</t>
  </si>
  <si>
    <t>Nid1</t>
  </si>
  <si>
    <t>Ldha</t>
  </si>
  <si>
    <t>Ms4a4d</t>
  </si>
  <si>
    <t>Col12a1</t>
  </si>
  <si>
    <t>Atp5po</t>
  </si>
  <si>
    <t>Itga2b</t>
  </si>
  <si>
    <t>Ndrg2</t>
  </si>
  <si>
    <t>Mthfd1</t>
  </si>
  <si>
    <t>Rpl31</t>
  </si>
  <si>
    <t>Tuba1b</t>
  </si>
  <si>
    <t>Apoh</t>
  </si>
  <si>
    <t>Clu</t>
  </si>
  <si>
    <t>Hspa8</t>
  </si>
  <si>
    <t>Inhbe</t>
  </si>
  <si>
    <t>Pebp1</t>
  </si>
  <si>
    <t>Vcan</t>
  </si>
  <si>
    <t>Ces1d</t>
  </si>
  <si>
    <t>Lox</t>
  </si>
  <si>
    <t>B4galnt1</t>
  </si>
  <si>
    <t>Rps28</t>
  </si>
  <si>
    <t>Mrc2</t>
  </si>
  <si>
    <t>Aldh7a1</t>
  </si>
  <si>
    <t>H2ax</t>
  </si>
  <si>
    <t>Tgfbr1</t>
  </si>
  <si>
    <t>Ecm1</t>
  </si>
  <si>
    <t>Hsp90b1</t>
  </si>
  <si>
    <t>Nid2</t>
  </si>
  <si>
    <t>Ssr1</t>
  </si>
  <si>
    <t>Adipoq</t>
  </si>
  <si>
    <t>H2bc7</t>
  </si>
  <si>
    <t>Pla1a</t>
  </si>
  <si>
    <t>Tnc</t>
  </si>
  <si>
    <t>Grhpr</t>
  </si>
  <si>
    <t>Pfn1</t>
  </si>
  <si>
    <t>Echs1</t>
  </si>
  <si>
    <t>Glyat</t>
  </si>
  <si>
    <t>Alox5ap</t>
  </si>
  <si>
    <t>Rpl10a</t>
  </si>
  <si>
    <t>Anxa5</t>
  </si>
  <si>
    <t>Apoe</t>
  </si>
  <si>
    <t>Gstm1</t>
  </si>
  <si>
    <t>Mmrn2</t>
  </si>
  <si>
    <t>Emilin1</t>
  </si>
  <si>
    <t>App</t>
  </si>
  <si>
    <t>Atp5f1c</t>
  </si>
  <si>
    <t>Canx</t>
  </si>
  <si>
    <t>Cd52</t>
  </si>
  <si>
    <t>Serpina6</t>
  </si>
  <si>
    <t>Prdx2</t>
  </si>
  <si>
    <t>Fbln2</t>
  </si>
  <si>
    <t>Stimate</t>
  </si>
  <si>
    <t>Ltbp1</t>
  </si>
  <si>
    <t>Uroc1</t>
  </si>
  <si>
    <t>Aldh9a1</t>
  </si>
  <si>
    <t>Gstt1</t>
  </si>
  <si>
    <t>Lrrn4</t>
  </si>
  <si>
    <t>Lipg</t>
  </si>
  <si>
    <t>Hspa9</t>
  </si>
  <si>
    <t>Col1a1</t>
  </si>
  <si>
    <t>Suclg2</t>
  </si>
  <si>
    <t>H1-3</t>
  </si>
  <si>
    <t>Gatd3a</t>
  </si>
  <si>
    <t>Cdh13</t>
  </si>
  <si>
    <t>Pam</t>
  </si>
  <si>
    <t>Ifngr1</t>
  </si>
  <si>
    <t>Ppa1</t>
  </si>
  <si>
    <t>Dmgdh</t>
  </si>
  <si>
    <t>Calr</t>
  </si>
  <si>
    <t>Coch</t>
  </si>
  <si>
    <t>Gcdh</t>
  </si>
  <si>
    <t>Mepe</t>
  </si>
  <si>
    <t>Rps11</t>
  </si>
  <si>
    <t>Ror1</t>
  </si>
  <si>
    <t>Lrrc8d</t>
  </si>
  <si>
    <t>Acadm</t>
  </si>
  <si>
    <t>Rpl23a</t>
  </si>
  <si>
    <t>Cyb5a</t>
  </si>
  <si>
    <t>Eef1a1</t>
  </si>
  <si>
    <t>Nme1</t>
  </si>
  <si>
    <t>Eng</t>
  </si>
  <si>
    <t>F2r</t>
  </si>
  <si>
    <t>Kct2</t>
  </si>
  <si>
    <t>Xxylt1</t>
  </si>
  <si>
    <t>Boc</t>
  </si>
  <si>
    <t>Rpl24</t>
  </si>
  <si>
    <t>Gstm3</t>
  </si>
  <si>
    <t>Npdc1</t>
  </si>
  <si>
    <t>Ccdc47</t>
  </si>
  <si>
    <t>Gpd1</t>
  </si>
  <si>
    <t>Cyp2d10</t>
  </si>
  <si>
    <t>Nucb2</t>
  </si>
  <si>
    <t>S1pr1</t>
  </si>
  <si>
    <t>Heg1</t>
  </si>
  <si>
    <t>Rad54b</t>
  </si>
  <si>
    <t>Mtarc2</t>
  </si>
  <si>
    <t>Cpd</t>
  </si>
  <si>
    <t>Yipf3</t>
  </si>
  <si>
    <t>Mgat2</t>
  </si>
  <si>
    <t>Ssc5d</t>
  </si>
  <si>
    <t>Plb1</t>
  </si>
  <si>
    <t>Rpl29</t>
  </si>
  <si>
    <t>Ednrb</t>
  </si>
  <si>
    <t>Acadl</t>
  </si>
  <si>
    <t>Col15a1</t>
  </si>
  <si>
    <t>Fbln5</t>
  </si>
  <si>
    <t>Asph</t>
  </si>
  <si>
    <t>Fxyd5</t>
  </si>
  <si>
    <t>Xylt2</t>
  </si>
  <si>
    <t>Nlgn4l</t>
  </si>
  <si>
    <t>Myl6</t>
  </si>
  <si>
    <t>Loxl1</t>
  </si>
  <si>
    <t>Rpn1</t>
  </si>
  <si>
    <t>Lap3</t>
  </si>
  <si>
    <t>Mxra8</t>
  </si>
  <si>
    <t>Mgst1</t>
  </si>
  <si>
    <t>Mgat1</t>
  </si>
  <si>
    <t>Gpr182</t>
  </si>
  <si>
    <t>Acsl1</t>
  </si>
  <si>
    <t>Man2b2</t>
  </si>
  <si>
    <t>Slc39a6</t>
  </si>
  <si>
    <t>Qsox2</t>
  </si>
  <si>
    <t>Rps23</t>
  </si>
  <si>
    <t>Suclg1</t>
  </si>
  <si>
    <t>Ndufa4</t>
  </si>
  <si>
    <t>Ttr</t>
  </si>
  <si>
    <t>Rps12</t>
  </si>
  <si>
    <t>Gpc4</t>
  </si>
  <si>
    <t>Ftl1</t>
  </si>
  <si>
    <t>Hamp2</t>
  </si>
  <si>
    <t>Suco</t>
  </si>
  <si>
    <t>Fmo5</t>
  </si>
  <si>
    <t>B3glct</t>
  </si>
  <si>
    <t>Mug1</t>
  </si>
  <si>
    <t>Pdia6</t>
  </si>
  <si>
    <t>Cspg4</t>
  </si>
  <si>
    <t>Fam174a</t>
  </si>
  <si>
    <t>Efemp1</t>
  </si>
  <si>
    <t>Prdx3</t>
  </si>
  <si>
    <t>Acat2</t>
  </si>
  <si>
    <t>Prss39</t>
  </si>
  <si>
    <t>Thbs4</t>
  </si>
  <si>
    <t>Ogn</t>
  </si>
  <si>
    <t>Rack1</t>
  </si>
  <si>
    <t>Postn</t>
  </si>
  <si>
    <t>Rps3a</t>
  </si>
  <si>
    <t>Fau</t>
  </si>
  <si>
    <t>Gpc6</t>
  </si>
  <si>
    <t>Ctsd</t>
  </si>
  <si>
    <t>Glul</t>
  </si>
  <si>
    <t>Ccdc134</t>
  </si>
  <si>
    <t>Pgrmc1</t>
  </si>
  <si>
    <t>Ywhae</t>
  </si>
  <si>
    <t>Adgrf5</t>
  </si>
  <si>
    <t>Uqcrfs1</t>
  </si>
  <si>
    <t>Actn4</t>
  </si>
  <si>
    <t>Spon1</t>
  </si>
  <si>
    <t>Mmp25</t>
  </si>
  <si>
    <t>Myh10</t>
  </si>
  <si>
    <t>Mtrex</t>
  </si>
  <si>
    <t>Hnrnpk</t>
  </si>
  <si>
    <t>Xkr5</t>
  </si>
  <si>
    <t>Fam20a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</si>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</sst>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DDECF8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 applyNumberFormat="0" applyFont="0" applyFill="0"/>
  </cellStyleXfs>
  <cellXfs count="9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1" fillId="0" borderId="0" xfId="0" applyFont="1"/>
    <xf numFmtId="0" fontId="0" fillId="3" borderId="2" xfId="0" applyFill="1" applyBorder="1"/>
    <xf numFmtId="0" fontId="0" fillId="3" borderId="3" xfId="0" applyFill="1" applyBorder="1"/>
    <xf numFmtId="0" fontId="1" fillId="2" borderId="4" xfId="0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EC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P1778"/>
  <sheetViews>
    <sheetView tabSelected="1" topLeftCell="P1" workbookViewId="0">
      <selection activeCell="AJ1" sqref="AJ1"/>
    </sheetView>
  </sheetViews>
  <sheetFormatPr baseColWidth="10" defaultRowHeight="15" x14ac:dyDescent="0.2"/>
  <sheetData>
    <row r="1" spans="1:4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7" t="s">
        <v>5787</v>
      </c>
      <c r="N1" s="1" t="s">
        <v>12</v>
      </c>
      <c r="O1" s="1" t="s">
        <v>13</v>
      </c>
      <c r="P1" s="1" t="s">
        <v>14</v>
      </c>
      <c r="Q1" s="1" t="s">
        <v>15</v>
      </c>
      <c r="R1" s="3" t="s">
        <v>5340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3" t="s">
        <v>5342</v>
      </c>
      <c r="Y1" s="3" t="s">
        <v>5341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</row>
    <row r="2" spans="1:42" x14ac:dyDescent="0.2">
      <c r="A2" s="2" t="b">
        <v>1</v>
      </c>
      <c r="B2" s="2" t="s">
        <v>38</v>
      </c>
      <c r="C2" s="2" t="s">
        <v>576</v>
      </c>
      <c r="D2" s="2" t="s">
        <v>208</v>
      </c>
      <c r="E2" s="2" t="s">
        <v>577</v>
      </c>
      <c r="F2" s="2">
        <v>0.15914200000000001</v>
      </c>
      <c r="G2" s="2">
        <v>4.4934800000000002E-3</v>
      </c>
      <c r="H2" s="2">
        <v>1</v>
      </c>
      <c r="I2" s="2">
        <v>1</v>
      </c>
      <c r="J2" s="2">
        <v>1</v>
      </c>
      <c r="K2" s="2" t="s">
        <v>578</v>
      </c>
      <c r="L2" s="5" t="s">
        <v>579</v>
      </c>
      <c r="M2" s="8" t="s">
        <v>5460</v>
      </c>
      <c r="N2" s="6" t="s">
        <v>580</v>
      </c>
      <c r="O2" s="2">
        <v>0</v>
      </c>
      <c r="P2" s="2">
        <v>1775.8608999999999</v>
      </c>
      <c r="Q2" s="2">
        <v>0</v>
      </c>
      <c r="R2" s="2">
        <f t="shared" ref="R2:R65" si="0">LOG(S2,2)</f>
        <v>-6.6438561897747244</v>
      </c>
      <c r="S2" s="2">
        <v>0.01</v>
      </c>
      <c r="T2" s="2">
        <v>839.39360165161895</v>
      </c>
      <c r="U2" s="2" t="s">
        <v>41</v>
      </c>
      <c r="V2" s="2">
        <v>4.09</v>
      </c>
      <c r="W2" s="2" t="s">
        <v>41</v>
      </c>
      <c r="X2" s="2" t="e">
        <f t="shared" ref="X2:X65" si="1">-LOG10(Y2)</f>
        <v>#DIV/0!</v>
      </c>
      <c r="Y2" s="2" t="e">
        <f t="shared" ref="Y2:Y65" si="2">_xlfn.T.TEST(AC2:AE2,Z2:AB2,2,2)</f>
        <v>#DIV/0!</v>
      </c>
      <c r="Z2" s="2" t="s">
        <v>41</v>
      </c>
      <c r="AA2" s="2">
        <v>864.0595703125</v>
      </c>
      <c r="AB2" s="2">
        <v>815.43176269531295</v>
      </c>
      <c r="AC2" s="2" t="s">
        <v>41</v>
      </c>
      <c r="AD2" s="2" t="s">
        <v>41</v>
      </c>
      <c r="AE2" s="2" t="s">
        <v>41</v>
      </c>
      <c r="AF2" s="2" t="s">
        <v>41</v>
      </c>
      <c r="AG2" s="2" t="s">
        <v>221</v>
      </c>
      <c r="AH2" s="2" t="s">
        <v>38</v>
      </c>
      <c r="AI2" s="2" t="s">
        <v>38</v>
      </c>
      <c r="AJ2" s="2" t="s">
        <v>221</v>
      </c>
      <c r="AK2" s="2" t="s">
        <v>221</v>
      </c>
      <c r="AL2" s="2" t="s">
        <v>221</v>
      </c>
      <c r="AM2" s="2" t="s">
        <v>38</v>
      </c>
      <c r="AN2" s="2">
        <v>0</v>
      </c>
      <c r="AO2" s="2">
        <v>0.15340000000000001</v>
      </c>
      <c r="AP2" s="2">
        <v>2.34</v>
      </c>
    </row>
    <row r="3" spans="1:42" x14ac:dyDescent="0.2">
      <c r="A3" s="2" t="b">
        <v>1</v>
      </c>
      <c r="B3" s="2" t="s">
        <v>38</v>
      </c>
      <c r="C3" s="2" t="s">
        <v>1017</v>
      </c>
      <c r="D3" s="2" t="s">
        <v>1101</v>
      </c>
      <c r="E3" s="2" t="s">
        <v>1102</v>
      </c>
      <c r="F3" s="2">
        <v>7.50083E-2</v>
      </c>
      <c r="G3" s="2">
        <v>1.1132099999999999E-3</v>
      </c>
      <c r="H3" s="2">
        <v>1</v>
      </c>
      <c r="I3" s="2">
        <v>1</v>
      </c>
      <c r="J3" s="2">
        <v>3</v>
      </c>
      <c r="K3" s="2" t="s">
        <v>1020</v>
      </c>
      <c r="L3" s="5" t="s">
        <v>1021</v>
      </c>
      <c r="M3" s="8" t="s">
        <v>5350</v>
      </c>
      <c r="N3" s="6" t="s">
        <v>1022</v>
      </c>
      <c r="O3" s="2">
        <v>1</v>
      </c>
      <c r="P3" s="2">
        <v>2777.3135499999999</v>
      </c>
      <c r="Q3" s="2">
        <v>0</v>
      </c>
      <c r="R3" s="2">
        <f t="shared" si="0"/>
        <v>-6.6438561897747244</v>
      </c>
      <c r="S3" s="2">
        <v>0.01</v>
      </c>
      <c r="T3" s="2">
        <v>1226.23278664241</v>
      </c>
      <c r="U3" s="2" t="s">
        <v>41</v>
      </c>
      <c r="V3" s="2">
        <v>30.89</v>
      </c>
      <c r="W3" s="2" t="s">
        <v>41</v>
      </c>
      <c r="X3" s="2" t="e">
        <f t="shared" si="1"/>
        <v>#DIV/0!</v>
      </c>
      <c r="Y3" s="2" t="e">
        <f t="shared" si="2"/>
        <v>#DIV/0!</v>
      </c>
      <c r="Z3" s="2" t="s">
        <v>41</v>
      </c>
      <c r="AA3" s="2">
        <v>982.14288330078102</v>
      </c>
      <c r="AB3" s="2">
        <v>1530.98583984375</v>
      </c>
      <c r="AC3" s="2" t="s">
        <v>41</v>
      </c>
      <c r="AD3" s="2" t="s">
        <v>41</v>
      </c>
      <c r="AE3" s="2" t="s">
        <v>41</v>
      </c>
      <c r="AF3" s="2" t="s">
        <v>41</v>
      </c>
      <c r="AG3" s="2" t="s">
        <v>221</v>
      </c>
      <c r="AH3" s="2" t="s">
        <v>38</v>
      </c>
      <c r="AI3" s="2" t="s">
        <v>38</v>
      </c>
      <c r="AJ3" s="2" t="s">
        <v>221</v>
      </c>
      <c r="AK3" s="2" t="s">
        <v>221</v>
      </c>
      <c r="AL3" s="2" t="s">
        <v>221</v>
      </c>
      <c r="AM3" s="2" t="s">
        <v>38</v>
      </c>
      <c r="AN3" s="2">
        <v>0</v>
      </c>
      <c r="AO3" s="2">
        <v>3.4770000000000002E-2</v>
      </c>
      <c r="AP3" s="2">
        <v>2.04</v>
      </c>
    </row>
    <row r="4" spans="1:42" x14ac:dyDescent="0.2">
      <c r="A4" s="2" t="b">
        <v>1</v>
      </c>
      <c r="B4" s="2" t="s">
        <v>38</v>
      </c>
      <c r="C4" s="2" t="s">
        <v>3498</v>
      </c>
      <c r="D4" s="2" t="s">
        <v>3499</v>
      </c>
      <c r="E4" s="2" t="s">
        <v>728</v>
      </c>
      <c r="F4" s="2">
        <v>7.4674599999999994E-2</v>
      </c>
      <c r="G4" s="2">
        <v>1.1132099999999999E-3</v>
      </c>
      <c r="H4" s="2">
        <v>1</v>
      </c>
      <c r="I4" s="2">
        <v>1</v>
      </c>
      <c r="J4" s="2">
        <v>1</v>
      </c>
      <c r="K4" s="2" t="s">
        <v>729</v>
      </c>
      <c r="L4" s="5" t="s">
        <v>730</v>
      </c>
      <c r="M4" s="8" t="s">
        <v>5613</v>
      </c>
      <c r="N4" s="6" t="s">
        <v>3500</v>
      </c>
      <c r="O4" s="2">
        <v>0</v>
      </c>
      <c r="P4" s="2">
        <v>2225.1825899999999</v>
      </c>
      <c r="Q4" s="2">
        <v>0</v>
      </c>
      <c r="R4" s="2">
        <f t="shared" si="0"/>
        <v>-6.6438561897747244</v>
      </c>
      <c r="S4" s="2">
        <v>0.01</v>
      </c>
      <c r="T4" s="2">
        <v>1019.82379150391</v>
      </c>
      <c r="U4" s="2" t="s">
        <v>41</v>
      </c>
      <c r="V4" s="2" t="s">
        <v>41</v>
      </c>
      <c r="W4" s="2" t="s">
        <v>41</v>
      </c>
      <c r="X4" s="2" t="e">
        <f t="shared" si="1"/>
        <v>#DIV/0!</v>
      </c>
      <c r="Y4" s="2" t="e">
        <f t="shared" si="2"/>
        <v>#DIV/0!</v>
      </c>
      <c r="Z4" s="2" t="s">
        <v>41</v>
      </c>
      <c r="AA4" s="2" t="s">
        <v>41</v>
      </c>
      <c r="AB4" s="2">
        <v>1019.82379150391</v>
      </c>
      <c r="AC4" s="2" t="s">
        <v>41</v>
      </c>
      <c r="AD4" s="2" t="s">
        <v>41</v>
      </c>
      <c r="AE4" s="2" t="s">
        <v>41</v>
      </c>
      <c r="AF4" s="2" t="s">
        <v>41</v>
      </c>
      <c r="AG4" s="2" t="s">
        <v>221</v>
      </c>
      <c r="AH4" s="2" t="s">
        <v>221</v>
      </c>
      <c r="AI4" s="2" t="s">
        <v>38</v>
      </c>
      <c r="AJ4" s="2" t="s">
        <v>221</v>
      </c>
      <c r="AK4" s="2" t="s">
        <v>221</v>
      </c>
      <c r="AL4" s="2" t="s">
        <v>221</v>
      </c>
      <c r="AM4" s="2" t="s">
        <v>38</v>
      </c>
      <c r="AN4" s="2">
        <v>0</v>
      </c>
      <c r="AO4" s="2">
        <v>8.3790000000000003E-2</v>
      </c>
      <c r="AP4" s="2">
        <v>2.99</v>
      </c>
    </row>
    <row r="5" spans="1:42" x14ac:dyDescent="0.2">
      <c r="A5" s="2" t="b">
        <v>1</v>
      </c>
      <c r="B5" s="2" t="s">
        <v>38</v>
      </c>
      <c r="C5" s="2" t="s">
        <v>4051</v>
      </c>
      <c r="D5" s="2" t="s">
        <v>4052</v>
      </c>
      <c r="E5" s="2" t="s">
        <v>41</v>
      </c>
      <c r="F5" s="2">
        <v>8.6476200000000003E-2</v>
      </c>
      <c r="G5" s="2">
        <v>1.1132099999999999E-3</v>
      </c>
      <c r="H5" s="2">
        <v>1</v>
      </c>
      <c r="I5" s="2">
        <v>1</v>
      </c>
      <c r="J5" s="2">
        <v>1</v>
      </c>
      <c r="K5" s="2" t="s">
        <v>247</v>
      </c>
      <c r="L5" s="5" t="s">
        <v>248</v>
      </c>
      <c r="M5" s="8" t="s">
        <v>5409</v>
      </c>
      <c r="N5" s="6" t="s">
        <v>4053</v>
      </c>
      <c r="O5" s="2">
        <v>1</v>
      </c>
      <c r="P5" s="2">
        <v>1651.9656</v>
      </c>
      <c r="Q5" s="2">
        <v>0</v>
      </c>
      <c r="R5" s="2">
        <f t="shared" si="0"/>
        <v>-6.6438561897747244</v>
      </c>
      <c r="S5" s="2">
        <v>0.01</v>
      </c>
      <c r="T5" s="2">
        <v>1087.78601074219</v>
      </c>
      <c r="U5" s="2" t="s">
        <v>41</v>
      </c>
      <c r="V5" s="2" t="s">
        <v>41</v>
      </c>
      <c r="W5" s="2" t="s">
        <v>41</v>
      </c>
      <c r="X5" s="2" t="e">
        <f t="shared" si="1"/>
        <v>#DIV/0!</v>
      </c>
      <c r="Y5" s="2" t="e">
        <f t="shared" si="2"/>
        <v>#DIV/0!</v>
      </c>
      <c r="Z5" s="2">
        <v>1087.78601074219</v>
      </c>
      <c r="AA5" s="2" t="s">
        <v>41</v>
      </c>
      <c r="AB5" s="2" t="s">
        <v>41</v>
      </c>
      <c r="AC5" s="2" t="s">
        <v>41</v>
      </c>
      <c r="AD5" s="2" t="s">
        <v>41</v>
      </c>
      <c r="AE5" s="2" t="s">
        <v>41</v>
      </c>
      <c r="AF5" s="2" t="s">
        <v>41</v>
      </c>
      <c r="AG5" s="2" t="s">
        <v>38</v>
      </c>
      <c r="AH5" s="2" t="s">
        <v>221</v>
      </c>
      <c r="AI5" s="2" t="s">
        <v>221</v>
      </c>
      <c r="AJ5" s="2" t="s">
        <v>221</v>
      </c>
      <c r="AK5" s="2" t="s">
        <v>221</v>
      </c>
      <c r="AL5" s="2" t="s">
        <v>221</v>
      </c>
      <c r="AM5" s="2" t="s">
        <v>38</v>
      </c>
      <c r="AN5" s="2">
        <v>0</v>
      </c>
      <c r="AO5" s="2">
        <v>4.0849999999999997E-2</v>
      </c>
      <c r="AP5" s="2">
        <v>2.56</v>
      </c>
    </row>
    <row r="6" spans="1:42" x14ac:dyDescent="0.2">
      <c r="A6" s="2" t="b">
        <v>1</v>
      </c>
      <c r="B6" s="2" t="s">
        <v>38</v>
      </c>
      <c r="C6" s="2" t="s">
        <v>5153</v>
      </c>
      <c r="D6" s="2" t="s">
        <v>891</v>
      </c>
      <c r="E6" s="2" t="s">
        <v>5154</v>
      </c>
      <c r="F6" s="2">
        <v>1.4940999999999999E-3</v>
      </c>
      <c r="G6" s="2">
        <v>0</v>
      </c>
      <c r="H6" s="2">
        <v>1</v>
      </c>
      <c r="I6" s="2">
        <v>1</v>
      </c>
      <c r="J6" s="2">
        <v>2</v>
      </c>
      <c r="K6" s="2" t="s">
        <v>578</v>
      </c>
      <c r="L6" s="5" t="s">
        <v>579</v>
      </c>
      <c r="M6" s="8" t="s">
        <v>5460</v>
      </c>
      <c r="N6" s="6" t="s">
        <v>5155</v>
      </c>
      <c r="O6" s="2">
        <v>0</v>
      </c>
      <c r="P6" s="2">
        <v>1757.86157</v>
      </c>
      <c r="Q6" s="2">
        <v>0</v>
      </c>
      <c r="R6" s="2">
        <f t="shared" si="0"/>
        <v>-6.6438561897747244</v>
      </c>
      <c r="S6" s="2">
        <v>0.01</v>
      </c>
      <c r="T6" s="2">
        <v>1400.06469726563</v>
      </c>
      <c r="U6" s="2" t="s">
        <v>41</v>
      </c>
      <c r="V6" s="2" t="s">
        <v>41</v>
      </c>
      <c r="W6" s="2" t="s">
        <v>41</v>
      </c>
      <c r="X6" s="2" t="e">
        <f t="shared" si="1"/>
        <v>#DIV/0!</v>
      </c>
      <c r="Y6" s="2" t="e">
        <f t="shared" si="2"/>
        <v>#DIV/0!</v>
      </c>
      <c r="Z6" s="2" t="s">
        <v>41</v>
      </c>
      <c r="AA6" s="2" t="s">
        <v>41</v>
      </c>
      <c r="AB6" s="2">
        <v>1400.06469726563</v>
      </c>
      <c r="AC6" s="2" t="s">
        <v>41</v>
      </c>
      <c r="AD6" s="2" t="s">
        <v>41</v>
      </c>
      <c r="AE6" s="2" t="s">
        <v>41</v>
      </c>
      <c r="AF6" s="2" t="s">
        <v>41</v>
      </c>
      <c r="AG6" s="2" t="s">
        <v>221</v>
      </c>
      <c r="AH6" s="2" t="s">
        <v>221</v>
      </c>
      <c r="AI6" s="2" t="s">
        <v>1637</v>
      </c>
      <c r="AJ6" s="2" t="s">
        <v>221</v>
      </c>
      <c r="AK6" s="2" t="s">
        <v>221</v>
      </c>
      <c r="AL6" s="2" t="s">
        <v>221</v>
      </c>
      <c r="AM6" s="2" t="s">
        <v>38</v>
      </c>
      <c r="AN6" s="2">
        <v>0</v>
      </c>
      <c r="AO6" s="2">
        <v>4.394E-4</v>
      </c>
      <c r="AP6" s="2">
        <v>3.57</v>
      </c>
    </row>
    <row r="7" spans="1:42" x14ac:dyDescent="0.2">
      <c r="A7" s="2" t="b">
        <v>1</v>
      </c>
      <c r="B7" s="2" t="s">
        <v>38</v>
      </c>
      <c r="C7" s="2" t="s">
        <v>3429</v>
      </c>
      <c r="D7" s="2" t="s">
        <v>84</v>
      </c>
      <c r="E7" s="2" t="s">
        <v>41</v>
      </c>
      <c r="F7" s="2">
        <v>9.5213299999999997E-3</v>
      </c>
      <c r="G7" s="2">
        <v>0</v>
      </c>
      <c r="H7" s="2">
        <v>1</v>
      </c>
      <c r="I7" s="2">
        <v>2</v>
      </c>
      <c r="J7" s="2">
        <v>2</v>
      </c>
      <c r="K7" s="2" t="s">
        <v>3430</v>
      </c>
      <c r="L7" s="5" t="s">
        <v>3431</v>
      </c>
      <c r="M7" s="8" t="s">
        <v>5416</v>
      </c>
      <c r="N7" s="6" t="s">
        <v>3432</v>
      </c>
      <c r="O7" s="2">
        <v>0</v>
      </c>
      <c r="P7" s="2">
        <v>1239.6934900000001</v>
      </c>
      <c r="Q7" s="2">
        <v>0</v>
      </c>
      <c r="R7" s="2">
        <f t="shared" si="0"/>
        <v>-3.8160371651574052</v>
      </c>
      <c r="S7" s="2">
        <v>7.0999999999999994E-2</v>
      </c>
      <c r="T7" s="2">
        <v>37070.7421875</v>
      </c>
      <c r="U7" s="2">
        <v>2614.244140625</v>
      </c>
      <c r="V7" s="2">
        <v>78.47</v>
      </c>
      <c r="W7" s="2">
        <v>40.81</v>
      </c>
      <c r="X7" s="2">
        <f t="shared" si="1"/>
        <v>0.91988959011234084</v>
      </c>
      <c r="Y7" s="2">
        <f t="shared" si="2"/>
        <v>0.12025701229498391</v>
      </c>
      <c r="Z7" s="2">
        <v>2857.26782226562</v>
      </c>
      <c r="AA7" s="2">
        <v>37070.7421875</v>
      </c>
      <c r="AB7" s="2">
        <v>43253.4296875</v>
      </c>
      <c r="AC7" s="2">
        <v>2614.244140625</v>
      </c>
      <c r="AD7" s="2">
        <v>4285.150390625</v>
      </c>
      <c r="AE7" s="2">
        <v>1948.90026855469</v>
      </c>
      <c r="AF7" s="2" t="s">
        <v>41</v>
      </c>
      <c r="AG7" s="2" t="s">
        <v>38</v>
      </c>
      <c r="AH7" s="2" t="s">
        <v>38</v>
      </c>
      <c r="AI7" s="2" t="s">
        <v>38</v>
      </c>
      <c r="AJ7" s="2" t="s">
        <v>38</v>
      </c>
      <c r="AK7" s="2" t="s">
        <v>38</v>
      </c>
      <c r="AL7" s="2" t="s">
        <v>38</v>
      </c>
      <c r="AM7" s="2" t="s">
        <v>38</v>
      </c>
      <c r="AN7" s="2">
        <v>0</v>
      </c>
      <c r="AO7" s="2">
        <v>2.5500000000000002E-3</v>
      </c>
      <c r="AP7" s="2">
        <v>2.35</v>
      </c>
    </row>
    <row r="8" spans="1:42" x14ac:dyDescent="0.2">
      <c r="A8" s="2" t="b">
        <v>1</v>
      </c>
      <c r="B8" s="2" t="s">
        <v>38</v>
      </c>
      <c r="C8" s="2" t="s">
        <v>853</v>
      </c>
      <c r="D8" s="2" t="s">
        <v>864</v>
      </c>
      <c r="E8" s="2" t="s">
        <v>865</v>
      </c>
      <c r="F8" s="2">
        <v>4.6204099999999997E-6</v>
      </c>
      <c r="G8" s="2">
        <v>0</v>
      </c>
      <c r="H8" s="2">
        <v>1</v>
      </c>
      <c r="I8" s="2">
        <v>1</v>
      </c>
      <c r="J8" s="2">
        <v>62</v>
      </c>
      <c r="K8" s="2" t="s">
        <v>856</v>
      </c>
      <c r="L8" s="5" t="s">
        <v>857</v>
      </c>
      <c r="M8" s="8" t="s">
        <v>5361</v>
      </c>
      <c r="N8" s="6" t="s">
        <v>858</v>
      </c>
      <c r="O8" s="2">
        <v>0</v>
      </c>
      <c r="P8" s="2">
        <v>2525.3274500000002</v>
      </c>
      <c r="Q8" s="2">
        <v>0</v>
      </c>
      <c r="R8" s="2">
        <f t="shared" si="0"/>
        <v>-2.343732465205711</v>
      </c>
      <c r="S8" s="2">
        <v>0.19700000000000001</v>
      </c>
      <c r="T8" s="2">
        <v>3480644.421875</v>
      </c>
      <c r="U8" s="2">
        <v>685243.29516601597</v>
      </c>
      <c r="V8" s="2">
        <v>33.619999999999997</v>
      </c>
      <c r="W8" s="2">
        <v>29.84</v>
      </c>
      <c r="X8" s="2">
        <f t="shared" si="1"/>
        <v>1.6834657159902597</v>
      </c>
      <c r="Y8" s="2">
        <f t="shared" si="2"/>
        <v>2.0726896750813552E-2</v>
      </c>
      <c r="Z8" s="2">
        <v>1884740.1953125</v>
      </c>
      <c r="AA8" s="2">
        <v>3480644.421875</v>
      </c>
      <c r="AB8" s="2">
        <v>3803753.15234375</v>
      </c>
      <c r="AC8" s="2">
        <v>639598.818359375</v>
      </c>
      <c r="AD8" s="2">
        <v>685243.29516601597</v>
      </c>
      <c r="AE8" s="2">
        <v>1073725.5097656201</v>
      </c>
      <c r="AF8" s="2" t="s">
        <v>41</v>
      </c>
      <c r="AG8" s="2" t="s">
        <v>38</v>
      </c>
      <c r="AH8" s="2" t="s">
        <v>38</v>
      </c>
      <c r="AI8" s="2" t="s">
        <v>38</v>
      </c>
      <c r="AJ8" s="2" t="s">
        <v>38</v>
      </c>
      <c r="AK8" s="2" t="s">
        <v>38</v>
      </c>
      <c r="AL8" s="2" t="s">
        <v>38</v>
      </c>
      <c r="AM8" s="2" t="s">
        <v>38</v>
      </c>
      <c r="AN8" s="2">
        <v>0</v>
      </c>
      <c r="AO8" s="2">
        <v>1.577E-5</v>
      </c>
      <c r="AP8" s="2">
        <v>5.89</v>
      </c>
    </row>
    <row r="9" spans="1:42" x14ac:dyDescent="0.2">
      <c r="A9" s="2" t="b">
        <v>1</v>
      </c>
      <c r="B9" s="2" t="s">
        <v>38</v>
      </c>
      <c r="C9" s="2" t="s">
        <v>2974</v>
      </c>
      <c r="D9" s="2" t="s">
        <v>134</v>
      </c>
      <c r="E9" s="2" t="s">
        <v>41</v>
      </c>
      <c r="F9" s="2">
        <v>3.9771599999999997E-2</v>
      </c>
      <c r="G9" s="2">
        <v>0</v>
      </c>
      <c r="H9" s="2">
        <v>1</v>
      </c>
      <c r="I9" s="2">
        <v>1</v>
      </c>
      <c r="J9" s="2">
        <v>2</v>
      </c>
      <c r="K9" s="2" t="s">
        <v>2975</v>
      </c>
      <c r="L9" s="5" t="s">
        <v>2976</v>
      </c>
      <c r="M9" s="8" t="s">
        <v>5447</v>
      </c>
      <c r="N9" s="6" t="s">
        <v>2977</v>
      </c>
      <c r="O9" s="2">
        <v>1</v>
      </c>
      <c r="P9" s="2">
        <v>1631.93686</v>
      </c>
      <c r="Q9" s="2">
        <v>0</v>
      </c>
      <c r="R9" s="2">
        <f t="shared" si="0"/>
        <v>-2.3364276645824775</v>
      </c>
      <c r="S9" s="2">
        <v>0.19800000000000001</v>
      </c>
      <c r="T9" s="2">
        <v>36635.23828125</v>
      </c>
      <c r="U9" s="2">
        <v>7241.810546875</v>
      </c>
      <c r="V9" s="2">
        <v>80.39</v>
      </c>
      <c r="W9" s="2">
        <v>0.56999999999999995</v>
      </c>
      <c r="X9" s="2">
        <f t="shared" si="1"/>
        <v>0.77178823670234131</v>
      </c>
      <c r="Y9" s="2">
        <f t="shared" si="2"/>
        <v>0.16912653967233651</v>
      </c>
      <c r="Z9" s="2">
        <v>4643.19873046875</v>
      </c>
      <c r="AA9" s="2">
        <v>36635.23828125</v>
      </c>
      <c r="AB9" s="2">
        <v>56707.29296875</v>
      </c>
      <c r="AC9" s="2">
        <v>7229.552734375</v>
      </c>
      <c r="AD9" s="2">
        <v>7241.810546875</v>
      </c>
      <c r="AE9" s="2">
        <v>7306.42041015625</v>
      </c>
      <c r="AF9" s="2" t="s">
        <v>41</v>
      </c>
      <c r="AG9" s="2" t="s">
        <v>38</v>
      </c>
      <c r="AH9" s="2" t="s">
        <v>38</v>
      </c>
      <c r="AI9" s="2" t="s">
        <v>38</v>
      </c>
      <c r="AJ9" s="2" t="s">
        <v>38</v>
      </c>
      <c r="AK9" s="2" t="s">
        <v>38</v>
      </c>
      <c r="AL9" s="2" t="s">
        <v>38</v>
      </c>
      <c r="AM9" s="2" t="s">
        <v>38</v>
      </c>
      <c r="AN9" s="2">
        <v>0</v>
      </c>
      <c r="AO9" s="2">
        <v>1.7819999999999999E-2</v>
      </c>
      <c r="AP9" s="2">
        <v>3.13</v>
      </c>
    </row>
    <row r="10" spans="1:42" x14ac:dyDescent="0.2">
      <c r="A10" s="2" t="b">
        <v>1</v>
      </c>
      <c r="B10" s="2" t="s">
        <v>38</v>
      </c>
      <c r="C10" s="2" t="s">
        <v>3799</v>
      </c>
      <c r="D10" s="2" t="s">
        <v>3800</v>
      </c>
      <c r="E10" s="2" t="s">
        <v>63</v>
      </c>
      <c r="F10" s="2">
        <v>3.4192600000000002E-5</v>
      </c>
      <c r="G10" s="2">
        <v>0</v>
      </c>
      <c r="H10" s="2">
        <v>1</v>
      </c>
      <c r="I10" s="2">
        <v>1</v>
      </c>
      <c r="J10" s="2">
        <v>4</v>
      </c>
      <c r="K10" s="2" t="s">
        <v>64</v>
      </c>
      <c r="L10" s="5" t="s">
        <v>65</v>
      </c>
      <c r="M10" s="8" t="s">
        <v>5349</v>
      </c>
      <c r="N10" s="6" t="s">
        <v>3801</v>
      </c>
      <c r="O10" s="2">
        <v>0</v>
      </c>
      <c r="P10" s="2">
        <v>2379.4201200000002</v>
      </c>
      <c r="Q10" s="2">
        <v>0</v>
      </c>
      <c r="R10" s="2">
        <f t="shared" si="0"/>
        <v>-2.3291596641184382</v>
      </c>
      <c r="S10" s="2">
        <v>0.19900000000000001</v>
      </c>
      <c r="T10" s="2">
        <v>254464.859375</v>
      </c>
      <c r="U10" s="2">
        <v>50692.0546875</v>
      </c>
      <c r="V10" s="2">
        <v>1.28</v>
      </c>
      <c r="W10" s="2">
        <v>68.430000000000007</v>
      </c>
      <c r="X10" s="2">
        <f t="shared" si="1"/>
        <v>2.2634865841918845</v>
      </c>
      <c r="Y10" s="2">
        <f t="shared" si="2"/>
        <v>5.4514673557830148E-3</v>
      </c>
      <c r="Z10" s="2">
        <v>258154.03125</v>
      </c>
      <c r="AA10" s="2">
        <v>254464.859375</v>
      </c>
      <c r="AB10" s="2">
        <v>251676.28125</v>
      </c>
      <c r="AC10" s="2">
        <v>144151.7890625</v>
      </c>
      <c r="AD10" s="2">
        <v>46795.96875</v>
      </c>
      <c r="AE10" s="2">
        <v>50692.0546875</v>
      </c>
      <c r="AF10" s="2" t="s">
        <v>41</v>
      </c>
      <c r="AG10" s="2" t="s">
        <v>38</v>
      </c>
      <c r="AH10" s="2" t="s">
        <v>38</v>
      </c>
      <c r="AI10" s="2" t="s">
        <v>38</v>
      </c>
      <c r="AJ10" s="2" t="s">
        <v>38</v>
      </c>
      <c r="AK10" s="2" t="s">
        <v>38</v>
      </c>
      <c r="AL10" s="2" t="s">
        <v>38</v>
      </c>
      <c r="AM10" s="2" t="s">
        <v>38</v>
      </c>
      <c r="AN10" s="2">
        <v>0</v>
      </c>
      <c r="AO10" s="2">
        <v>6.5919999999999997E-6</v>
      </c>
      <c r="AP10" s="2">
        <v>5.94</v>
      </c>
    </row>
    <row r="11" spans="1:42" x14ac:dyDescent="0.2">
      <c r="A11" s="2" t="b">
        <v>1</v>
      </c>
      <c r="B11" s="2" t="s">
        <v>38</v>
      </c>
      <c r="C11" s="2" t="s">
        <v>554</v>
      </c>
      <c r="D11" s="2" t="s">
        <v>555</v>
      </c>
      <c r="E11" s="2" t="s">
        <v>41</v>
      </c>
      <c r="F11" s="2">
        <v>3.8360900000000001E-5</v>
      </c>
      <c r="G11" s="2">
        <v>0</v>
      </c>
      <c r="H11" s="2">
        <v>1</v>
      </c>
      <c r="I11" s="2">
        <v>1</v>
      </c>
      <c r="J11" s="2">
        <v>2</v>
      </c>
      <c r="K11" s="2" t="s">
        <v>556</v>
      </c>
      <c r="L11" s="5" t="s">
        <v>557</v>
      </c>
      <c r="M11" s="8" t="s">
        <v>5407</v>
      </c>
      <c r="N11" s="6" t="s">
        <v>558</v>
      </c>
      <c r="O11" s="2">
        <v>0</v>
      </c>
      <c r="P11" s="2">
        <v>1997.04792</v>
      </c>
      <c r="Q11" s="2">
        <v>0</v>
      </c>
      <c r="R11" s="2">
        <f t="shared" si="0"/>
        <v>-2.2863041851566415</v>
      </c>
      <c r="S11" s="2">
        <v>0.20499999999999999</v>
      </c>
      <c r="T11" s="2">
        <v>15351.3046875</v>
      </c>
      <c r="U11" s="2">
        <v>3150.95434570313</v>
      </c>
      <c r="V11" s="2">
        <v>60.54</v>
      </c>
      <c r="W11" s="2">
        <v>24.48</v>
      </c>
      <c r="X11" s="2">
        <f t="shared" si="1"/>
        <v>0.97095397966925712</v>
      </c>
      <c r="Y11" s="2">
        <f t="shared" si="2"/>
        <v>0.10691681684029976</v>
      </c>
      <c r="Z11" s="2">
        <v>4167.6796875</v>
      </c>
      <c r="AA11" s="2">
        <v>15351.3046875</v>
      </c>
      <c r="AB11" s="2">
        <v>19222.001953125</v>
      </c>
      <c r="AC11" s="2">
        <v>4480.49462890625</v>
      </c>
      <c r="AD11" s="2">
        <v>3150.95434570313</v>
      </c>
      <c r="AE11" s="2">
        <v>2877.45727539063</v>
      </c>
      <c r="AF11" s="2" t="s">
        <v>41</v>
      </c>
      <c r="AG11" s="2" t="s">
        <v>38</v>
      </c>
      <c r="AH11" s="2" t="s">
        <v>38</v>
      </c>
      <c r="AI11" s="2" t="s">
        <v>38</v>
      </c>
      <c r="AJ11" s="2" t="s">
        <v>38</v>
      </c>
      <c r="AK11" s="2" t="s">
        <v>38</v>
      </c>
      <c r="AL11" s="2" t="s">
        <v>38</v>
      </c>
      <c r="AM11" s="2" t="s">
        <v>38</v>
      </c>
      <c r="AN11" s="2">
        <v>0</v>
      </c>
      <c r="AO11" s="2">
        <v>3.2879999999999997E-5</v>
      </c>
      <c r="AP11" s="2">
        <v>4.9400000000000004</v>
      </c>
    </row>
    <row r="12" spans="1:42" x14ac:dyDescent="0.2">
      <c r="A12" s="2" t="b">
        <v>1</v>
      </c>
      <c r="B12" s="2" t="s">
        <v>38</v>
      </c>
      <c r="C12" s="2" t="s">
        <v>2328</v>
      </c>
      <c r="D12" s="2" t="s">
        <v>2329</v>
      </c>
      <c r="E12" s="2" t="s">
        <v>2330</v>
      </c>
      <c r="F12" s="2">
        <v>0.15184300000000001</v>
      </c>
      <c r="G12" s="2">
        <v>4.4934800000000002E-3</v>
      </c>
      <c r="H12" s="2">
        <v>1</v>
      </c>
      <c r="I12" s="2">
        <v>1</v>
      </c>
      <c r="J12" s="2">
        <v>1</v>
      </c>
      <c r="K12" s="2" t="s">
        <v>388</v>
      </c>
      <c r="L12" s="5" t="s">
        <v>389</v>
      </c>
      <c r="M12" s="8" t="s">
        <v>5461</v>
      </c>
      <c r="N12" s="6" t="s">
        <v>2331</v>
      </c>
      <c r="O12" s="2">
        <v>0</v>
      </c>
      <c r="P12" s="2">
        <v>2457.20064</v>
      </c>
      <c r="Q12" s="2">
        <v>0</v>
      </c>
      <c r="R12" s="2">
        <f t="shared" si="0"/>
        <v>-2.2584251525812045</v>
      </c>
      <c r="S12" s="2">
        <v>0.20899999999999999</v>
      </c>
      <c r="T12" s="2">
        <v>22418.1484375</v>
      </c>
      <c r="U12" s="2">
        <v>4693.88037109375</v>
      </c>
      <c r="V12" s="2">
        <v>78.23</v>
      </c>
      <c r="W12" s="2">
        <v>28.13</v>
      </c>
      <c r="X12" s="2">
        <f t="shared" si="1"/>
        <v>0.72231982774190906</v>
      </c>
      <c r="Y12" s="2">
        <f t="shared" si="2"/>
        <v>0.18953096431429733</v>
      </c>
      <c r="Z12" s="2">
        <v>2652.1484375</v>
      </c>
      <c r="AA12" s="2">
        <v>22418.1484375</v>
      </c>
      <c r="AB12" s="2">
        <v>31509.083984375</v>
      </c>
      <c r="AC12" s="2">
        <v>4272.35693359375</v>
      </c>
      <c r="AD12" s="2">
        <v>4693.88037109375</v>
      </c>
      <c r="AE12" s="2">
        <v>7059.70703125</v>
      </c>
      <c r="AF12" s="2" t="s">
        <v>41</v>
      </c>
      <c r="AG12" s="2" t="s">
        <v>38</v>
      </c>
      <c r="AH12" s="2" t="s">
        <v>38</v>
      </c>
      <c r="AI12" s="2" t="s">
        <v>38</v>
      </c>
      <c r="AJ12" s="2" t="s">
        <v>38</v>
      </c>
      <c r="AK12" s="2" t="s">
        <v>38</v>
      </c>
      <c r="AL12" s="2" t="s">
        <v>38</v>
      </c>
      <c r="AM12" s="2" t="s">
        <v>38</v>
      </c>
      <c r="AN12" s="2">
        <v>0</v>
      </c>
      <c r="AO12" s="2">
        <v>0.14799999999999999</v>
      </c>
      <c r="AP12" s="2">
        <v>2.4500000000000002</v>
      </c>
    </row>
    <row r="13" spans="1:42" x14ac:dyDescent="0.2">
      <c r="A13" s="2" t="b">
        <v>1</v>
      </c>
      <c r="B13" s="2" t="s">
        <v>38</v>
      </c>
      <c r="C13" s="2" t="s">
        <v>61</v>
      </c>
      <c r="D13" s="2" t="s">
        <v>62</v>
      </c>
      <c r="E13" s="2" t="s">
        <v>63</v>
      </c>
      <c r="F13" s="2">
        <v>2.3601099999999999E-6</v>
      </c>
      <c r="G13" s="2">
        <v>0</v>
      </c>
      <c r="H13" s="2">
        <v>1</v>
      </c>
      <c r="I13" s="2">
        <v>1</v>
      </c>
      <c r="J13" s="2">
        <v>2</v>
      </c>
      <c r="K13" s="2" t="s">
        <v>64</v>
      </c>
      <c r="L13" s="5" t="s">
        <v>65</v>
      </c>
      <c r="M13" s="8" t="s">
        <v>5349</v>
      </c>
      <c r="N13" s="6" t="s">
        <v>66</v>
      </c>
      <c r="O13" s="2">
        <v>1</v>
      </c>
      <c r="P13" s="2">
        <v>2535.5212299999998</v>
      </c>
      <c r="Q13" s="2">
        <v>0</v>
      </c>
      <c r="R13" s="2">
        <f t="shared" si="0"/>
        <v>-2.0831412353002459</v>
      </c>
      <c r="S13" s="2">
        <v>0.23599999999999999</v>
      </c>
      <c r="T13" s="2">
        <v>53179.37109375</v>
      </c>
      <c r="U13" s="2">
        <v>12547.5478515625</v>
      </c>
      <c r="V13" s="2">
        <v>4.76</v>
      </c>
      <c r="W13" s="2">
        <v>56.42</v>
      </c>
      <c r="X13" s="2">
        <f t="shared" si="1"/>
        <v>2.5092634529356435</v>
      </c>
      <c r="Y13" s="2">
        <f t="shared" si="2"/>
        <v>3.0955409038376717E-3</v>
      </c>
      <c r="Z13" s="2">
        <v>53179.37109375</v>
      </c>
      <c r="AA13" s="2">
        <v>50987.5859375</v>
      </c>
      <c r="AB13" s="2">
        <v>56054.16796875</v>
      </c>
      <c r="AC13" s="2">
        <v>27925.25390625</v>
      </c>
      <c r="AD13" s="2">
        <v>12547.5478515625</v>
      </c>
      <c r="AE13" s="2">
        <v>10384.7158203125</v>
      </c>
      <c r="AF13" s="2" t="s">
        <v>41</v>
      </c>
      <c r="AG13" s="2" t="s">
        <v>38</v>
      </c>
      <c r="AH13" s="2" t="s">
        <v>38</v>
      </c>
      <c r="AI13" s="2" t="s">
        <v>38</v>
      </c>
      <c r="AJ13" s="2" t="s">
        <v>38</v>
      </c>
      <c r="AK13" s="2" t="s">
        <v>38</v>
      </c>
      <c r="AL13" s="2" t="s">
        <v>38</v>
      </c>
      <c r="AM13" s="2" t="s">
        <v>38</v>
      </c>
      <c r="AN13" s="2">
        <v>0</v>
      </c>
      <c r="AO13" s="2">
        <v>3.3760000000000001E-7</v>
      </c>
      <c r="AP13" s="2">
        <v>6.26</v>
      </c>
    </row>
    <row r="14" spans="1:42" x14ac:dyDescent="0.2">
      <c r="A14" s="2" t="b">
        <v>1</v>
      </c>
      <c r="B14" s="2" t="s">
        <v>38</v>
      </c>
      <c r="C14" s="2" t="s">
        <v>4323</v>
      </c>
      <c r="D14" s="2" t="s">
        <v>84</v>
      </c>
      <c r="E14" s="2" t="s">
        <v>41</v>
      </c>
      <c r="F14" s="2">
        <v>8.0546699999999999E-2</v>
      </c>
      <c r="G14" s="2">
        <v>1.1132099999999999E-3</v>
      </c>
      <c r="H14" s="2">
        <v>1</v>
      </c>
      <c r="I14" s="2">
        <v>1</v>
      </c>
      <c r="J14" s="2">
        <v>4</v>
      </c>
      <c r="K14" s="2" t="s">
        <v>556</v>
      </c>
      <c r="L14" s="5" t="s">
        <v>557</v>
      </c>
      <c r="M14" s="8" t="s">
        <v>5407</v>
      </c>
      <c r="N14" s="6" t="s">
        <v>4324</v>
      </c>
      <c r="O14" s="2">
        <v>0</v>
      </c>
      <c r="P14" s="2">
        <v>1155.59557</v>
      </c>
      <c r="Q14" s="2">
        <v>0</v>
      </c>
      <c r="R14" s="2">
        <f t="shared" si="0"/>
        <v>-2.0649174766813387</v>
      </c>
      <c r="S14" s="2">
        <v>0.23899999999999999</v>
      </c>
      <c r="T14" s="2">
        <v>6611.29345703125</v>
      </c>
      <c r="U14" s="2">
        <v>1580.52368164062</v>
      </c>
      <c r="V14" s="2">
        <v>66.09</v>
      </c>
      <c r="W14" s="2">
        <v>72.489999999999995</v>
      </c>
      <c r="X14" s="2">
        <f t="shared" si="1"/>
        <v>0.59102589494438773</v>
      </c>
      <c r="Y14" s="2">
        <f t="shared" si="2"/>
        <v>0.25643311329130414</v>
      </c>
      <c r="Z14" s="2">
        <v>1489.94519042969</v>
      </c>
      <c r="AA14" s="2">
        <v>6611.29345703125</v>
      </c>
      <c r="AB14" s="2">
        <v>8656.13671875</v>
      </c>
      <c r="AC14" s="2">
        <v>4503.86376953125</v>
      </c>
      <c r="AD14" s="2">
        <v>1580.52368164062</v>
      </c>
      <c r="AE14" s="2">
        <v>1282.62768554688</v>
      </c>
      <c r="AF14" s="2" t="s">
        <v>41</v>
      </c>
      <c r="AG14" s="2" t="s">
        <v>38</v>
      </c>
      <c r="AH14" s="2" t="s">
        <v>38</v>
      </c>
      <c r="AI14" s="2" t="s">
        <v>38</v>
      </c>
      <c r="AJ14" s="2" t="s">
        <v>38</v>
      </c>
      <c r="AK14" s="2" t="s">
        <v>38</v>
      </c>
      <c r="AL14" s="2" t="s">
        <v>38</v>
      </c>
      <c r="AM14" s="2" t="s">
        <v>38</v>
      </c>
      <c r="AN14" s="2">
        <v>1.238E-3</v>
      </c>
      <c r="AO14" s="2">
        <v>3.4380000000000001E-2</v>
      </c>
      <c r="AP14" s="2">
        <v>2.1</v>
      </c>
    </row>
    <row r="15" spans="1:42" x14ac:dyDescent="0.2">
      <c r="A15" s="2" t="b">
        <v>1</v>
      </c>
      <c r="B15" s="2" t="s">
        <v>38</v>
      </c>
      <c r="C15" s="2" t="s">
        <v>1111</v>
      </c>
      <c r="D15" s="2" t="s">
        <v>1112</v>
      </c>
      <c r="E15" s="2" t="s">
        <v>41</v>
      </c>
      <c r="F15" s="2">
        <v>1.2036200000000001E-3</v>
      </c>
      <c r="G15" s="2">
        <v>0</v>
      </c>
      <c r="H15" s="2">
        <v>1</v>
      </c>
      <c r="I15" s="2">
        <v>1</v>
      </c>
      <c r="J15" s="2">
        <v>2</v>
      </c>
      <c r="K15" s="2" t="s">
        <v>1113</v>
      </c>
      <c r="L15" s="5" t="s">
        <v>1114</v>
      </c>
      <c r="M15" s="8" t="s">
        <v>5433</v>
      </c>
      <c r="N15" s="6" t="s">
        <v>1115</v>
      </c>
      <c r="O15" s="2">
        <v>0</v>
      </c>
      <c r="P15" s="2">
        <v>2411.3425400000001</v>
      </c>
      <c r="Q15" s="2">
        <v>0</v>
      </c>
      <c r="R15" s="2">
        <f t="shared" si="0"/>
        <v>-2.0469210473874928</v>
      </c>
      <c r="S15" s="2">
        <v>0.24199999999999999</v>
      </c>
      <c r="T15" s="2">
        <v>37840.60546875</v>
      </c>
      <c r="U15" s="2">
        <v>9141.2773437500091</v>
      </c>
      <c r="V15" s="2">
        <v>71.61</v>
      </c>
      <c r="W15" s="2">
        <v>40.229999999999997</v>
      </c>
      <c r="X15" s="2">
        <f t="shared" si="1"/>
        <v>0.82967328466249868</v>
      </c>
      <c r="Y15" s="2">
        <f t="shared" si="2"/>
        <v>0.14802215250673278</v>
      </c>
      <c r="Z15" s="2">
        <v>10099.1552734375</v>
      </c>
      <c r="AA15" s="2">
        <v>37840.60546875</v>
      </c>
      <c r="AB15" s="2">
        <v>63082.9921875</v>
      </c>
      <c r="AC15" s="2">
        <v>13213.673828125</v>
      </c>
      <c r="AD15" s="2">
        <v>9141.2773437500091</v>
      </c>
      <c r="AE15" s="2">
        <v>5698.01513671875</v>
      </c>
      <c r="AF15" s="2" t="s">
        <v>41</v>
      </c>
      <c r="AG15" s="2" t="s">
        <v>38</v>
      </c>
      <c r="AH15" s="2" t="s">
        <v>38</v>
      </c>
      <c r="AI15" s="2" t="s">
        <v>38</v>
      </c>
      <c r="AJ15" s="2" t="s">
        <v>38</v>
      </c>
      <c r="AK15" s="2" t="s">
        <v>38</v>
      </c>
      <c r="AL15" s="2" t="s">
        <v>38</v>
      </c>
      <c r="AM15" s="2" t="s">
        <v>38</v>
      </c>
      <c r="AN15" s="2">
        <v>0</v>
      </c>
      <c r="AO15" s="2">
        <v>3.4670000000000002E-4</v>
      </c>
      <c r="AP15" s="2">
        <v>4.05</v>
      </c>
    </row>
    <row r="16" spans="1:42" x14ac:dyDescent="0.2">
      <c r="A16" s="2" t="b">
        <v>1</v>
      </c>
      <c r="B16" s="2" t="s">
        <v>38</v>
      </c>
      <c r="C16" s="2" t="s">
        <v>3551</v>
      </c>
      <c r="D16" s="2" t="s">
        <v>3552</v>
      </c>
      <c r="E16" s="2" t="s">
        <v>3553</v>
      </c>
      <c r="F16" s="2">
        <v>1.8842399999999999E-2</v>
      </c>
      <c r="G16" s="2">
        <v>0</v>
      </c>
      <c r="H16" s="2">
        <v>1</v>
      </c>
      <c r="I16" s="2">
        <v>1</v>
      </c>
      <c r="J16" s="2">
        <v>3</v>
      </c>
      <c r="K16" s="2" t="s">
        <v>3554</v>
      </c>
      <c r="L16" s="5" t="s">
        <v>3555</v>
      </c>
      <c r="M16" s="8" t="s">
        <v>5359</v>
      </c>
      <c r="N16" s="6" t="s">
        <v>3556</v>
      </c>
      <c r="O16" s="2">
        <v>0</v>
      </c>
      <c r="P16" s="2">
        <v>1603.80126</v>
      </c>
      <c r="Q16" s="2">
        <v>0</v>
      </c>
      <c r="R16" s="2">
        <f t="shared" si="0"/>
        <v>-2.0291463456595165</v>
      </c>
      <c r="S16" s="2">
        <v>0.245</v>
      </c>
      <c r="T16" s="2">
        <v>22080.08984375</v>
      </c>
      <c r="U16" s="2">
        <v>5414.9130859375</v>
      </c>
      <c r="V16" s="2">
        <v>13.85</v>
      </c>
      <c r="W16" s="2">
        <v>75.2</v>
      </c>
      <c r="X16" s="2">
        <f t="shared" si="1"/>
        <v>1.70607633935807</v>
      </c>
      <c r="Y16" s="2">
        <f t="shared" si="2"/>
        <v>1.9675404092505247E-2</v>
      </c>
      <c r="Z16" s="2">
        <v>22080.08984375</v>
      </c>
      <c r="AA16" s="2">
        <v>19185.306640625</v>
      </c>
      <c r="AB16" s="2">
        <v>25333.212890625</v>
      </c>
      <c r="AC16" s="2">
        <v>14482.3095703125</v>
      </c>
      <c r="AD16" s="2">
        <v>3503.1884765625</v>
      </c>
      <c r="AE16" s="2">
        <v>5414.9130859375</v>
      </c>
      <c r="AF16" s="2" t="s">
        <v>41</v>
      </c>
      <c r="AG16" s="2" t="s">
        <v>38</v>
      </c>
      <c r="AH16" s="2" t="s">
        <v>38</v>
      </c>
      <c r="AI16" s="2" t="s">
        <v>38</v>
      </c>
      <c r="AJ16" s="2" t="s">
        <v>38</v>
      </c>
      <c r="AK16" s="2" t="s">
        <v>38</v>
      </c>
      <c r="AL16" s="2" t="s">
        <v>38</v>
      </c>
      <c r="AM16" s="2" t="s">
        <v>38</v>
      </c>
      <c r="AN16" s="2">
        <v>0</v>
      </c>
      <c r="AO16" s="2">
        <v>0.1353</v>
      </c>
      <c r="AP16" s="2">
        <v>3.22</v>
      </c>
    </row>
    <row r="17" spans="1:42" x14ac:dyDescent="0.2">
      <c r="A17" s="2" t="b">
        <v>1</v>
      </c>
      <c r="B17" s="2" t="s">
        <v>38</v>
      </c>
      <c r="C17" s="2" t="s">
        <v>4515</v>
      </c>
      <c r="D17" s="2" t="s">
        <v>2144</v>
      </c>
      <c r="E17" s="2" t="s">
        <v>41</v>
      </c>
      <c r="F17" s="2">
        <v>1.5680300000000001E-4</v>
      </c>
      <c r="G17" s="2">
        <v>0</v>
      </c>
      <c r="H17" s="2">
        <v>1</v>
      </c>
      <c r="I17" s="2">
        <v>5</v>
      </c>
      <c r="J17" s="2">
        <v>2</v>
      </c>
      <c r="K17" s="2" t="s">
        <v>4516</v>
      </c>
      <c r="L17" s="5" t="s">
        <v>4517</v>
      </c>
      <c r="M17" s="8" t="s">
        <v>5450</v>
      </c>
      <c r="N17" s="6" t="s">
        <v>4518</v>
      </c>
      <c r="O17" s="2">
        <v>0</v>
      </c>
      <c r="P17" s="2">
        <v>1865.9933799999999</v>
      </c>
      <c r="Q17" s="2">
        <v>0</v>
      </c>
      <c r="R17" s="2">
        <f t="shared" si="0"/>
        <v>-2.0291463456595165</v>
      </c>
      <c r="S17" s="2">
        <v>0.245</v>
      </c>
      <c r="T17" s="2">
        <v>9791.1357421875</v>
      </c>
      <c r="U17" s="2">
        <v>2403.11962890625</v>
      </c>
      <c r="V17" s="2">
        <v>63.82</v>
      </c>
      <c r="W17" s="2">
        <v>45.39</v>
      </c>
      <c r="X17" s="2">
        <f t="shared" si="1"/>
        <v>0.7613137384887092</v>
      </c>
      <c r="Y17" s="2">
        <f t="shared" si="2"/>
        <v>0.17325519334645728</v>
      </c>
      <c r="Z17" s="2">
        <v>2166.81323242188</v>
      </c>
      <c r="AA17" s="2">
        <v>9791.1357421875</v>
      </c>
      <c r="AB17" s="2">
        <v>11631.0126953125</v>
      </c>
      <c r="AC17" s="2">
        <v>4401.22119140625</v>
      </c>
      <c r="AD17" s="2">
        <v>2403.11962890625</v>
      </c>
      <c r="AE17" s="2">
        <v>1911.11767578125</v>
      </c>
      <c r="AF17" s="2" t="s">
        <v>41</v>
      </c>
      <c r="AG17" s="2" t="s">
        <v>38</v>
      </c>
      <c r="AH17" s="2" t="s">
        <v>38</v>
      </c>
      <c r="AI17" s="2" t="s">
        <v>38</v>
      </c>
      <c r="AJ17" s="2" t="s">
        <v>38</v>
      </c>
      <c r="AK17" s="2" t="s">
        <v>38</v>
      </c>
      <c r="AL17" s="2" t="s">
        <v>38</v>
      </c>
      <c r="AM17" s="2" t="s">
        <v>38</v>
      </c>
      <c r="AN17" s="2">
        <v>0</v>
      </c>
      <c r="AO17" s="2">
        <v>1.753E-5</v>
      </c>
      <c r="AP17" s="2">
        <v>5.67</v>
      </c>
    </row>
    <row r="18" spans="1:42" x14ac:dyDescent="0.2">
      <c r="A18" s="2" t="b">
        <v>1</v>
      </c>
      <c r="B18" s="2" t="s">
        <v>38</v>
      </c>
      <c r="C18" s="2" t="s">
        <v>5185</v>
      </c>
      <c r="D18" s="2" t="s">
        <v>5186</v>
      </c>
      <c r="E18" s="2" t="s">
        <v>5187</v>
      </c>
      <c r="F18" s="2">
        <v>4.7062400000000002E-6</v>
      </c>
      <c r="G18" s="2">
        <v>0</v>
      </c>
      <c r="H18" s="2">
        <v>1</v>
      </c>
      <c r="I18" s="2">
        <v>1</v>
      </c>
      <c r="J18" s="2">
        <v>6</v>
      </c>
      <c r="K18" s="2" t="s">
        <v>64</v>
      </c>
      <c r="L18" s="5" t="s">
        <v>65</v>
      </c>
      <c r="M18" s="8" t="s">
        <v>5349</v>
      </c>
      <c r="N18" s="6" t="s">
        <v>5188</v>
      </c>
      <c r="O18" s="2">
        <v>0</v>
      </c>
      <c r="P18" s="2">
        <v>2468.3059899999998</v>
      </c>
      <c r="Q18" s="2">
        <v>0</v>
      </c>
      <c r="R18" s="2">
        <f t="shared" si="0"/>
        <v>-2.0115879742752116</v>
      </c>
      <c r="S18" s="2">
        <v>0.248</v>
      </c>
      <c r="T18" s="2">
        <v>276013.06640625</v>
      </c>
      <c r="U18" s="2">
        <v>68540.046386718794</v>
      </c>
      <c r="V18" s="2">
        <v>3.5</v>
      </c>
      <c r="W18" s="2">
        <v>77.209999999999994</v>
      </c>
      <c r="X18" s="2">
        <f t="shared" si="1"/>
        <v>1.4615266437328938</v>
      </c>
      <c r="Y18" s="2">
        <f t="shared" si="2"/>
        <v>3.4552013145337034E-2</v>
      </c>
      <c r="Z18" s="2">
        <v>264129.517578125</v>
      </c>
      <c r="AA18" s="2">
        <v>276013.06640625</v>
      </c>
      <c r="AB18" s="2">
        <v>283113.87890625</v>
      </c>
      <c r="AC18" s="2">
        <v>215012.53125</v>
      </c>
      <c r="AD18" s="2">
        <v>57759.7265625</v>
      </c>
      <c r="AE18" s="2">
        <v>68540.046386718794</v>
      </c>
      <c r="AF18" s="2" t="s">
        <v>41</v>
      </c>
      <c r="AG18" s="2" t="s">
        <v>38</v>
      </c>
      <c r="AH18" s="2" t="s">
        <v>38</v>
      </c>
      <c r="AI18" s="2" t="s">
        <v>38</v>
      </c>
      <c r="AJ18" s="2" t="s">
        <v>38</v>
      </c>
      <c r="AK18" s="2" t="s">
        <v>38</v>
      </c>
      <c r="AL18" s="2" t="s">
        <v>38</v>
      </c>
      <c r="AM18" s="2" t="s">
        <v>38</v>
      </c>
      <c r="AN18" s="2">
        <v>0</v>
      </c>
      <c r="AO18" s="2">
        <v>7.2829999999999998E-7</v>
      </c>
      <c r="AP18" s="2">
        <v>5.71</v>
      </c>
    </row>
    <row r="19" spans="1:42" x14ac:dyDescent="0.2">
      <c r="A19" s="2" t="b">
        <v>1</v>
      </c>
      <c r="B19" s="2" t="s">
        <v>38</v>
      </c>
      <c r="C19" s="2" t="s">
        <v>3357</v>
      </c>
      <c r="D19" s="2" t="s">
        <v>3358</v>
      </c>
      <c r="E19" s="2" t="s">
        <v>3359</v>
      </c>
      <c r="F19" s="2">
        <v>9.1361600000000008E-3</v>
      </c>
      <c r="G19" s="2">
        <v>0</v>
      </c>
      <c r="H19" s="2">
        <v>1</v>
      </c>
      <c r="I19" s="2">
        <v>1</v>
      </c>
      <c r="J19" s="2">
        <v>3</v>
      </c>
      <c r="K19" s="2" t="s">
        <v>3360</v>
      </c>
      <c r="L19" s="5" t="s">
        <v>3361</v>
      </c>
      <c r="M19" s="8" t="s">
        <v>5453</v>
      </c>
      <c r="N19" s="6" t="s">
        <v>3362</v>
      </c>
      <c r="O19" s="2">
        <v>0</v>
      </c>
      <c r="P19" s="2">
        <v>1910.9846500000001</v>
      </c>
      <c r="Q19" s="2">
        <v>0</v>
      </c>
      <c r="R19" s="2">
        <f t="shared" si="0"/>
        <v>-1.9434164716336324</v>
      </c>
      <c r="S19" s="2">
        <v>0.26</v>
      </c>
      <c r="T19" s="2">
        <v>7840.7060546875</v>
      </c>
      <c r="U19" s="2">
        <v>2035.83654785156</v>
      </c>
      <c r="V19" s="2">
        <v>45.65</v>
      </c>
      <c r="W19" s="2">
        <v>91.63</v>
      </c>
      <c r="X19" s="2">
        <f t="shared" si="1"/>
        <v>0.75126346798942645</v>
      </c>
      <c r="Y19" s="2">
        <f t="shared" si="2"/>
        <v>0.17731134820117517</v>
      </c>
      <c r="Z19" s="2">
        <v>4207.8896484375</v>
      </c>
      <c r="AA19" s="2">
        <v>11319.0244140625</v>
      </c>
      <c r="AB19" s="2">
        <v>7840.7060546875</v>
      </c>
      <c r="AC19" s="2">
        <v>6863.2724609375</v>
      </c>
      <c r="AD19" s="2">
        <v>2035.83654785156</v>
      </c>
      <c r="AE19" s="2">
        <v>1158.30932617188</v>
      </c>
      <c r="AF19" s="2" t="s">
        <v>41</v>
      </c>
      <c r="AG19" s="2" t="s">
        <v>38</v>
      </c>
      <c r="AH19" s="2" t="s">
        <v>38</v>
      </c>
      <c r="AI19" s="2" t="s">
        <v>38</v>
      </c>
      <c r="AJ19" s="2" t="s">
        <v>38</v>
      </c>
      <c r="AK19" s="2" t="s">
        <v>1637</v>
      </c>
      <c r="AL19" s="2" t="s">
        <v>38</v>
      </c>
      <c r="AM19" s="2" t="s">
        <v>38</v>
      </c>
      <c r="AN19" s="2">
        <v>0</v>
      </c>
      <c r="AO19" s="2">
        <v>3.3040000000000001E-3</v>
      </c>
      <c r="AP19" s="2">
        <v>2.75</v>
      </c>
    </row>
    <row r="20" spans="1:42" x14ac:dyDescent="0.2">
      <c r="A20" s="2" t="b">
        <v>1</v>
      </c>
      <c r="B20" s="2" t="s">
        <v>38</v>
      </c>
      <c r="C20" s="2" t="s">
        <v>2844</v>
      </c>
      <c r="D20" s="2" t="s">
        <v>2845</v>
      </c>
      <c r="E20" s="2" t="s">
        <v>2846</v>
      </c>
      <c r="F20" s="2">
        <v>3.71346E-3</v>
      </c>
      <c r="G20" s="2">
        <v>0</v>
      </c>
      <c r="H20" s="2">
        <v>1</v>
      </c>
      <c r="I20" s="2">
        <v>1</v>
      </c>
      <c r="J20" s="2">
        <v>4</v>
      </c>
      <c r="K20" s="2" t="s">
        <v>2847</v>
      </c>
      <c r="L20" s="5" t="s">
        <v>2848</v>
      </c>
      <c r="M20" s="8" t="s">
        <v>5388</v>
      </c>
      <c r="N20" s="6" t="s">
        <v>2849</v>
      </c>
      <c r="O20" s="2">
        <v>0</v>
      </c>
      <c r="P20" s="2">
        <v>2409.2470899999998</v>
      </c>
      <c r="Q20" s="2">
        <v>0</v>
      </c>
      <c r="R20" s="2">
        <f t="shared" si="0"/>
        <v>-1.9378782880922025</v>
      </c>
      <c r="S20" s="2">
        <v>0.26100000000000001</v>
      </c>
      <c r="T20" s="2">
        <v>434854.046875</v>
      </c>
      <c r="U20" s="2">
        <v>113612.18066406201</v>
      </c>
      <c r="V20" s="2">
        <v>34.42</v>
      </c>
      <c r="W20" s="2">
        <v>61.56</v>
      </c>
      <c r="X20" s="2">
        <f t="shared" si="1"/>
        <v>1.2018124695905315</v>
      </c>
      <c r="Y20" s="2">
        <f t="shared" si="2"/>
        <v>6.2832961594127365E-2</v>
      </c>
      <c r="Z20" s="2">
        <v>219031.173828125</v>
      </c>
      <c r="AA20" s="2">
        <v>436679.87109375</v>
      </c>
      <c r="AB20" s="2">
        <v>434854.046875</v>
      </c>
      <c r="AC20" s="2">
        <v>235294.544921875</v>
      </c>
      <c r="AD20" s="2">
        <v>69522.1025390625</v>
      </c>
      <c r="AE20" s="2">
        <v>113612.18066406201</v>
      </c>
      <c r="AF20" s="2" t="s">
        <v>41</v>
      </c>
      <c r="AG20" s="2" t="s">
        <v>38</v>
      </c>
      <c r="AH20" s="2" t="s">
        <v>38</v>
      </c>
      <c r="AI20" s="2" t="s">
        <v>38</v>
      </c>
      <c r="AJ20" s="2" t="s">
        <v>38</v>
      </c>
      <c r="AK20" s="2" t="s">
        <v>38</v>
      </c>
      <c r="AL20" s="2" t="s">
        <v>38</v>
      </c>
      <c r="AM20" s="2" t="s">
        <v>38</v>
      </c>
      <c r="AN20" s="2">
        <v>0</v>
      </c>
      <c r="AO20" s="2">
        <v>7.5909999999999997E-3</v>
      </c>
      <c r="AP20" s="2">
        <v>3.47</v>
      </c>
    </row>
    <row r="21" spans="1:42" x14ac:dyDescent="0.2">
      <c r="A21" s="2" t="b">
        <v>1</v>
      </c>
      <c r="B21" s="2" t="s">
        <v>38</v>
      </c>
      <c r="C21" s="2" t="s">
        <v>2941</v>
      </c>
      <c r="D21" s="2" t="s">
        <v>84</v>
      </c>
      <c r="E21" s="2" t="s">
        <v>41</v>
      </c>
      <c r="F21" s="2">
        <v>7.1303599999999996E-3</v>
      </c>
      <c r="G21" s="2">
        <v>0</v>
      </c>
      <c r="H21" s="2">
        <v>1</v>
      </c>
      <c r="I21" s="2">
        <v>1</v>
      </c>
      <c r="J21" s="2">
        <v>3</v>
      </c>
      <c r="K21" s="2" t="s">
        <v>1113</v>
      </c>
      <c r="L21" s="5" t="s">
        <v>1114</v>
      </c>
      <c r="M21" s="8" t="s">
        <v>5433</v>
      </c>
      <c r="N21" s="6" t="s">
        <v>2942</v>
      </c>
      <c r="O21" s="2">
        <v>0</v>
      </c>
      <c r="P21" s="2">
        <v>1460.79466</v>
      </c>
      <c r="Q21" s="2">
        <v>0</v>
      </c>
      <c r="R21" s="2">
        <f t="shared" si="0"/>
        <v>-1.9050883529745331</v>
      </c>
      <c r="S21" s="2">
        <v>0.26700000000000002</v>
      </c>
      <c r="T21" s="2">
        <v>44922.0859375</v>
      </c>
      <c r="U21" s="2">
        <v>11977.4423828125</v>
      </c>
      <c r="V21" s="2">
        <v>71.55</v>
      </c>
      <c r="W21" s="2">
        <v>38.21</v>
      </c>
      <c r="X21" s="2">
        <f t="shared" si="1"/>
        <v>0.69004636651886664</v>
      </c>
      <c r="Y21" s="2">
        <f t="shared" si="2"/>
        <v>0.20415199745328397</v>
      </c>
      <c r="Z21" s="2">
        <v>9104.9619140624909</v>
      </c>
      <c r="AA21" s="2">
        <v>44922.0859375</v>
      </c>
      <c r="AB21" s="2">
        <v>65345.83203125</v>
      </c>
      <c r="AC21" s="2">
        <v>20719.650390625</v>
      </c>
      <c r="AD21" s="2">
        <v>10544.89453125</v>
      </c>
      <c r="AE21" s="2">
        <v>11977.4423828125</v>
      </c>
      <c r="AF21" s="2" t="s">
        <v>41</v>
      </c>
      <c r="AG21" s="2" t="s">
        <v>38</v>
      </c>
      <c r="AH21" s="2" t="s">
        <v>38</v>
      </c>
      <c r="AI21" s="2" t="s">
        <v>38</v>
      </c>
      <c r="AJ21" s="2" t="s">
        <v>38</v>
      </c>
      <c r="AK21" s="2" t="s">
        <v>38</v>
      </c>
      <c r="AL21" s="2" t="s">
        <v>38</v>
      </c>
      <c r="AM21" s="2" t="s">
        <v>38</v>
      </c>
      <c r="AN21" s="2">
        <v>0</v>
      </c>
      <c r="AO21" s="2">
        <v>1.7960000000000001E-3</v>
      </c>
      <c r="AP21" s="2">
        <v>2.44</v>
      </c>
    </row>
    <row r="22" spans="1:42" x14ac:dyDescent="0.2">
      <c r="A22" s="2" t="b">
        <v>1</v>
      </c>
      <c r="B22" s="2" t="s">
        <v>38</v>
      </c>
      <c r="C22" s="2" t="s">
        <v>2248</v>
      </c>
      <c r="D22" s="2" t="s">
        <v>2249</v>
      </c>
      <c r="E22" s="2" t="s">
        <v>2250</v>
      </c>
      <c r="F22" s="2">
        <v>8.1784900000000005E-4</v>
      </c>
      <c r="G22" s="2">
        <v>0</v>
      </c>
      <c r="H22" s="2">
        <v>1</v>
      </c>
      <c r="I22" s="2">
        <v>1</v>
      </c>
      <c r="J22" s="2">
        <v>11</v>
      </c>
      <c r="K22" s="2" t="s">
        <v>242</v>
      </c>
      <c r="L22" s="5" t="s">
        <v>243</v>
      </c>
      <c r="M22" s="8" t="s">
        <v>5355</v>
      </c>
      <c r="N22" s="6" t="s">
        <v>2251</v>
      </c>
      <c r="O22" s="2">
        <v>0</v>
      </c>
      <c r="P22" s="2">
        <v>2324.0767700000001</v>
      </c>
      <c r="Q22" s="2">
        <v>0</v>
      </c>
      <c r="R22" s="2">
        <f t="shared" si="0"/>
        <v>-1.8730271437422346</v>
      </c>
      <c r="S22" s="2">
        <v>0.27300000000000002</v>
      </c>
      <c r="T22" s="2">
        <v>54823.95703125</v>
      </c>
      <c r="U22" s="2">
        <v>14988.665527343799</v>
      </c>
      <c r="V22" s="2">
        <v>27.09</v>
      </c>
      <c r="W22" s="2">
        <v>47.8</v>
      </c>
      <c r="X22" s="2">
        <f t="shared" si="1"/>
        <v>1.5288274127527441</v>
      </c>
      <c r="Y22" s="2">
        <f t="shared" si="2"/>
        <v>2.9591882049093455E-2</v>
      </c>
      <c r="Z22" s="2">
        <v>37065.6845703125</v>
      </c>
      <c r="AA22" s="2">
        <v>65086.896484375</v>
      </c>
      <c r="AB22" s="2">
        <v>54823.95703125</v>
      </c>
      <c r="AC22" s="2">
        <v>30627.232421875</v>
      </c>
      <c r="AD22" s="2">
        <v>14988.665527343799</v>
      </c>
      <c r="AE22" s="2">
        <v>13640.220703125</v>
      </c>
      <c r="AF22" s="2" t="s">
        <v>41</v>
      </c>
      <c r="AG22" s="2" t="s">
        <v>38</v>
      </c>
      <c r="AH22" s="2" t="s">
        <v>38</v>
      </c>
      <c r="AI22" s="2" t="s">
        <v>38</v>
      </c>
      <c r="AJ22" s="2" t="s">
        <v>38</v>
      </c>
      <c r="AK22" s="2" t="s">
        <v>38</v>
      </c>
      <c r="AL22" s="2" t="s">
        <v>38</v>
      </c>
      <c r="AM22" s="2" t="s">
        <v>38</v>
      </c>
      <c r="AN22" s="2">
        <v>0</v>
      </c>
      <c r="AO22" s="2">
        <v>2.2560000000000002E-3</v>
      </c>
      <c r="AP22" s="2">
        <v>5.55</v>
      </c>
    </row>
    <row r="23" spans="1:42" x14ac:dyDescent="0.2">
      <c r="A23" s="2" t="b">
        <v>1</v>
      </c>
      <c r="B23" s="2" t="s">
        <v>38</v>
      </c>
      <c r="C23" s="2" t="s">
        <v>4016</v>
      </c>
      <c r="D23" s="2" t="s">
        <v>241</v>
      </c>
      <c r="E23" s="2" t="s">
        <v>41</v>
      </c>
      <c r="F23" s="2">
        <v>1.13626E-4</v>
      </c>
      <c r="G23" s="2">
        <v>0</v>
      </c>
      <c r="H23" s="2">
        <v>1</v>
      </c>
      <c r="I23" s="2">
        <v>1</v>
      </c>
      <c r="J23" s="2">
        <v>8</v>
      </c>
      <c r="K23" s="2" t="s">
        <v>242</v>
      </c>
      <c r="L23" s="5" t="s">
        <v>243</v>
      </c>
      <c r="M23" s="8" t="s">
        <v>5355</v>
      </c>
      <c r="N23" s="6" t="s">
        <v>4017</v>
      </c>
      <c r="O23" s="2">
        <v>0</v>
      </c>
      <c r="P23" s="2">
        <v>2720.2525000000001</v>
      </c>
      <c r="Q23" s="2">
        <v>0</v>
      </c>
      <c r="R23" s="2">
        <f t="shared" si="0"/>
        <v>-1.8730271437422346</v>
      </c>
      <c r="S23" s="2">
        <v>0.27300000000000002</v>
      </c>
      <c r="T23" s="2">
        <v>33767.5576171875</v>
      </c>
      <c r="U23" s="2">
        <v>9225.4746093749909</v>
      </c>
      <c r="V23" s="2">
        <v>32.520000000000003</v>
      </c>
      <c r="W23" s="2">
        <v>32.64</v>
      </c>
      <c r="X23" s="2">
        <f t="shared" si="1"/>
        <v>1.4360854244178911</v>
      </c>
      <c r="Y23" s="2">
        <f t="shared" si="2"/>
        <v>3.6636550456764873E-2</v>
      </c>
      <c r="Z23" s="2">
        <v>18048.3015136719</v>
      </c>
      <c r="AA23" s="2">
        <v>34813.3837890625</v>
      </c>
      <c r="AB23" s="2">
        <v>33767.5576171875</v>
      </c>
      <c r="AC23" s="2">
        <v>15070.20703125</v>
      </c>
      <c r="AD23" s="2">
        <v>9225.4746093749909</v>
      </c>
      <c r="AE23" s="2">
        <v>8576.2315673828198</v>
      </c>
      <c r="AF23" s="2" t="s">
        <v>41</v>
      </c>
      <c r="AG23" s="2" t="s">
        <v>38</v>
      </c>
      <c r="AH23" s="2" t="s">
        <v>38</v>
      </c>
      <c r="AI23" s="2" t="s">
        <v>38</v>
      </c>
      <c r="AJ23" s="2" t="s">
        <v>38</v>
      </c>
      <c r="AK23" s="2" t="s">
        <v>38</v>
      </c>
      <c r="AL23" s="2" t="s">
        <v>38</v>
      </c>
      <c r="AM23" s="2" t="s">
        <v>38</v>
      </c>
      <c r="AN23" s="2">
        <v>0</v>
      </c>
      <c r="AO23" s="2">
        <v>4.6410000000000001E-4</v>
      </c>
      <c r="AP23" s="2">
        <v>5.53</v>
      </c>
    </row>
    <row r="24" spans="1:42" x14ac:dyDescent="0.2">
      <c r="A24" s="2" t="b">
        <v>1</v>
      </c>
      <c r="B24" s="2" t="s">
        <v>38</v>
      </c>
      <c r="C24" s="2" t="s">
        <v>961</v>
      </c>
      <c r="D24" s="2" t="s">
        <v>84</v>
      </c>
      <c r="E24" s="2" t="s">
        <v>41</v>
      </c>
      <c r="F24" s="2">
        <v>4.1397E-4</v>
      </c>
      <c r="G24" s="2">
        <v>0</v>
      </c>
      <c r="H24" s="2">
        <v>3</v>
      </c>
      <c r="I24" s="2">
        <v>3</v>
      </c>
      <c r="J24" s="2">
        <v>2</v>
      </c>
      <c r="K24" s="2" t="s">
        <v>958</v>
      </c>
      <c r="L24" s="5" t="s">
        <v>959</v>
      </c>
      <c r="M24" s="8" t="s">
        <v>5451</v>
      </c>
      <c r="N24" s="6" t="s">
        <v>962</v>
      </c>
      <c r="O24" s="2">
        <v>0</v>
      </c>
      <c r="P24" s="2">
        <v>1472.8157900000001</v>
      </c>
      <c r="Q24" s="2">
        <v>0</v>
      </c>
      <c r="R24" s="2">
        <f t="shared" si="0"/>
        <v>-1.8624964762500649</v>
      </c>
      <c r="S24" s="2">
        <v>0.27500000000000002</v>
      </c>
      <c r="T24" s="2">
        <v>32455.25390625</v>
      </c>
      <c r="U24" s="2">
        <v>8927.5810546875091</v>
      </c>
      <c r="V24" s="2">
        <v>62.16</v>
      </c>
      <c r="W24" s="2">
        <v>44.18</v>
      </c>
      <c r="X24" s="2">
        <f t="shared" si="1"/>
        <v>0.75527287107200325</v>
      </c>
      <c r="Y24" s="2">
        <f t="shared" si="2"/>
        <v>0.17568194418889593</v>
      </c>
      <c r="Z24" s="2">
        <v>8915.5263671875</v>
      </c>
      <c r="AA24" s="2">
        <v>32455.25390625</v>
      </c>
      <c r="AB24" s="2">
        <v>43143.125</v>
      </c>
      <c r="AC24" s="2">
        <v>16449.5078125</v>
      </c>
      <c r="AD24" s="2">
        <v>7434.65771484375</v>
      </c>
      <c r="AE24" s="2">
        <v>8927.5810546875091</v>
      </c>
      <c r="AF24" s="2" t="s">
        <v>82</v>
      </c>
      <c r="AG24" s="2" t="s">
        <v>38</v>
      </c>
      <c r="AH24" s="2" t="s">
        <v>38</v>
      </c>
      <c r="AI24" s="2" t="s">
        <v>38</v>
      </c>
      <c r="AJ24" s="2" t="s">
        <v>38</v>
      </c>
      <c r="AK24" s="2" t="s">
        <v>38</v>
      </c>
      <c r="AL24" s="2" t="s">
        <v>38</v>
      </c>
      <c r="AM24" s="2" t="s">
        <v>38</v>
      </c>
      <c r="AN24" s="2">
        <v>0</v>
      </c>
      <c r="AO24" s="2">
        <v>5.6860000000000001E-5</v>
      </c>
      <c r="AP24" s="2">
        <v>3.32</v>
      </c>
    </row>
    <row r="25" spans="1:42" x14ac:dyDescent="0.2">
      <c r="A25" s="2" t="b">
        <v>1</v>
      </c>
      <c r="B25" s="2" t="s">
        <v>38</v>
      </c>
      <c r="C25" s="2" t="s">
        <v>1499</v>
      </c>
      <c r="D25" s="2" t="s">
        <v>1500</v>
      </c>
      <c r="E25" s="2" t="s">
        <v>41</v>
      </c>
      <c r="F25" s="2">
        <v>1.2883E-7</v>
      </c>
      <c r="G25" s="2">
        <v>0</v>
      </c>
      <c r="H25" s="2">
        <v>1</v>
      </c>
      <c r="I25" s="2">
        <v>1</v>
      </c>
      <c r="J25" s="2">
        <v>2</v>
      </c>
      <c r="K25" s="2" t="s">
        <v>271</v>
      </c>
      <c r="L25" s="5" t="s">
        <v>272</v>
      </c>
      <c r="M25" s="8" t="s">
        <v>5365</v>
      </c>
      <c r="N25" s="6" t="s">
        <v>1501</v>
      </c>
      <c r="O25" s="2">
        <v>0</v>
      </c>
      <c r="P25" s="2">
        <v>3495.7717699999998</v>
      </c>
      <c r="Q25" s="2">
        <v>0</v>
      </c>
      <c r="R25" s="2">
        <f t="shared" si="0"/>
        <v>-1.8416629728328995</v>
      </c>
      <c r="S25" s="2">
        <v>0.27900000000000003</v>
      </c>
      <c r="T25" s="2">
        <v>54224.1796875</v>
      </c>
      <c r="U25" s="2">
        <v>15136.61328125</v>
      </c>
      <c r="V25" s="2">
        <v>9.35</v>
      </c>
      <c r="W25" s="2">
        <v>98.53</v>
      </c>
      <c r="X25" s="2">
        <f t="shared" si="1"/>
        <v>0.66132670280019468</v>
      </c>
      <c r="Y25" s="2">
        <f t="shared" si="2"/>
        <v>0.21810885467069888</v>
      </c>
      <c r="Z25" s="2">
        <v>54224.1796875</v>
      </c>
      <c r="AA25" s="2">
        <v>59069.28125</v>
      </c>
      <c r="AB25" s="2">
        <v>48961.31640625</v>
      </c>
      <c r="AC25" s="2">
        <v>62614.515624999898</v>
      </c>
      <c r="AD25" s="2">
        <v>10285.01953125</v>
      </c>
      <c r="AE25" s="2">
        <v>15136.61328125</v>
      </c>
      <c r="AF25" s="2" t="s">
        <v>41</v>
      </c>
      <c r="AG25" s="2" t="s">
        <v>38</v>
      </c>
      <c r="AH25" s="2" t="s">
        <v>38</v>
      </c>
      <c r="AI25" s="2" t="s">
        <v>38</v>
      </c>
      <c r="AJ25" s="2" t="s">
        <v>38</v>
      </c>
      <c r="AK25" s="2" t="s">
        <v>38</v>
      </c>
      <c r="AL25" s="2" t="s">
        <v>38</v>
      </c>
      <c r="AM25" s="2" t="s">
        <v>38</v>
      </c>
      <c r="AN25" s="2">
        <v>0</v>
      </c>
      <c r="AO25" s="2">
        <v>1.336E-8</v>
      </c>
      <c r="AP25" s="2">
        <v>6.93</v>
      </c>
    </row>
    <row r="26" spans="1:42" x14ac:dyDescent="0.2">
      <c r="A26" s="2" t="b">
        <v>1</v>
      </c>
      <c r="B26" s="2" t="s">
        <v>38</v>
      </c>
      <c r="C26" s="2" t="s">
        <v>3259</v>
      </c>
      <c r="D26" s="2" t="s">
        <v>3266</v>
      </c>
      <c r="E26" s="2" t="s">
        <v>41</v>
      </c>
      <c r="F26" s="2">
        <v>1.27732E-5</v>
      </c>
      <c r="G26" s="2">
        <v>0</v>
      </c>
      <c r="H26" s="2">
        <v>1</v>
      </c>
      <c r="I26" s="2">
        <v>1</v>
      </c>
      <c r="J26" s="2">
        <v>12</v>
      </c>
      <c r="K26" s="2" t="s">
        <v>292</v>
      </c>
      <c r="L26" s="5" t="s">
        <v>293</v>
      </c>
      <c r="M26" s="8" t="s">
        <v>5367</v>
      </c>
      <c r="N26" s="6" t="s">
        <v>3261</v>
      </c>
      <c r="O26" s="2">
        <v>0</v>
      </c>
      <c r="P26" s="2">
        <v>4201.9362099999998</v>
      </c>
      <c r="Q26" s="2">
        <v>0</v>
      </c>
      <c r="R26" s="2">
        <f t="shared" si="0"/>
        <v>-1.8365012677171204</v>
      </c>
      <c r="S26" s="2">
        <v>0.28000000000000003</v>
      </c>
      <c r="T26" s="2">
        <v>321177.197265625</v>
      </c>
      <c r="U26" s="2">
        <v>90076.652832031206</v>
      </c>
      <c r="V26" s="2">
        <v>11.88</v>
      </c>
      <c r="W26" s="2">
        <v>71.91</v>
      </c>
      <c r="X26" s="2">
        <f t="shared" si="1"/>
        <v>1.5172722093311894</v>
      </c>
      <c r="Y26" s="2">
        <f t="shared" si="2"/>
        <v>3.0389796413005845E-2</v>
      </c>
      <c r="Z26" s="2">
        <v>276237.763671875</v>
      </c>
      <c r="AA26" s="2">
        <v>321177.197265625</v>
      </c>
      <c r="AB26" s="2">
        <v>350804.001953125</v>
      </c>
      <c r="AC26" s="2">
        <v>232607.04199218799</v>
      </c>
      <c r="AD26" s="2">
        <v>60791.091796875</v>
      </c>
      <c r="AE26" s="2">
        <v>90076.652832031206</v>
      </c>
      <c r="AF26" s="2" t="s">
        <v>41</v>
      </c>
      <c r="AG26" s="2" t="s">
        <v>38</v>
      </c>
      <c r="AH26" s="2" t="s">
        <v>38</v>
      </c>
      <c r="AI26" s="2" t="s">
        <v>38</v>
      </c>
      <c r="AJ26" s="2" t="s">
        <v>38</v>
      </c>
      <c r="AK26" s="2" t="s">
        <v>38</v>
      </c>
      <c r="AL26" s="2" t="s">
        <v>38</v>
      </c>
      <c r="AM26" s="2" t="s">
        <v>38</v>
      </c>
      <c r="AN26" s="2">
        <v>0</v>
      </c>
      <c r="AO26" s="2">
        <v>8.3929999999999995E-7</v>
      </c>
      <c r="AP26" s="2">
        <v>8.19</v>
      </c>
    </row>
    <row r="27" spans="1:42" x14ac:dyDescent="0.2">
      <c r="A27" s="2" t="b">
        <v>1</v>
      </c>
      <c r="B27" s="2" t="s">
        <v>38</v>
      </c>
      <c r="C27" s="2" t="s">
        <v>2306</v>
      </c>
      <c r="D27" s="2" t="s">
        <v>68</v>
      </c>
      <c r="E27" s="2" t="s">
        <v>41</v>
      </c>
      <c r="F27" s="2">
        <v>1.38663E-2</v>
      </c>
      <c r="G27" s="2">
        <v>0</v>
      </c>
      <c r="H27" s="2">
        <v>1</v>
      </c>
      <c r="I27" s="2">
        <v>1</v>
      </c>
      <c r="J27" s="2">
        <v>2</v>
      </c>
      <c r="K27" s="2" t="s">
        <v>1113</v>
      </c>
      <c r="L27" s="5" t="s">
        <v>1114</v>
      </c>
      <c r="M27" s="8" t="s">
        <v>5433</v>
      </c>
      <c r="N27" s="6" t="s">
        <v>2307</v>
      </c>
      <c r="O27" s="2">
        <v>0</v>
      </c>
      <c r="P27" s="2">
        <v>1541.86878</v>
      </c>
      <c r="Q27" s="2">
        <v>0</v>
      </c>
      <c r="R27" s="2">
        <f t="shared" si="0"/>
        <v>-1.8262329322632938</v>
      </c>
      <c r="S27" s="2">
        <v>0.28199999999999997</v>
      </c>
      <c r="T27" s="2">
        <v>28870.046875</v>
      </c>
      <c r="U27" s="2">
        <v>8129.4775390625</v>
      </c>
      <c r="V27" s="2">
        <v>72.959999999999994</v>
      </c>
      <c r="W27" s="2">
        <v>31.73</v>
      </c>
      <c r="X27" s="2">
        <f t="shared" si="1"/>
        <v>0.71022735229499834</v>
      </c>
      <c r="Y27" s="2">
        <f t="shared" si="2"/>
        <v>0.19488241271303833</v>
      </c>
      <c r="Z27" s="2">
        <v>5918.32373046875</v>
      </c>
      <c r="AA27" s="2">
        <v>28870.046875</v>
      </c>
      <c r="AB27" s="2">
        <v>43941.578125</v>
      </c>
      <c r="AC27" s="2">
        <v>11975.5087890625</v>
      </c>
      <c r="AD27" s="2">
        <v>6495.6171875</v>
      </c>
      <c r="AE27" s="2">
        <v>8129.4775390625</v>
      </c>
      <c r="AF27" s="2" t="s">
        <v>41</v>
      </c>
      <c r="AG27" s="2" t="s">
        <v>38</v>
      </c>
      <c r="AH27" s="2" t="s">
        <v>38</v>
      </c>
      <c r="AI27" s="2" t="s">
        <v>38</v>
      </c>
      <c r="AJ27" s="2" t="s">
        <v>38</v>
      </c>
      <c r="AK27" s="2" t="s">
        <v>38</v>
      </c>
      <c r="AL27" s="2" t="s">
        <v>38</v>
      </c>
      <c r="AM27" s="2" t="s">
        <v>38</v>
      </c>
      <c r="AN27" s="2">
        <v>0</v>
      </c>
      <c r="AO27" s="2">
        <v>8.0820000000000006E-3</v>
      </c>
      <c r="AP27" s="2">
        <v>3.13</v>
      </c>
    </row>
    <row r="28" spans="1:42" x14ac:dyDescent="0.2">
      <c r="A28" s="2" t="b">
        <v>1</v>
      </c>
      <c r="B28" s="2" t="s">
        <v>38</v>
      </c>
      <c r="C28" s="2" t="s">
        <v>5197</v>
      </c>
      <c r="D28" s="2" t="s">
        <v>5198</v>
      </c>
      <c r="E28" s="2" t="s">
        <v>270</v>
      </c>
      <c r="F28" s="2">
        <v>1.94028E-7</v>
      </c>
      <c r="G28" s="2">
        <v>0</v>
      </c>
      <c r="H28" s="2">
        <v>1</v>
      </c>
      <c r="I28" s="2">
        <v>1</v>
      </c>
      <c r="J28" s="2">
        <v>4</v>
      </c>
      <c r="K28" s="2" t="s">
        <v>271</v>
      </c>
      <c r="L28" s="5" t="s">
        <v>272</v>
      </c>
      <c r="M28" s="8" t="s">
        <v>5365</v>
      </c>
      <c r="N28" s="6" t="s">
        <v>5199</v>
      </c>
      <c r="O28" s="2">
        <v>0</v>
      </c>
      <c r="P28" s="2">
        <v>2919.5198999999998</v>
      </c>
      <c r="Q28" s="2">
        <v>0</v>
      </c>
      <c r="R28" s="2">
        <f t="shared" si="0"/>
        <v>-1.7858751946471527</v>
      </c>
      <c r="S28" s="2">
        <v>0.28999999999999998</v>
      </c>
      <c r="T28" s="2">
        <v>51290.85546875</v>
      </c>
      <c r="U28" s="2">
        <v>14851.853515625</v>
      </c>
      <c r="V28" s="2">
        <v>13.32</v>
      </c>
      <c r="W28" s="2">
        <v>126.2</v>
      </c>
      <c r="X28" s="2">
        <f t="shared" si="1"/>
        <v>1.0743142648529618E-2</v>
      </c>
      <c r="Y28" s="2">
        <f t="shared" si="2"/>
        <v>0.97556645215714166</v>
      </c>
      <c r="Z28" s="2">
        <v>43292.8671875</v>
      </c>
      <c r="AA28" s="2">
        <v>51290.85546875</v>
      </c>
      <c r="AB28" s="2">
        <v>56630.697265625</v>
      </c>
      <c r="AC28" s="2">
        <v>120947.03515625</v>
      </c>
      <c r="AD28" s="2">
        <v>11888.70703125</v>
      </c>
      <c r="AE28" s="2">
        <v>14851.853515625</v>
      </c>
      <c r="AF28" s="2" t="s">
        <v>41</v>
      </c>
      <c r="AG28" s="2" t="s">
        <v>38</v>
      </c>
      <c r="AH28" s="2" t="s">
        <v>38</v>
      </c>
      <c r="AI28" s="2" t="s">
        <v>38</v>
      </c>
      <c r="AJ28" s="2" t="s">
        <v>38</v>
      </c>
      <c r="AK28" s="2" t="s">
        <v>38</v>
      </c>
      <c r="AL28" s="2" t="s">
        <v>38</v>
      </c>
      <c r="AM28" s="2" t="s">
        <v>38</v>
      </c>
      <c r="AN28" s="2">
        <v>0</v>
      </c>
      <c r="AO28" s="2">
        <v>2.0999999999999999E-8</v>
      </c>
      <c r="AP28" s="2">
        <v>6.53</v>
      </c>
    </row>
    <row r="29" spans="1:42" x14ac:dyDescent="0.2">
      <c r="A29" s="2" t="b">
        <v>1</v>
      </c>
      <c r="B29" s="2" t="s">
        <v>38</v>
      </c>
      <c r="C29" s="2" t="s">
        <v>4286</v>
      </c>
      <c r="D29" s="2" t="s">
        <v>4185</v>
      </c>
      <c r="E29" s="2" t="s">
        <v>41</v>
      </c>
      <c r="F29" s="2">
        <v>6.8906899999999993E-2</v>
      </c>
      <c r="G29" s="2">
        <v>1.1132099999999999E-3</v>
      </c>
      <c r="H29" s="2">
        <v>3</v>
      </c>
      <c r="I29" s="2">
        <v>4</v>
      </c>
      <c r="J29" s="2">
        <v>3</v>
      </c>
      <c r="K29" s="2" t="s">
        <v>958</v>
      </c>
      <c r="L29" s="5" t="s">
        <v>959</v>
      </c>
      <c r="M29" s="8" t="s">
        <v>5451</v>
      </c>
      <c r="N29" s="6" t="s">
        <v>4287</v>
      </c>
      <c r="O29" s="2">
        <v>1</v>
      </c>
      <c r="P29" s="2">
        <v>1352.7938200000001</v>
      </c>
      <c r="Q29" s="2">
        <v>0</v>
      </c>
      <c r="R29" s="2">
        <f t="shared" si="0"/>
        <v>-1.7809089417538033</v>
      </c>
      <c r="S29" s="2">
        <v>0.29099999999999998</v>
      </c>
      <c r="T29" s="2">
        <v>50354.984375</v>
      </c>
      <c r="U29" s="2">
        <v>14650.685546875</v>
      </c>
      <c r="V29" s="2">
        <v>65.94</v>
      </c>
      <c r="W29" s="2">
        <v>43.99</v>
      </c>
      <c r="X29" s="2">
        <f t="shared" si="1"/>
        <v>0.7211815047489285</v>
      </c>
      <c r="Y29" s="2">
        <f t="shared" si="2"/>
        <v>0.19002839280355263</v>
      </c>
      <c r="Z29" s="2">
        <v>11858.734375</v>
      </c>
      <c r="AA29" s="2">
        <v>50354.984375</v>
      </c>
      <c r="AB29" s="2">
        <v>67580.562500000102</v>
      </c>
      <c r="AC29" s="2">
        <v>24455.263671875</v>
      </c>
      <c r="AD29" s="2">
        <v>10309.923828125</v>
      </c>
      <c r="AE29" s="2">
        <v>14650.685546875</v>
      </c>
      <c r="AF29" s="2" t="s">
        <v>82</v>
      </c>
      <c r="AG29" s="2" t="s">
        <v>38</v>
      </c>
      <c r="AH29" s="2" t="s">
        <v>38</v>
      </c>
      <c r="AI29" s="2" t="s">
        <v>38</v>
      </c>
      <c r="AJ29" s="2" t="s">
        <v>38</v>
      </c>
      <c r="AK29" s="2" t="s">
        <v>38</v>
      </c>
      <c r="AL29" s="2" t="s">
        <v>38</v>
      </c>
      <c r="AM29" s="2" t="s">
        <v>38</v>
      </c>
      <c r="AN29" s="2">
        <v>1.238E-3</v>
      </c>
      <c r="AO29" s="2">
        <v>2.8389999999999999E-2</v>
      </c>
      <c r="AP29" s="2">
        <v>1.44</v>
      </c>
    </row>
    <row r="30" spans="1:42" x14ac:dyDescent="0.2">
      <c r="A30" s="2" t="b">
        <v>1</v>
      </c>
      <c r="B30" s="2" t="s">
        <v>38</v>
      </c>
      <c r="C30" s="2" t="s">
        <v>4168</v>
      </c>
      <c r="D30" s="2" t="s">
        <v>4238</v>
      </c>
      <c r="E30" s="2" t="s">
        <v>148</v>
      </c>
      <c r="F30" s="2">
        <v>3.8084900000000002E-6</v>
      </c>
      <c r="G30" s="2">
        <v>0</v>
      </c>
      <c r="H30" s="2">
        <v>1</v>
      </c>
      <c r="I30" s="2">
        <v>1</v>
      </c>
      <c r="J30" s="2">
        <v>2</v>
      </c>
      <c r="K30" s="2" t="s">
        <v>149</v>
      </c>
      <c r="L30" s="5" t="s">
        <v>150</v>
      </c>
      <c r="M30" s="8" t="s">
        <v>5358</v>
      </c>
      <c r="N30" s="6" t="s">
        <v>4170</v>
      </c>
      <c r="O30" s="2">
        <v>1</v>
      </c>
      <c r="P30" s="2">
        <v>3828.0005299999998</v>
      </c>
      <c r="Q30" s="2">
        <v>0</v>
      </c>
      <c r="R30" s="2">
        <f t="shared" si="0"/>
        <v>-1.7036894392919077</v>
      </c>
      <c r="S30" s="2">
        <v>0.307</v>
      </c>
      <c r="T30" s="2">
        <v>26855.55078125</v>
      </c>
      <c r="U30" s="2">
        <v>8232.4833984375</v>
      </c>
      <c r="V30" s="2">
        <v>27.9</v>
      </c>
      <c r="W30" s="2">
        <v>58.59</v>
      </c>
      <c r="X30" s="2">
        <f t="shared" si="1"/>
        <v>1.2391550803914542</v>
      </c>
      <c r="Y30" s="2">
        <f t="shared" si="2"/>
        <v>5.7656054504710043E-2</v>
      </c>
      <c r="Z30" s="2">
        <v>17112.787109375</v>
      </c>
      <c r="AA30" s="2">
        <v>26855.55078125</v>
      </c>
      <c r="AB30" s="2">
        <v>30513.828125</v>
      </c>
      <c r="AC30" s="2">
        <v>17707.44140625</v>
      </c>
      <c r="AD30" s="2">
        <v>5962.23388671875</v>
      </c>
      <c r="AE30" s="2">
        <v>8232.4833984375</v>
      </c>
      <c r="AF30" s="2" t="s">
        <v>41</v>
      </c>
      <c r="AG30" s="2" t="s">
        <v>38</v>
      </c>
      <c r="AH30" s="2" t="s">
        <v>38</v>
      </c>
      <c r="AI30" s="2" t="s">
        <v>38</v>
      </c>
      <c r="AJ30" s="2" t="s">
        <v>38</v>
      </c>
      <c r="AK30" s="2" t="s">
        <v>38</v>
      </c>
      <c r="AL30" s="2" t="s">
        <v>38</v>
      </c>
      <c r="AM30" s="2" t="s">
        <v>38</v>
      </c>
      <c r="AN30" s="2">
        <v>0</v>
      </c>
      <c r="AO30" s="2">
        <v>5.7469999999999998E-7</v>
      </c>
      <c r="AP30" s="2">
        <v>5.62</v>
      </c>
    </row>
    <row r="31" spans="1:42" x14ac:dyDescent="0.2">
      <c r="A31" s="2" t="b">
        <v>1</v>
      </c>
      <c r="B31" s="2" t="s">
        <v>38</v>
      </c>
      <c r="C31" s="2" t="s">
        <v>704</v>
      </c>
      <c r="D31" s="2" t="s">
        <v>705</v>
      </c>
      <c r="E31" s="2" t="s">
        <v>706</v>
      </c>
      <c r="F31" s="2">
        <v>1.30049E-2</v>
      </c>
      <c r="G31" s="2">
        <v>0</v>
      </c>
      <c r="H31" s="2">
        <v>1</v>
      </c>
      <c r="I31" s="2">
        <v>1</v>
      </c>
      <c r="J31" s="2">
        <v>2</v>
      </c>
      <c r="K31" s="2" t="s">
        <v>707</v>
      </c>
      <c r="L31" s="5" t="s">
        <v>708</v>
      </c>
      <c r="M31" s="8" t="s">
        <v>5403</v>
      </c>
      <c r="N31" s="6" t="s">
        <v>709</v>
      </c>
      <c r="O31" s="2">
        <v>1</v>
      </c>
      <c r="P31" s="2">
        <v>2203.20325</v>
      </c>
      <c r="Q31" s="2">
        <v>0</v>
      </c>
      <c r="R31" s="2">
        <f t="shared" si="0"/>
        <v>-1.6943212567577126</v>
      </c>
      <c r="S31" s="2">
        <v>0.309</v>
      </c>
      <c r="T31" s="2">
        <v>4527.31005859375</v>
      </c>
      <c r="U31" s="2">
        <v>1400.85778808594</v>
      </c>
      <c r="V31" s="2">
        <v>31.79</v>
      </c>
      <c r="W31" s="2">
        <v>74.849999999999994</v>
      </c>
      <c r="X31" s="2">
        <f t="shared" si="1"/>
        <v>0.63640219384107366</v>
      </c>
      <c r="Y31" s="2">
        <f t="shared" si="2"/>
        <v>0.23099246115462502</v>
      </c>
      <c r="Z31" s="2">
        <v>2626.2958984375</v>
      </c>
      <c r="AA31" s="2">
        <v>4527.31005859375</v>
      </c>
      <c r="AB31" s="2">
        <v>5111.94580078125</v>
      </c>
      <c r="AC31" s="2">
        <v>4324.3916015625</v>
      </c>
      <c r="AD31" s="2">
        <v>1400.85778808594</v>
      </c>
      <c r="AE31" s="2">
        <v>1237.25170898437</v>
      </c>
      <c r="AF31" s="2" t="s">
        <v>41</v>
      </c>
      <c r="AG31" s="2" t="s">
        <v>38</v>
      </c>
      <c r="AH31" s="2" t="s">
        <v>38</v>
      </c>
      <c r="AI31" s="2" t="s">
        <v>38</v>
      </c>
      <c r="AJ31" s="2" t="s">
        <v>38</v>
      </c>
      <c r="AK31" s="2" t="s">
        <v>38</v>
      </c>
      <c r="AL31" s="2" t="s">
        <v>38</v>
      </c>
      <c r="AM31" s="2" t="s">
        <v>38</v>
      </c>
      <c r="AN31" s="2">
        <v>0</v>
      </c>
      <c r="AO31" s="2">
        <v>4.8849999999999996E-3</v>
      </c>
      <c r="AP31" s="2">
        <v>4.16</v>
      </c>
    </row>
    <row r="32" spans="1:42" x14ac:dyDescent="0.2">
      <c r="A32" s="2" t="b">
        <v>1</v>
      </c>
      <c r="B32" s="2" t="s">
        <v>38</v>
      </c>
      <c r="C32" s="2" t="s">
        <v>1709</v>
      </c>
      <c r="D32" s="2" t="s">
        <v>1710</v>
      </c>
      <c r="E32" s="2" t="s">
        <v>1711</v>
      </c>
      <c r="F32" s="2">
        <v>7.97283E-5</v>
      </c>
      <c r="G32" s="2">
        <v>0</v>
      </c>
      <c r="H32" s="2">
        <v>1</v>
      </c>
      <c r="I32" s="2">
        <v>1</v>
      </c>
      <c r="J32" s="2">
        <v>4</v>
      </c>
      <c r="K32" s="2" t="s">
        <v>1712</v>
      </c>
      <c r="L32" s="5" t="s">
        <v>1713</v>
      </c>
      <c r="M32" s="8" t="s">
        <v>5438</v>
      </c>
      <c r="N32" s="6" t="s">
        <v>1714</v>
      </c>
      <c r="O32" s="2">
        <v>0</v>
      </c>
      <c r="P32" s="2">
        <v>2816.4817200000002</v>
      </c>
      <c r="Q32" s="2">
        <v>0</v>
      </c>
      <c r="R32" s="2">
        <f t="shared" si="0"/>
        <v>-1.6348674065474702</v>
      </c>
      <c r="S32" s="2">
        <v>0.32200000000000001</v>
      </c>
      <c r="T32" s="2">
        <v>73370.490234375</v>
      </c>
      <c r="U32" s="2">
        <v>23648.021484375</v>
      </c>
      <c r="V32" s="2">
        <v>64.16</v>
      </c>
      <c r="W32" s="2">
        <v>28.27</v>
      </c>
      <c r="X32" s="2">
        <f t="shared" si="1"/>
        <v>0.81540494324182011</v>
      </c>
      <c r="Y32" s="2">
        <f t="shared" si="2"/>
        <v>0.15296605161757001</v>
      </c>
      <c r="Z32" s="2">
        <v>22328.715332031301</v>
      </c>
      <c r="AA32" s="2">
        <v>73370.490234375</v>
      </c>
      <c r="AB32" s="2">
        <v>109847.43359375</v>
      </c>
      <c r="AC32" s="2">
        <v>29724.4462890625</v>
      </c>
      <c r="AD32" s="2">
        <v>23648.021484375</v>
      </c>
      <c r="AE32" s="2">
        <v>16558.125488281301</v>
      </c>
      <c r="AF32" s="2" t="s">
        <v>41</v>
      </c>
      <c r="AG32" s="2" t="s">
        <v>38</v>
      </c>
      <c r="AH32" s="2" t="s">
        <v>38</v>
      </c>
      <c r="AI32" s="2" t="s">
        <v>38</v>
      </c>
      <c r="AJ32" s="2" t="s">
        <v>38</v>
      </c>
      <c r="AK32" s="2" t="s">
        <v>38</v>
      </c>
      <c r="AL32" s="2" t="s">
        <v>38</v>
      </c>
      <c r="AM32" s="2" t="s">
        <v>38</v>
      </c>
      <c r="AN32" s="2">
        <v>0</v>
      </c>
      <c r="AO32" s="2">
        <v>1.6929999999999999E-5</v>
      </c>
      <c r="AP32" s="2">
        <v>5.17</v>
      </c>
    </row>
    <row r="33" spans="1:42" x14ac:dyDescent="0.2">
      <c r="A33" s="2" t="b">
        <v>1</v>
      </c>
      <c r="B33" s="2" t="s">
        <v>38</v>
      </c>
      <c r="C33" s="2" t="s">
        <v>4168</v>
      </c>
      <c r="D33" s="2" t="s">
        <v>4236</v>
      </c>
      <c r="E33" s="2" t="s">
        <v>4237</v>
      </c>
      <c r="F33" s="2">
        <v>5.1126099999999998E-6</v>
      </c>
      <c r="G33" s="2">
        <v>0</v>
      </c>
      <c r="H33" s="2">
        <v>1</v>
      </c>
      <c r="I33" s="2">
        <v>1</v>
      </c>
      <c r="J33" s="2">
        <v>2</v>
      </c>
      <c r="K33" s="2" t="s">
        <v>149</v>
      </c>
      <c r="L33" s="5" t="s">
        <v>150</v>
      </c>
      <c r="M33" s="8" t="s">
        <v>5358</v>
      </c>
      <c r="N33" s="6" t="s">
        <v>4170</v>
      </c>
      <c r="O33" s="2">
        <v>1</v>
      </c>
      <c r="P33" s="2">
        <v>3665.9477099999999</v>
      </c>
      <c r="Q33" s="2">
        <v>0</v>
      </c>
      <c r="R33" s="2">
        <f t="shared" si="0"/>
        <v>-1.5994620704162712</v>
      </c>
      <c r="S33" s="2">
        <v>0.33</v>
      </c>
      <c r="T33" s="2">
        <v>14674.6533203125</v>
      </c>
      <c r="U33" s="2">
        <v>4846.74560546875</v>
      </c>
      <c r="V33" s="2">
        <v>27.59</v>
      </c>
      <c r="W33" s="2">
        <v>33.729999999999997</v>
      </c>
      <c r="X33" s="2">
        <f t="shared" si="1"/>
        <v>1.4570374695615489</v>
      </c>
      <c r="Y33" s="2">
        <f t="shared" si="2"/>
        <v>3.4911019405001943E-2</v>
      </c>
      <c r="Z33" s="2">
        <v>9290.2363281250091</v>
      </c>
      <c r="AA33" s="2">
        <v>14674.6533203125</v>
      </c>
      <c r="AB33" s="2">
        <v>16413.3359375</v>
      </c>
      <c r="AC33" s="2">
        <v>8111.94921875</v>
      </c>
      <c r="AD33" s="2">
        <v>4568.33203125</v>
      </c>
      <c r="AE33" s="2">
        <v>4846.74560546875</v>
      </c>
      <c r="AF33" s="2" t="s">
        <v>41</v>
      </c>
      <c r="AG33" s="2" t="s">
        <v>38</v>
      </c>
      <c r="AH33" s="2" t="s">
        <v>38</v>
      </c>
      <c r="AI33" s="2" t="s">
        <v>38</v>
      </c>
      <c r="AJ33" s="2" t="s">
        <v>38</v>
      </c>
      <c r="AK33" s="2" t="s">
        <v>38</v>
      </c>
      <c r="AL33" s="2" t="s">
        <v>38</v>
      </c>
      <c r="AM33" s="2" t="s">
        <v>38</v>
      </c>
      <c r="AN33" s="2">
        <v>0</v>
      </c>
      <c r="AO33" s="2">
        <v>7.9830000000000005E-7</v>
      </c>
      <c r="AP33" s="2">
        <v>6.19</v>
      </c>
    </row>
    <row r="34" spans="1:42" x14ac:dyDescent="0.2">
      <c r="A34" s="2" t="b">
        <v>1</v>
      </c>
      <c r="B34" s="2" t="s">
        <v>38</v>
      </c>
      <c r="C34" s="2" t="s">
        <v>3304</v>
      </c>
      <c r="D34" s="2" t="s">
        <v>3305</v>
      </c>
      <c r="E34" s="2" t="s">
        <v>3306</v>
      </c>
      <c r="F34" s="2">
        <v>8.0713699999999996E-3</v>
      </c>
      <c r="G34" s="2">
        <v>0</v>
      </c>
      <c r="H34" s="2">
        <v>1</v>
      </c>
      <c r="I34" s="2">
        <v>1</v>
      </c>
      <c r="J34" s="2">
        <v>4</v>
      </c>
      <c r="K34" s="2" t="s">
        <v>636</v>
      </c>
      <c r="L34" s="5" t="s">
        <v>637</v>
      </c>
      <c r="M34" s="8" t="s">
        <v>5510</v>
      </c>
      <c r="N34" s="6" t="s">
        <v>3307</v>
      </c>
      <c r="O34" s="2">
        <v>0</v>
      </c>
      <c r="P34" s="2">
        <v>2052.8752899999999</v>
      </c>
      <c r="Q34" s="2">
        <v>0</v>
      </c>
      <c r="R34" s="2">
        <f t="shared" si="0"/>
        <v>-1.5994620704162712</v>
      </c>
      <c r="S34" s="2">
        <v>0.33</v>
      </c>
      <c r="T34" s="2">
        <v>14112.754394531201</v>
      </c>
      <c r="U34" s="2">
        <v>4657.1315917968795</v>
      </c>
      <c r="V34" s="2">
        <v>61.49</v>
      </c>
      <c r="W34" s="2">
        <v>44.57</v>
      </c>
      <c r="X34" s="2">
        <f t="shared" si="1"/>
        <v>0.55708751433486392</v>
      </c>
      <c r="Y34" s="2">
        <f t="shared" si="2"/>
        <v>0.27727613114310973</v>
      </c>
      <c r="Z34" s="2">
        <v>3277.1962280273401</v>
      </c>
      <c r="AA34" s="2">
        <v>15847.154296875</v>
      </c>
      <c r="AB34" s="2">
        <v>14112.754394531201</v>
      </c>
      <c r="AC34" s="2">
        <v>3974.6148681640602</v>
      </c>
      <c r="AD34" s="2">
        <v>4657.1315917968795</v>
      </c>
      <c r="AE34" s="2">
        <v>8749.4211425781305</v>
      </c>
      <c r="AF34" s="2" t="s">
        <v>41</v>
      </c>
      <c r="AG34" s="2" t="s">
        <v>38</v>
      </c>
      <c r="AH34" s="2" t="s">
        <v>38</v>
      </c>
      <c r="AI34" s="2" t="s">
        <v>38</v>
      </c>
      <c r="AJ34" s="2" t="s">
        <v>38</v>
      </c>
      <c r="AK34" s="2" t="s">
        <v>38</v>
      </c>
      <c r="AL34" s="2" t="s">
        <v>38</v>
      </c>
      <c r="AM34" s="2" t="s">
        <v>38</v>
      </c>
      <c r="AN34" s="2">
        <v>0</v>
      </c>
      <c r="AO34" s="2">
        <v>1.857E-2</v>
      </c>
      <c r="AP34" s="2">
        <v>3.69</v>
      </c>
    </row>
    <row r="35" spans="1:42" x14ac:dyDescent="0.2">
      <c r="A35" s="2" t="b">
        <v>1</v>
      </c>
      <c r="B35" s="2" t="s">
        <v>38</v>
      </c>
      <c r="C35" s="2" t="s">
        <v>2650</v>
      </c>
      <c r="D35" s="2" t="s">
        <v>2656</v>
      </c>
      <c r="E35" s="2" t="s">
        <v>2657</v>
      </c>
      <c r="F35" s="2">
        <v>3.8525399999999998E-3</v>
      </c>
      <c r="G35" s="2">
        <v>0</v>
      </c>
      <c r="H35" s="2">
        <v>1</v>
      </c>
      <c r="I35" s="2">
        <v>1</v>
      </c>
      <c r="J35" s="2">
        <v>3</v>
      </c>
      <c r="K35" s="2" t="s">
        <v>2653</v>
      </c>
      <c r="L35" s="5" t="s">
        <v>2654</v>
      </c>
      <c r="M35" s="8" t="s">
        <v>5435</v>
      </c>
      <c r="N35" s="6" t="s">
        <v>2655</v>
      </c>
      <c r="O35" s="2">
        <v>0</v>
      </c>
      <c r="P35" s="2">
        <v>2014.05954</v>
      </c>
      <c r="Q35" s="2">
        <v>0</v>
      </c>
      <c r="R35" s="2">
        <f t="shared" si="0"/>
        <v>-1.5950968778548693</v>
      </c>
      <c r="S35" s="2">
        <v>0.33100000000000002</v>
      </c>
      <c r="T35" s="2">
        <v>24285.408203125</v>
      </c>
      <c r="U35" s="2">
        <v>8027.88720703126</v>
      </c>
      <c r="V35" s="2">
        <v>15</v>
      </c>
      <c r="W35" s="2">
        <v>78.7</v>
      </c>
      <c r="X35" s="2">
        <f t="shared" si="1"/>
        <v>0.82727430111508804</v>
      </c>
      <c r="Y35" s="2">
        <f t="shared" si="2"/>
        <v>0.1488420691789904</v>
      </c>
      <c r="Z35" s="2">
        <v>24266.720703125</v>
      </c>
      <c r="AA35" s="2">
        <v>24285.408203125</v>
      </c>
      <c r="AB35" s="2">
        <v>31180.169921875</v>
      </c>
      <c r="AC35" s="2">
        <v>27264.619140625</v>
      </c>
      <c r="AD35" s="2">
        <v>7563.95068359375</v>
      </c>
      <c r="AE35" s="2">
        <v>8027.88720703126</v>
      </c>
      <c r="AF35" s="2" t="s">
        <v>41</v>
      </c>
      <c r="AG35" s="2" t="s">
        <v>38</v>
      </c>
      <c r="AH35" s="2" t="s">
        <v>38</v>
      </c>
      <c r="AI35" s="2" t="s">
        <v>38</v>
      </c>
      <c r="AJ35" s="2" t="s">
        <v>38</v>
      </c>
      <c r="AK35" s="2" t="s">
        <v>38</v>
      </c>
      <c r="AL35" s="2" t="s">
        <v>38</v>
      </c>
      <c r="AM35" s="2" t="s">
        <v>38</v>
      </c>
      <c r="AN35" s="2">
        <v>0</v>
      </c>
      <c r="AO35" s="2">
        <v>2.103E-2</v>
      </c>
      <c r="AP35" s="2">
        <v>4.1399999999999997</v>
      </c>
    </row>
    <row r="36" spans="1:42" x14ac:dyDescent="0.2">
      <c r="A36" s="2" t="b">
        <v>1</v>
      </c>
      <c r="B36" s="2" t="s">
        <v>38</v>
      </c>
      <c r="C36" s="2" t="s">
        <v>4024</v>
      </c>
      <c r="D36" s="2" t="s">
        <v>4025</v>
      </c>
      <c r="E36" s="2" t="s">
        <v>4026</v>
      </c>
      <c r="F36" s="2">
        <v>7.6018100000000005E-2</v>
      </c>
      <c r="G36" s="2">
        <v>1.1132099999999999E-3</v>
      </c>
      <c r="H36" s="2">
        <v>1</v>
      </c>
      <c r="I36" s="2">
        <v>1</v>
      </c>
      <c r="J36" s="2">
        <v>2</v>
      </c>
      <c r="K36" s="2" t="s">
        <v>1712</v>
      </c>
      <c r="L36" s="5" t="s">
        <v>1713</v>
      </c>
      <c r="M36" s="8" t="s">
        <v>5438</v>
      </c>
      <c r="N36" s="6" t="s">
        <v>4027</v>
      </c>
      <c r="O36" s="2">
        <v>0</v>
      </c>
      <c r="P36" s="2">
        <v>2085.14797</v>
      </c>
      <c r="Q36" s="2">
        <v>0</v>
      </c>
      <c r="R36" s="2">
        <f t="shared" si="0"/>
        <v>-1.5907448533151622</v>
      </c>
      <c r="S36" s="2">
        <v>0.33200000000000002</v>
      </c>
      <c r="T36" s="2">
        <v>157125.765625</v>
      </c>
      <c r="U36" s="2">
        <v>52132.71875</v>
      </c>
      <c r="V36" s="2">
        <v>70.81</v>
      </c>
      <c r="W36" s="2">
        <v>54.93</v>
      </c>
      <c r="X36" s="2">
        <f t="shared" si="1"/>
        <v>0.5153886835692999</v>
      </c>
      <c r="Y36" s="2">
        <f t="shared" si="2"/>
        <v>0.30521882522113702</v>
      </c>
      <c r="Z36" s="2">
        <v>37001.2421875</v>
      </c>
      <c r="AA36" s="2">
        <v>157125.765625</v>
      </c>
      <c r="AB36" s="2">
        <v>241716.4375</v>
      </c>
      <c r="AC36" s="2">
        <v>115329.5078125</v>
      </c>
      <c r="AD36" s="2">
        <v>52132.71875</v>
      </c>
      <c r="AE36" s="2">
        <v>44631.91015625</v>
      </c>
      <c r="AF36" s="2" t="s">
        <v>41</v>
      </c>
      <c r="AG36" s="2" t="s">
        <v>38</v>
      </c>
      <c r="AH36" s="2" t="s">
        <v>38</v>
      </c>
      <c r="AI36" s="2" t="s">
        <v>38</v>
      </c>
      <c r="AJ36" s="2" t="s">
        <v>38</v>
      </c>
      <c r="AK36" s="2" t="s">
        <v>38</v>
      </c>
      <c r="AL36" s="2" t="s">
        <v>38</v>
      </c>
      <c r="AM36" s="2" t="s">
        <v>38</v>
      </c>
      <c r="AN36" s="2">
        <v>1.2229999999999999E-3</v>
      </c>
      <c r="AO36" s="2">
        <v>5.543E-2</v>
      </c>
      <c r="AP36" s="2">
        <v>2.4500000000000002</v>
      </c>
    </row>
    <row r="37" spans="1:42" x14ac:dyDescent="0.2">
      <c r="A37" s="2" t="b">
        <v>1</v>
      </c>
      <c r="B37" s="2" t="s">
        <v>38</v>
      </c>
      <c r="C37" s="2" t="s">
        <v>5321</v>
      </c>
      <c r="D37" s="2" t="s">
        <v>5322</v>
      </c>
      <c r="E37" s="2" t="s">
        <v>5323</v>
      </c>
      <c r="F37" s="2">
        <v>7.2899599999999998E-4</v>
      </c>
      <c r="G37" s="2">
        <v>0</v>
      </c>
      <c r="H37" s="2">
        <v>1</v>
      </c>
      <c r="I37" s="2">
        <v>1</v>
      </c>
      <c r="J37" s="2">
        <v>3</v>
      </c>
      <c r="K37" s="2" t="s">
        <v>5324</v>
      </c>
      <c r="L37" s="5" t="s">
        <v>5325</v>
      </c>
      <c r="M37" s="8" t="s">
        <v>5390</v>
      </c>
      <c r="N37" s="6" t="s">
        <v>5326</v>
      </c>
      <c r="O37" s="2">
        <v>1</v>
      </c>
      <c r="P37" s="2">
        <v>2159.2050399999998</v>
      </c>
      <c r="Q37" s="2">
        <v>0</v>
      </c>
      <c r="R37" s="2">
        <f t="shared" si="0"/>
        <v>-1.5864059175908247</v>
      </c>
      <c r="S37" s="2">
        <v>0.33300000000000002</v>
      </c>
      <c r="T37" s="2">
        <v>312546.6953125</v>
      </c>
      <c r="U37" s="2">
        <v>104127.5078125</v>
      </c>
      <c r="V37" s="2">
        <v>26.06</v>
      </c>
      <c r="W37" s="2">
        <v>49.67</v>
      </c>
      <c r="X37" s="2">
        <f t="shared" si="1"/>
        <v>1.1644609535758641</v>
      </c>
      <c r="Y37" s="2">
        <f t="shared" si="2"/>
        <v>6.8476104562396958E-2</v>
      </c>
      <c r="Z37" s="2">
        <v>191700.28515625</v>
      </c>
      <c r="AA37" s="2">
        <v>312546.6953125</v>
      </c>
      <c r="AB37" s="2">
        <v>318171.1171875</v>
      </c>
      <c r="AC37" s="2">
        <v>210856.5078125</v>
      </c>
      <c r="AD37" s="2">
        <v>88098.22265625</v>
      </c>
      <c r="AE37" s="2">
        <v>104127.5078125</v>
      </c>
      <c r="AF37" s="2" t="s">
        <v>41</v>
      </c>
      <c r="AG37" s="2" t="s">
        <v>38</v>
      </c>
      <c r="AH37" s="2" t="s">
        <v>38</v>
      </c>
      <c r="AI37" s="2" t="s">
        <v>38</v>
      </c>
      <c r="AJ37" s="2" t="s">
        <v>38</v>
      </c>
      <c r="AK37" s="2" t="s">
        <v>38</v>
      </c>
      <c r="AL37" s="2" t="s">
        <v>38</v>
      </c>
      <c r="AM37" s="2" t="s">
        <v>38</v>
      </c>
      <c r="AN37" s="2">
        <v>0</v>
      </c>
      <c r="AO37" s="2">
        <v>1.9799999999999999E-4</v>
      </c>
      <c r="AP37" s="2">
        <v>5.92</v>
      </c>
    </row>
    <row r="38" spans="1:42" x14ac:dyDescent="0.2">
      <c r="A38" s="2" t="b">
        <v>1</v>
      </c>
      <c r="B38" s="2" t="s">
        <v>38</v>
      </c>
      <c r="C38" s="2" t="s">
        <v>355</v>
      </c>
      <c r="D38" s="2" t="s">
        <v>361</v>
      </c>
      <c r="E38" s="2" t="s">
        <v>362</v>
      </c>
      <c r="F38" s="2">
        <v>9.7619200000000002E-5</v>
      </c>
      <c r="G38" s="2">
        <v>0</v>
      </c>
      <c r="H38" s="2">
        <v>1</v>
      </c>
      <c r="I38" s="2">
        <v>1</v>
      </c>
      <c r="J38" s="2">
        <v>4</v>
      </c>
      <c r="K38" s="2" t="s">
        <v>292</v>
      </c>
      <c r="L38" s="5" t="s">
        <v>293</v>
      </c>
      <c r="M38" s="8" t="s">
        <v>5367</v>
      </c>
      <c r="N38" s="6" t="s">
        <v>358</v>
      </c>
      <c r="O38" s="2">
        <v>0</v>
      </c>
      <c r="P38" s="2">
        <v>3382.6062099999999</v>
      </c>
      <c r="Q38" s="2">
        <v>0</v>
      </c>
      <c r="R38" s="2">
        <f t="shared" si="0"/>
        <v>-1.5479317697761892</v>
      </c>
      <c r="S38" s="2">
        <v>0.34200000000000003</v>
      </c>
      <c r="T38" s="2">
        <v>52770.92578125</v>
      </c>
      <c r="U38" s="2">
        <v>18054.3486328125</v>
      </c>
      <c r="V38" s="2">
        <v>15.7</v>
      </c>
      <c r="W38" s="2">
        <v>59.73</v>
      </c>
      <c r="X38" s="2">
        <f t="shared" si="1"/>
        <v>1.0279273148739325</v>
      </c>
      <c r="Y38" s="2">
        <f t="shared" si="2"/>
        <v>9.3771893389243952E-2</v>
      </c>
      <c r="Z38" s="2">
        <v>40060.455078125</v>
      </c>
      <c r="AA38" s="2">
        <v>52770.92578125</v>
      </c>
      <c r="AB38" s="2">
        <v>53872.5078125</v>
      </c>
      <c r="AC38" s="2">
        <v>44930.37890625</v>
      </c>
      <c r="AD38" s="2">
        <v>16810.427734375</v>
      </c>
      <c r="AE38" s="2">
        <v>18054.3486328125</v>
      </c>
      <c r="AF38" s="2" t="s">
        <v>41</v>
      </c>
      <c r="AG38" s="2" t="s">
        <v>38</v>
      </c>
      <c r="AH38" s="2" t="s">
        <v>38</v>
      </c>
      <c r="AI38" s="2" t="s">
        <v>38</v>
      </c>
      <c r="AJ38" s="2" t="s">
        <v>38</v>
      </c>
      <c r="AK38" s="2" t="s">
        <v>38</v>
      </c>
      <c r="AL38" s="2" t="s">
        <v>38</v>
      </c>
      <c r="AM38" s="2" t="s">
        <v>38</v>
      </c>
      <c r="AN38" s="2">
        <v>0</v>
      </c>
      <c r="AO38" s="2">
        <v>4.1159999999999998E-4</v>
      </c>
      <c r="AP38" s="2">
        <v>5.77</v>
      </c>
    </row>
    <row r="39" spans="1:42" x14ac:dyDescent="0.2">
      <c r="A39" s="2" t="b">
        <v>1</v>
      </c>
      <c r="B39" s="2" t="s">
        <v>38</v>
      </c>
      <c r="C39" s="2" t="s">
        <v>2410</v>
      </c>
      <c r="D39" s="2" t="s">
        <v>1145</v>
      </c>
      <c r="E39" s="2" t="s">
        <v>2411</v>
      </c>
      <c r="F39" s="2">
        <v>2.3883899999999998E-3</v>
      </c>
      <c r="G39" s="2">
        <v>0</v>
      </c>
      <c r="H39" s="2">
        <v>1</v>
      </c>
      <c r="I39" s="2">
        <v>1</v>
      </c>
      <c r="J39" s="2">
        <v>3</v>
      </c>
      <c r="K39" s="2" t="s">
        <v>701</v>
      </c>
      <c r="L39" s="5" t="s">
        <v>702</v>
      </c>
      <c r="M39" s="8" t="s">
        <v>5346</v>
      </c>
      <c r="N39" s="6" t="s">
        <v>2412</v>
      </c>
      <c r="O39" s="2">
        <v>0</v>
      </c>
      <c r="P39" s="2">
        <v>2038.9865600000001</v>
      </c>
      <c r="Q39" s="2">
        <v>0</v>
      </c>
      <c r="R39" s="2">
        <f t="shared" si="0"/>
        <v>-1.5228407888133588</v>
      </c>
      <c r="S39" s="2">
        <v>0.34799999999999998</v>
      </c>
      <c r="T39" s="2">
        <v>25141.798828125</v>
      </c>
      <c r="U39" s="2">
        <v>8748.8349609375</v>
      </c>
      <c r="V39" s="2">
        <v>6.43</v>
      </c>
      <c r="W39" s="2">
        <v>32.229999999999997</v>
      </c>
      <c r="X39" s="2">
        <f t="shared" si="1"/>
        <v>2.7053665120725801</v>
      </c>
      <c r="Y39" s="2">
        <f t="shared" si="2"/>
        <v>1.9707588609861565E-3</v>
      </c>
      <c r="Z39" s="2">
        <v>27475.47265625</v>
      </c>
      <c r="AA39" s="2">
        <v>24293.197265625</v>
      </c>
      <c r="AB39" s="2">
        <v>25141.798828125</v>
      </c>
      <c r="AC39" s="2">
        <v>14063.4833984375</v>
      </c>
      <c r="AD39" s="2">
        <v>8748.8349609375</v>
      </c>
      <c r="AE39" s="2">
        <v>7991.1787109375</v>
      </c>
      <c r="AF39" s="2" t="s">
        <v>41</v>
      </c>
      <c r="AG39" s="2" t="s">
        <v>38</v>
      </c>
      <c r="AH39" s="2" t="s">
        <v>38</v>
      </c>
      <c r="AI39" s="2" t="s">
        <v>38</v>
      </c>
      <c r="AJ39" s="2" t="s">
        <v>38</v>
      </c>
      <c r="AK39" s="2" t="s">
        <v>38</v>
      </c>
      <c r="AL39" s="2" t="s">
        <v>38</v>
      </c>
      <c r="AM39" s="2" t="s">
        <v>38</v>
      </c>
      <c r="AN39" s="2">
        <v>0</v>
      </c>
      <c r="AO39" s="2">
        <v>5.3420000000000004E-3</v>
      </c>
      <c r="AP39" s="2">
        <v>4.32</v>
      </c>
    </row>
    <row r="40" spans="1:42" x14ac:dyDescent="0.2">
      <c r="A40" s="2" t="b">
        <v>1</v>
      </c>
      <c r="B40" s="2" t="s">
        <v>38</v>
      </c>
      <c r="C40" s="2" t="s">
        <v>700</v>
      </c>
      <c r="D40" s="2" t="s">
        <v>241</v>
      </c>
      <c r="E40" s="2" t="s">
        <v>41</v>
      </c>
      <c r="F40" s="2">
        <v>0.139346</v>
      </c>
      <c r="G40" s="2">
        <v>3.5917100000000001E-3</v>
      </c>
      <c r="H40" s="2">
        <v>1</v>
      </c>
      <c r="I40" s="2">
        <v>1</v>
      </c>
      <c r="J40" s="2">
        <v>5</v>
      </c>
      <c r="K40" s="2" t="s">
        <v>701</v>
      </c>
      <c r="L40" s="5" t="s">
        <v>702</v>
      </c>
      <c r="M40" s="8" t="s">
        <v>5346</v>
      </c>
      <c r="N40" s="6" t="s">
        <v>703</v>
      </c>
      <c r="O40" s="2">
        <v>0</v>
      </c>
      <c r="P40" s="2">
        <v>1808.8962799999999</v>
      </c>
      <c r="Q40" s="2">
        <v>0</v>
      </c>
      <c r="R40" s="2">
        <f t="shared" si="0"/>
        <v>-1.5228407888133588</v>
      </c>
      <c r="S40" s="2">
        <v>0.34799999999999998</v>
      </c>
      <c r="T40" s="2">
        <v>39207.168457031301</v>
      </c>
      <c r="U40" s="2">
        <v>13627.923828125</v>
      </c>
      <c r="V40" s="2">
        <v>20.04</v>
      </c>
      <c r="W40" s="2">
        <v>40.58</v>
      </c>
      <c r="X40" s="2">
        <f t="shared" si="1"/>
        <v>1.482078703340644</v>
      </c>
      <c r="Y40" s="2">
        <f t="shared" si="2"/>
        <v>3.295499853420588E-2</v>
      </c>
      <c r="Z40" s="2">
        <v>27621.9775390625</v>
      </c>
      <c r="AA40" s="2">
        <v>39207.168457031301</v>
      </c>
      <c r="AB40" s="2">
        <v>40785.00390625</v>
      </c>
      <c r="AC40" s="2">
        <v>25413.640136718699</v>
      </c>
      <c r="AD40" s="2">
        <v>12896.466796875</v>
      </c>
      <c r="AE40" s="2">
        <v>13627.923828125</v>
      </c>
      <c r="AF40" s="2" t="s">
        <v>41</v>
      </c>
      <c r="AG40" s="2" t="s">
        <v>38</v>
      </c>
      <c r="AH40" s="2" t="s">
        <v>38</v>
      </c>
      <c r="AI40" s="2" t="s">
        <v>38</v>
      </c>
      <c r="AJ40" s="2" t="s">
        <v>38</v>
      </c>
      <c r="AK40" s="2" t="s">
        <v>38</v>
      </c>
      <c r="AL40" s="2" t="s">
        <v>38</v>
      </c>
      <c r="AM40" s="2" t="s">
        <v>38</v>
      </c>
      <c r="AN40" s="2">
        <v>0</v>
      </c>
      <c r="AO40" s="2">
        <v>0.1381</v>
      </c>
      <c r="AP40" s="2">
        <v>2.96</v>
      </c>
    </row>
    <row r="41" spans="1:42" x14ac:dyDescent="0.2">
      <c r="A41" s="2" t="b">
        <v>1</v>
      </c>
      <c r="B41" s="2" t="s">
        <v>38</v>
      </c>
      <c r="C41" s="2" t="s">
        <v>4446</v>
      </c>
      <c r="D41" s="2" t="s">
        <v>57</v>
      </c>
      <c r="E41" s="2" t="s">
        <v>41</v>
      </c>
      <c r="F41" s="2">
        <v>9.1194899999999995E-2</v>
      </c>
      <c r="G41" s="2">
        <v>1.1132099999999999E-3</v>
      </c>
      <c r="H41" s="2">
        <v>3</v>
      </c>
      <c r="I41" s="2">
        <v>3</v>
      </c>
      <c r="J41" s="2">
        <v>3</v>
      </c>
      <c r="K41" s="2" t="s">
        <v>958</v>
      </c>
      <c r="L41" s="5" t="s">
        <v>959</v>
      </c>
      <c r="M41" s="8" t="s">
        <v>5451</v>
      </c>
      <c r="N41" s="6" t="s">
        <v>4447</v>
      </c>
      <c r="O41" s="2">
        <v>0</v>
      </c>
      <c r="P41" s="2">
        <v>1202.78728</v>
      </c>
      <c r="Q41" s="2">
        <v>0</v>
      </c>
      <c r="R41" s="2">
        <f t="shared" si="0"/>
        <v>-1.5228407888133588</v>
      </c>
      <c r="S41" s="2">
        <v>0.34799999999999998</v>
      </c>
      <c r="T41" s="2">
        <v>108349.984375</v>
      </c>
      <c r="U41" s="2">
        <v>37755.48046875</v>
      </c>
      <c r="V41" s="2">
        <v>57.41</v>
      </c>
      <c r="W41" s="2">
        <v>42.62</v>
      </c>
      <c r="X41" s="2">
        <f t="shared" si="1"/>
        <v>0.66933506037543411</v>
      </c>
      <c r="Y41" s="2">
        <f t="shared" si="2"/>
        <v>0.21412379878334106</v>
      </c>
      <c r="Z41" s="2">
        <v>32663.462890625</v>
      </c>
      <c r="AA41" s="2">
        <v>108349.984375</v>
      </c>
      <c r="AB41" s="2">
        <v>133729.359375</v>
      </c>
      <c r="AC41" s="2">
        <v>65122.23828125</v>
      </c>
      <c r="AD41" s="2">
        <v>29197.53515625</v>
      </c>
      <c r="AE41" s="2">
        <v>37755.48046875</v>
      </c>
      <c r="AF41" s="2" t="s">
        <v>82</v>
      </c>
      <c r="AG41" s="2" t="s">
        <v>38</v>
      </c>
      <c r="AH41" s="2" t="s">
        <v>38</v>
      </c>
      <c r="AI41" s="2" t="s">
        <v>38</v>
      </c>
      <c r="AJ41" s="2" t="s">
        <v>38</v>
      </c>
      <c r="AK41" s="2" t="s">
        <v>38</v>
      </c>
      <c r="AL41" s="2" t="s">
        <v>38</v>
      </c>
      <c r="AM41" s="2" t="s">
        <v>38</v>
      </c>
      <c r="AN41" s="2">
        <v>1.606E-3</v>
      </c>
      <c r="AO41" s="2">
        <v>4.002E-2</v>
      </c>
      <c r="AP41" s="2">
        <v>1.67</v>
      </c>
    </row>
    <row r="42" spans="1:42" x14ac:dyDescent="0.2">
      <c r="A42" s="2" t="b">
        <v>1</v>
      </c>
      <c r="B42" s="2" t="s">
        <v>38</v>
      </c>
      <c r="C42" s="2" t="s">
        <v>1910</v>
      </c>
      <c r="D42" s="2" t="s">
        <v>1969</v>
      </c>
      <c r="E42" s="2" t="s">
        <v>1970</v>
      </c>
      <c r="F42" s="2">
        <v>1.7195200000000001E-2</v>
      </c>
      <c r="G42" s="2">
        <v>0</v>
      </c>
      <c r="H42" s="2">
        <v>1</v>
      </c>
      <c r="I42" s="2">
        <v>1</v>
      </c>
      <c r="J42" s="2">
        <v>4</v>
      </c>
      <c r="K42" s="2" t="s">
        <v>1907</v>
      </c>
      <c r="L42" s="5" t="s">
        <v>1908</v>
      </c>
      <c r="M42" s="8" t="s">
        <v>5386</v>
      </c>
      <c r="N42" s="6" t="s">
        <v>1913</v>
      </c>
      <c r="O42" s="2">
        <v>1</v>
      </c>
      <c r="P42" s="2">
        <v>2789.3036499999998</v>
      </c>
      <c r="Q42" s="2">
        <v>0</v>
      </c>
      <c r="R42" s="2">
        <f t="shared" si="0"/>
        <v>-1.518701058452435</v>
      </c>
      <c r="S42" s="2">
        <v>0.34899999999999998</v>
      </c>
      <c r="T42" s="2">
        <v>9300.0252685546893</v>
      </c>
      <c r="U42" s="2">
        <v>3244.6361083984398</v>
      </c>
      <c r="V42" s="2">
        <v>37.479999999999997</v>
      </c>
      <c r="W42" s="2">
        <v>35.549999999999997</v>
      </c>
      <c r="X42" s="2">
        <f t="shared" si="1"/>
        <v>1.2242152210699089</v>
      </c>
      <c r="Y42" s="2">
        <f t="shared" si="2"/>
        <v>5.9673949019436345E-2</v>
      </c>
      <c r="Z42" s="2">
        <v>14464.189086914101</v>
      </c>
      <c r="AA42" s="2">
        <v>9300.0252685546893</v>
      </c>
      <c r="AB42" s="2">
        <v>6961.4638671875</v>
      </c>
      <c r="AC42" s="2">
        <v>5739.8278808593795</v>
      </c>
      <c r="AD42" s="2">
        <v>3223.9403076171898</v>
      </c>
      <c r="AE42" s="2">
        <v>3244.6361083984398</v>
      </c>
      <c r="AF42" s="2" t="s">
        <v>41</v>
      </c>
      <c r="AG42" s="2" t="s">
        <v>38</v>
      </c>
      <c r="AH42" s="2" t="s">
        <v>38</v>
      </c>
      <c r="AI42" s="2" t="s">
        <v>1637</v>
      </c>
      <c r="AJ42" s="2" t="s">
        <v>1637</v>
      </c>
      <c r="AK42" s="2" t="s">
        <v>1637</v>
      </c>
      <c r="AL42" s="2" t="s">
        <v>1637</v>
      </c>
      <c r="AM42" s="2" t="s">
        <v>38</v>
      </c>
      <c r="AN42" s="2">
        <v>0</v>
      </c>
      <c r="AO42" s="2">
        <v>6.6620000000000004E-3</v>
      </c>
      <c r="AP42" s="2">
        <v>2.2200000000000002</v>
      </c>
    </row>
    <row r="43" spans="1:42" x14ac:dyDescent="0.2">
      <c r="A43" s="2" t="b">
        <v>1</v>
      </c>
      <c r="B43" s="2" t="s">
        <v>38</v>
      </c>
      <c r="C43" s="2" t="s">
        <v>2868</v>
      </c>
      <c r="D43" s="2" t="s">
        <v>947</v>
      </c>
      <c r="E43" s="2" t="s">
        <v>2869</v>
      </c>
      <c r="F43" s="2">
        <v>1.2311600000000001E-5</v>
      </c>
      <c r="G43" s="2">
        <v>0</v>
      </c>
      <c r="H43" s="2">
        <v>1</v>
      </c>
      <c r="I43" s="2">
        <v>1</v>
      </c>
      <c r="J43" s="2">
        <v>3</v>
      </c>
      <c r="K43" s="2" t="s">
        <v>2870</v>
      </c>
      <c r="L43" s="5" t="s">
        <v>2871</v>
      </c>
      <c r="M43" s="8" t="s">
        <v>5414</v>
      </c>
      <c r="N43" s="6" t="s">
        <v>2872</v>
      </c>
      <c r="O43" s="2">
        <v>0</v>
      </c>
      <c r="P43" s="2">
        <v>2232.2262799999999</v>
      </c>
      <c r="Q43" s="2">
        <v>0</v>
      </c>
      <c r="R43" s="2">
        <f t="shared" si="0"/>
        <v>-1.4981787345790896</v>
      </c>
      <c r="S43" s="2">
        <v>0.35399999999999998</v>
      </c>
      <c r="T43" s="2">
        <v>49622.05859375</v>
      </c>
      <c r="U43" s="2">
        <v>17560.0625</v>
      </c>
      <c r="V43" s="2">
        <v>16.559999999999999</v>
      </c>
      <c r="W43" s="2">
        <v>60.65</v>
      </c>
      <c r="X43" s="2">
        <f t="shared" si="1"/>
        <v>0.92809978437406926</v>
      </c>
      <c r="Y43" s="2">
        <f t="shared" si="2"/>
        <v>0.11800494739599082</v>
      </c>
      <c r="Z43" s="2">
        <v>37726.36328125</v>
      </c>
      <c r="AA43" s="2">
        <v>49622.05859375</v>
      </c>
      <c r="AB43" s="2">
        <v>52136.66015625</v>
      </c>
      <c r="AC43" s="2">
        <v>44592.5078125</v>
      </c>
      <c r="AD43" s="2">
        <v>16542.16796875</v>
      </c>
      <c r="AE43" s="2">
        <v>17560.0625</v>
      </c>
      <c r="AF43" s="2" t="s">
        <v>41</v>
      </c>
      <c r="AG43" s="2" t="s">
        <v>38</v>
      </c>
      <c r="AH43" s="2" t="s">
        <v>38</v>
      </c>
      <c r="AI43" s="2" t="s">
        <v>38</v>
      </c>
      <c r="AJ43" s="2" t="s">
        <v>38</v>
      </c>
      <c r="AK43" s="2" t="s">
        <v>38</v>
      </c>
      <c r="AL43" s="2" t="s">
        <v>38</v>
      </c>
      <c r="AM43" s="2" t="s">
        <v>38</v>
      </c>
      <c r="AN43" s="2">
        <v>0</v>
      </c>
      <c r="AO43" s="2">
        <v>2.1229999999999998E-6</v>
      </c>
      <c r="AP43" s="2">
        <v>5.45</v>
      </c>
    </row>
    <row r="44" spans="1:42" x14ac:dyDescent="0.2">
      <c r="A44" s="2" t="b">
        <v>1</v>
      </c>
      <c r="B44" s="2" t="s">
        <v>38</v>
      </c>
      <c r="C44" s="2" t="s">
        <v>3806</v>
      </c>
      <c r="D44" s="2" t="s">
        <v>891</v>
      </c>
      <c r="E44" s="2" t="s">
        <v>3463</v>
      </c>
      <c r="F44" s="2">
        <v>0.122368</v>
      </c>
      <c r="G44" s="2">
        <v>3.5917100000000001E-3</v>
      </c>
      <c r="H44" s="2">
        <v>1</v>
      </c>
      <c r="I44" s="2">
        <v>1</v>
      </c>
      <c r="J44" s="2">
        <v>15</v>
      </c>
      <c r="K44" s="2" t="s">
        <v>3464</v>
      </c>
      <c r="L44" s="5" t="s">
        <v>3465</v>
      </c>
      <c r="M44" s="8" t="s">
        <v>5546</v>
      </c>
      <c r="N44" s="6" t="s">
        <v>3807</v>
      </c>
      <c r="O44" s="2">
        <v>0</v>
      </c>
      <c r="P44" s="2">
        <v>1640.8329000000001</v>
      </c>
      <c r="Q44" s="2">
        <v>0</v>
      </c>
      <c r="R44" s="2">
        <f t="shared" si="0"/>
        <v>-1.4739311883324124</v>
      </c>
      <c r="S44" s="2">
        <v>0.36</v>
      </c>
      <c r="T44" s="2">
        <v>131671.96240234401</v>
      </c>
      <c r="U44" s="2">
        <v>47385.270019531301</v>
      </c>
      <c r="V44" s="2">
        <v>54.63</v>
      </c>
      <c r="W44" s="2">
        <v>102.32</v>
      </c>
      <c r="X44" s="2">
        <f t="shared" si="1"/>
        <v>3.7323158752626054E-2</v>
      </c>
      <c r="Y44" s="2">
        <f t="shared" si="2"/>
        <v>0.91764951888578294</v>
      </c>
      <c r="Z44" s="2">
        <v>41327.877319335901</v>
      </c>
      <c r="AA44" s="2">
        <v>131671.96240234401</v>
      </c>
      <c r="AB44" s="2">
        <v>153398.44433593799</v>
      </c>
      <c r="AC44" s="2">
        <v>220601.538818359</v>
      </c>
      <c r="AD44" s="2">
        <v>35645.859985351599</v>
      </c>
      <c r="AE44" s="2">
        <v>47385.270019531301</v>
      </c>
      <c r="AF44" s="2" t="s">
        <v>41</v>
      </c>
      <c r="AG44" s="2" t="s">
        <v>38</v>
      </c>
      <c r="AH44" s="2" t="s">
        <v>38</v>
      </c>
      <c r="AI44" s="2" t="s">
        <v>38</v>
      </c>
      <c r="AJ44" s="2" t="s">
        <v>38</v>
      </c>
      <c r="AK44" s="2" t="s">
        <v>38</v>
      </c>
      <c r="AL44" s="2" t="s">
        <v>38</v>
      </c>
      <c r="AM44" s="2" t="s">
        <v>38</v>
      </c>
      <c r="AN44" s="2">
        <v>0</v>
      </c>
      <c r="AO44" s="2">
        <v>5.9619999999999999E-2</v>
      </c>
      <c r="AP44" s="2">
        <v>2.29</v>
      </c>
    </row>
    <row r="45" spans="1:42" x14ac:dyDescent="0.2">
      <c r="A45" s="2" t="b">
        <v>1</v>
      </c>
      <c r="B45" s="2" t="s">
        <v>38</v>
      </c>
      <c r="C45" s="2" t="s">
        <v>3423</v>
      </c>
      <c r="D45" s="2" t="s">
        <v>3433</v>
      </c>
      <c r="E45" s="2" t="s">
        <v>41</v>
      </c>
      <c r="F45" s="2">
        <v>2.0531600000000001E-10</v>
      </c>
      <c r="G45" s="2">
        <v>0</v>
      </c>
      <c r="H45" s="2">
        <v>1</v>
      </c>
      <c r="I45" s="2">
        <v>1</v>
      </c>
      <c r="J45" s="2">
        <v>11</v>
      </c>
      <c r="K45" s="2" t="s">
        <v>920</v>
      </c>
      <c r="L45" s="5" t="s">
        <v>921</v>
      </c>
      <c r="M45" s="8" t="s">
        <v>5434</v>
      </c>
      <c r="N45" s="6" t="s">
        <v>3426</v>
      </c>
      <c r="O45" s="2">
        <v>0</v>
      </c>
      <c r="P45" s="2">
        <v>4092.9847399999999</v>
      </c>
      <c r="Q45" s="2">
        <v>0</v>
      </c>
      <c r="R45" s="2">
        <f t="shared" si="0"/>
        <v>-1.4659383975788818</v>
      </c>
      <c r="S45" s="2">
        <v>0.36199999999999999</v>
      </c>
      <c r="T45" s="2">
        <v>78954.323730468794</v>
      </c>
      <c r="U45" s="2">
        <v>28576.983886718699</v>
      </c>
      <c r="V45" s="2">
        <v>29.26</v>
      </c>
      <c r="W45" s="2">
        <v>72.56</v>
      </c>
      <c r="X45" s="2">
        <f t="shared" si="1"/>
        <v>0.50456917015867908</v>
      </c>
      <c r="Y45" s="2">
        <f t="shared" si="2"/>
        <v>0.31291820464965203</v>
      </c>
      <c r="Z45" s="2">
        <v>45702.085693359397</v>
      </c>
      <c r="AA45" s="2">
        <v>78954.323730468794</v>
      </c>
      <c r="AB45" s="2">
        <v>82085.54296875</v>
      </c>
      <c r="AC45" s="2">
        <v>80393.222167968794</v>
      </c>
      <c r="AD45" s="2">
        <v>22529.1716308594</v>
      </c>
      <c r="AE45" s="2">
        <v>28576.983886718699</v>
      </c>
      <c r="AF45" s="2" t="s">
        <v>41</v>
      </c>
      <c r="AG45" s="2" t="s">
        <v>38</v>
      </c>
      <c r="AH45" s="2" t="s">
        <v>38</v>
      </c>
      <c r="AI45" s="2" t="s">
        <v>38</v>
      </c>
      <c r="AJ45" s="2" t="s">
        <v>38</v>
      </c>
      <c r="AK45" s="2" t="s">
        <v>38</v>
      </c>
      <c r="AL45" s="2" t="s">
        <v>38</v>
      </c>
      <c r="AM45" s="2" t="s">
        <v>38</v>
      </c>
      <c r="AN45" s="2">
        <v>0</v>
      </c>
      <c r="AO45" s="2">
        <v>1.036E-11</v>
      </c>
      <c r="AP45" s="2">
        <v>8.6300000000000008</v>
      </c>
    </row>
    <row r="46" spans="1:42" x14ac:dyDescent="0.2">
      <c r="A46" s="2" t="b">
        <v>1</v>
      </c>
      <c r="B46" s="2" t="s">
        <v>38</v>
      </c>
      <c r="C46" s="2" t="s">
        <v>1193</v>
      </c>
      <c r="D46" s="2" t="s">
        <v>1194</v>
      </c>
      <c r="E46" s="2" t="s">
        <v>1195</v>
      </c>
      <c r="F46" s="2">
        <v>1.06048E-4</v>
      </c>
      <c r="G46" s="2">
        <v>0</v>
      </c>
      <c r="H46" s="2">
        <v>1</v>
      </c>
      <c r="I46" s="2">
        <v>1</v>
      </c>
      <c r="J46" s="2">
        <v>1</v>
      </c>
      <c r="K46" s="2" t="s">
        <v>1196</v>
      </c>
      <c r="L46" s="5" t="s">
        <v>1197</v>
      </c>
      <c r="M46" s="8" t="s">
        <v>5483</v>
      </c>
      <c r="N46" s="6" t="s">
        <v>1198</v>
      </c>
      <c r="O46" s="2">
        <v>1</v>
      </c>
      <c r="P46" s="2">
        <v>2339.32728</v>
      </c>
      <c r="Q46" s="2">
        <v>0</v>
      </c>
      <c r="R46" s="2">
        <f t="shared" si="0"/>
        <v>-1.4540316308947077</v>
      </c>
      <c r="S46" s="2">
        <v>0.36499999999999999</v>
      </c>
      <c r="T46" s="2">
        <v>3093.20483398437</v>
      </c>
      <c r="U46" s="2">
        <v>1127.62414550781</v>
      </c>
      <c r="V46" s="2">
        <v>35.619999999999997</v>
      </c>
      <c r="W46" s="2">
        <v>52.58</v>
      </c>
      <c r="X46" s="2">
        <f t="shared" si="1"/>
        <v>0.63929724432314028</v>
      </c>
      <c r="Y46" s="2">
        <f t="shared" si="2"/>
        <v>0.22945776319822467</v>
      </c>
      <c r="Z46" s="2">
        <v>1516.779296875</v>
      </c>
      <c r="AA46" s="2">
        <v>3093.20483398437</v>
      </c>
      <c r="AB46" s="2">
        <v>3119.08569335937</v>
      </c>
      <c r="AC46" s="2">
        <v>2518.01098632813</v>
      </c>
      <c r="AD46" s="2">
        <v>1127.62414550781</v>
      </c>
      <c r="AE46" s="2">
        <v>1056.37768554688</v>
      </c>
      <c r="AF46" s="2" t="s">
        <v>41</v>
      </c>
      <c r="AG46" s="2" t="s">
        <v>38</v>
      </c>
      <c r="AH46" s="2" t="s">
        <v>38</v>
      </c>
      <c r="AI46" s="2" t="s">
        <v>38</v>
      </c>
      <c r="AJ46" s="2" t="s">
        <v>38</v>
      </c>
      <c r="AK46" s="2" t="s">
        <v>38</v>
      </c>
      <c r="AL46" s="2" t="s">
        <v>38</v>
      </c>
      <c r="AM46" s="2" t="s">
        <v>38</v>
      </c>
      <c r="AN46" s="2">
        <v>0</v>
      </c>
      <c r="AO46" s="2">
        <v>2.319E-5</v>
      </c>
      <c r="AP46" s="2">
        <v>5.08</v>
      </c>
    </row>
    <row r="47" spans="1:42" x14ac:dyDescent="0.2">
      <c r="A47" s="2" t="b">
        <v>1</v>
      </c>
      <c r="B47" s="2" t="s">
        <v>38</v>
      </c>
      <c r="C47" s="2" t="s">
        <v>3857</v>
      </c>
      <c r="D47" s="2" t="s">
        <v>1145</v>
      </c>
      <c r="E47" s="2" t="s">
        <v>1582</v>
      </c>
      <c r="F47" s="2">
        <v>1.7363000000000001E-9</v>
      </c>
      <c r="G47" s="2">
        <v>0</v>
      </c>
      <c r="H47" s="2">
        <v>1</v>
      </c>
      <c r="I47" s="2">
        <v>1</v>
      </c>
      <c r="J47" s="2">
        <v>16</v>
      </c>
      <c r="K47" s="2" t="s">
        <v>1583</v>
      </c>
      <c r="L47" s="5" t="s">
        <v>1584</v>
      </c>
      <c r="M47" s="8" t="s">
        <v>5356</v>
      </c>
      <c r="N47" s="6" t="s">
        <v>3860</v>
      </c>
      <c r="O47" s="2">
        <v>0</v>
      </c>
      <c r="P47" s="2">
        <v>3311.8299900000002</v>
      </c>
      <c r="Q47" s="2">
        <v>0</v>
      </c>
      <c r="R47" s="2">
        <f t="shared" si="0"/>
        <v>-1.4500844463780445</v>
      </c>
      <c r="S47" s="2">
        <v>0.36599999999999999</v>
      </c>
      <c r="T47" s="2">
        <v>221963.073974609</v>
      </c>
      <c r="U47" s="2">
        <v>81224.287353515596</v>
      </c>
      <c r="V47" s="2">
        <v>28.25</v>
      </c>
      <c r="W47" s="2">
        <v>99.45</v>
      </c>
      <c r="X47" s="2">
        <f t="shared" si="1"/>
        <v>0.10441228770830883</v>
      </c>
      <c r="Y47" s="2">
        <f t="shared" si="2"/>
        <v>0.78629897999823417</v>
      </c>
      <c r="Z47" s="2">
        <v>152668.76318359401</v>
      </c>
      <c r="AA47" s="2">
        <v>221963.073974609</v>
      </c>
      <c r="AB47" s="2">
        <v>274530.25219726597</v>
      </c>
      <c r="AC47" s="2">
        <v>395446.19165038998</v>
      </c>
      <c r="AD47" s="2">
        <v>81224.287353515596</v>
      </c>
      <c r="AE47" s="2">
        <v>75581.386230468794</v>
      </c>
      <c r="AF47" s="2" t="s">
        <v>41</v>
      </c>
      <c r="AG47" s="2" t="s">
        <v>38</v>
      </c>
      <c r="AH47" s="2" t="s">
        <v>38</v>
      </c>
      <c r="AI47" s="2" t="s">
        <v>38</v>
      </c>
      <c r="AJ47" s="2" t="s">
        <v>38</v>
      </c>
      <c r="AK47" s="2" t="s">
        <v>38</v>
      </c>
      <c r="AL47" s="2" t="s">
        <v>38</v>
      </c>
      <c r="AM47" s="2" t="s">
        <v>38</v>
      </c>
      <c r="AN47" s="2">
        <v>0</v>
      </c>
      <c r="AO47" s="2">
        <v>6.3609999999999999E-8</v>
      </c>
      <c r="AP47" s="2">
        <v>12.08</v>
      </c>
    </row>
    <row r="48" spans="1:42" x14ac:dyDescent="0.2">
      <c r="A48" s="2" t="b">
        <v>1</v>
      </c>
      <c r="B48" s="2" t="s">
        <v>38</v>
      </c>
      <c r="C48" s="2" t="s">
        <v>5220</v>
      </c>
      <c r="D48" s="2" t="s">
        <v>5221</v>
      </c>
      <c r="E48" s="2" t="s">
        <v>5222</v>
      </c>
      <c r="F48" s="2">
        <v>5.3109499999999997E-2</v>
      </c>
      <c r="G48" s="2">
        <v>6.0028100000000004E-4</v>
      </c>
      <c r="H48" s="2">
        <v>1</v>
      </c>
      <c r="I48" s="2">
        <v>1</v>
      </c>
      <c r="J48" s="2">
        <v>4</v>
      </c>
      <c r="K48" s="2" t="s">
        <v>1248</v>
      </c>
      <c r="L48" s="5" t="s">
        <v>1249</v>
      </c>
      <c r="M48" s="8" t="s">
        <v>5728</v>
      </c>
      <c r="N48" s="6" t="s">
        <v>5223</v>
      </c>
      <c r="O48" s="2">
        <v>1</v>
      </c>
      <c r="P48" s="2">
        <v>1967.90653</v>
      </c>
      <c r="Q48" s="2">
        <v>0</v>
      </c>
      <c r="R48" s="2">
        <f t="shared" si="0"/>
        <v>-1.4500844463780445</v>
      </c>
      <c r="S48" s="2">
        <v>0.36599999999999999</v>
      </c>
      <c r="T48" s="2">
        <v>12469.462890625</v>
      </c>
      <c r="U48" s="2">
        <v>4561.0084228515598</v>
      </c>
      <c r="V48" s="2">
        <v>56.07</v>
      </c>
      <c r="W48" s="2">
        <v>95.32</v>
      </c>
      <c r="X48" s="2">
        <f t="shared" si="1"/>
        <v>0.10080829368218534</v>
      </c>
      <c r="Y48" s="2">
        <f t="shared" si="2"/>
        <v>0.79285123372613953</v>
      </c>
      <c r="Z48" s="2">
        <v>4914.9451904296902</v>
      </c>
      <c r="AA48" s="2">
        <v>12469.462890625</v>
      </c>
      <c r="AB48" s="2">
        <v>18154.232910156199</v>
      </c>
      <c r="AC48" s="2">
        <v>20938.234375</v>
      </c>
      <c r="AD48" s="2">
        <v>4561.0084228515598</v>
      </c>
      <c r="AE48" s="2">
        <v>4403.0032958984402</v>
      </c>
      <c r="AF48" s="2" t="s">
        <v>41</v>
      </c>
      <c r="AG48" s="2" t="s">
        <v>38</v>
      </c>
      <c r="AH48" s="2" t="s">
        <v>38</v>
      </c>
      <c r="AI48" s="2" t="s">
        <v>38</v>
      </c>
      <c r="AJ48" s="2" t="s">
        <v>38</v>
      </c>
      <c r="AK48" s="2" t="s">
        <v>38</v>
      </c>
      <c r="AL48" s="2" t="s">
        <v>38</v>
      </c>
      <c r="AM48" s="2" t="s">
        <v>38</v>
      </c>
      <c r="AN48" s="2">
        <v>0</v>
      </c>
      <c r="AO48" s="2">
        <v>0.11360000000000001</v>
      </c>
      <c r="AP48" s="2">
        <v>3.1</v>
      </c>
    </row>
    <row r="49" spans="1:42" x14ac:dyDescent="0.2">
      <c r="A49" s="2" t="b">
        <v>1</v>
      </c>
      <c r="B49" s="2" t="s">
        <v>38</v>
      </c>
      <c r="C49" s="2" t="s">
        <v>4475</v>
      </c>
      <c r="D49" s="2" t="s">
        <v>4478</v>
      </c>
      <c r="E49" s="2" t="s">
        <v>1582</v>
      </c>
      <c r="F49" s="2">
        <v>7.8174299999999995E-9</v>
      </c>
      <c r="G49" s="2">
        <v>0</v>
      </c>
      <c r="H49" s="2">
        <v>1</v>
      </c>
      <c r="I49" s="2">
        <v>1</v>
      </c>
      <c r="J49" s="2">
        <v>8</v>
      </c>
      <c r="K49" s="2" t="s">
        <v>1583</v>
      </c>
      <c r="L49" s="5" t="s">
        <v>1584</v>
      </c>
      <c r="M49" s="8" t="s">
        <v>5356</v>
      </c>
      <c r="N49" s="6" t="s">
        <v>4477</v>
      </c>
      <c r="O49" s="2">
        <v>0</v>
      </c>
      <c r="P49" s="2">
        <v>4621.4714899999999</v>
      </c>
      <c r="Q49" s="2">
        <v>0</v>
      </c>
      <c r="R49" s="2">
        <f t="shared" si="0"/>
        <v>-1.4422223286050742</v>
      </c>
      <c r="S49" s="2">
        <v>0.36799999999999999</v>
      </c>
      <c r="T49" s="2">
        <v>832757.890625</v>
      </c>
      <c r="U49" s="2">
        <v>306834.5625</v>
      </c>
      <c r="V49" s="2">
        <v>35.83</v>
      </c>
      <c r="W49" s="2">
        <v>80.27</v>
      </c>
      <c r="X49" s="2">
        <f t="shared" si="1"/>
        <v>0.42234249874372992</v>
      </c>
      <c r="Y49" s="2">
        <f t="shared" si="2"/>
        <v>0.37814425024835641</v>
      </c>
      <c r="Z49" s="2">
        <v>458800.65625</v>
      </c>
      <c r="AA49" s="2">
        <v>832757.890625</v>
      </c>
      <c r="AB49" s="2">
        <v>988661.125</v>
      </c>
      <c r="AC49" s="2">
        <v>936566.1875</v>
      </c>
      <c r="AD49" s="2">
        <v>219162.875</v>
      </c>
      <c r="AE49" s="2">
        <v>306834.5625</v>
      </c>
      <c r="AF49" s="2" t="s">
        <v>41</v>
      </c>
      <c r="AG49" s="2" t="s">
        <v>38</v>
      </c>
      <c r="AH49" s="2" t="s">
        <v>38</v>
      </c>
      <c r="AI49" s="2" t="s">
        <v>38</v>
      </c>
      <c r="AJ49" s="2" t="s">
        <v>38</v>
      </c>
      <c r="AK49" s="2" t="s">
        <v>38</v>
      </c>
      <c r="AL49" s="2" t="s">
        <v>38</v>
      </c>
      <c r="AM49" s="2" t="s">
        <v>38</v>
      </c>
      <c r="AN49" s="2">
        <v>0</v>
      </c>
      <c r="AO49" s="2">
        <v>3.4289999999999998E-8</v>
      </c>
      <c r="AP49" s="2">
        <v>13.1</v>
      </c>
    </row>
    <row r="50" spans="1:42" x14ac:dyDescent="0.2">
      <c r="A50" s="2" t="b">
        <v>1</v>
      </c>
      <c r="B50" s="2" t="s">
        <v>38</v>
      </c>
      <c r="C50" s="2" t="s">
        <v>3467</v>
      </c>
      <c r="D50" s="2" t="s">
        <v>1979</v>
      </c>
      <c r="E50" s="2" t="s">
        <v>3463</v>
      </c>
      <c r="F50" s="2">
        <v>2.8029399999999999E-2</v>
      </c>
      <c r="G50" s="2">
        <v>0</v>
      </c>
      <c r="H50" s="2">
        <v>1</v>
      </c>
      <c r="I50" s="2">
        <v>1</v>
      </c>
      <c r="J50" s="2">
        <v>5</v>
      </c>
      <c r="K50" s="2" t="s">
        <v>3464</v>
      </c>
      <c r="L50" s="5" t="s">
        <v>3465</v>
      </c>
      <c r="M50" s="8" t="s">
        <v>5546</v>
      </c>
      <c r="N50" s="6" t="s">
        <v>3468</v>
      </c>
      <c r="O50" s="2">
        <v>0</v>
      </c>
      <c r="P50" s="2">
        <v>1569.7957799999999</v>
      </c>
      <c r="Q50" s="2">
        <v>0</v>
      </c>
      <c r="R50" s="2">
        <f t="shared" si="0"/>
        <v>-1.4305089080412838</v>
      </c>
      <c r="S50" s="2">
        <v>0.371</v>
      </c>
      <c r="T50" s="2">
        <v>54389.6943359375</v>
      </c>
      <c r="U50" s="2">
        <v>20154.537109375</v>
      </c>
      <c r="V50" s="2">
        <v>17.41</v>
      </c>
      <c r="W50" s="2">
        <v>81.11</v>
      </c>
      <c r="X50" s="2">
        <f t="shared" si="1"/>
        <v>0.45218297180457179</v>
      </c>
      <c r="Y50" s="2">
        <f t="shared" si="2"/>
        <v>0.35303440218490922</v>
      </c>
      <c r="Z50" s="2">
        <v>40611.901855468801</v>
      </c>
      <c r="AA50" s="2">
        <v>54389.6943359375</v>
      </c>
      <c r="AB50" s="2">
        <v>57046.4208984375</v>
      </c>
      <c r="AC50" s="2">
        <v>64584.0498046875</v>
      </c>
      <c r="AD50" s="2">
        <v>15487.297363281299</v>
      </c>
      <c r="AE50" s="2">
        <v>20154.537109375</v>
      </c>
      <c r="AF50" s="2" t="s">
        <v>41</v>
      </c>
      <c r="AG50" s="2" t="s">
        <v>38</v>
      </c>
      <c r="AH50" s="2" t="s">
        <v>38</v>
      </c>
      <c r="AI50" s="2" t="s">
        <v>38</v>
      </c>
      <c r="AJ50" s="2" t="s">
        <v>38</v>
      </c>
      <c r="AK50" s="2" t="s">
        <v>38</v>
      </c>
      <c r="AL50" s="2" t="s">
        <v>38</v>
      </c>
      <c r="AM50" s="2" t="s">
        <v>38</v>
      </c>
      <c r="AN50" s="2">
        <v>0</v>
      </c>
      <c r="AO50" s="2">
        <v>1.3270000000000001E-2</v>
      </c>
      <c r="AP50" s="2">
        <v>2.1800000000000002</v>
      </c>
    </row>
    <row r="51" spans="1:42" x14ac:dyDescent="0.2">
      <c r="A51" s="2" t="b">
        <v>1</v>
      </c>
      <c r="B51" s="2" t="s">
        <v>38</v>
      </c>
      <c r="C51" s="2" t="s">
        <v>4284</v>
      </c>
      <c r="D51" s="2" t="s">
        <v>4185</v>
      </c>
      <c r="E51" s="2" t="s">
        <v>41</v>
      </c>
      <c r="F51" s="2">
        <v>7.7730099999999996E-2</v>
      </c>
      <c r="G51" s="2">
        <v>1.1132099999999999E-3</v>
      </c>
      <c r="H51" s="2">
        <v>1</v>
      </c>
      <c r="I51" s="2">
        <v>1</v>
      </c>
      <c r="J51" s="2">
        <v>3</v>
      </c>
      <c r="K51" s="2" t="s">
        <v>1076</v>
      </c>
      <c r="L51" s="5" t="s">
        <v>1077</v>
      </c>
      <c r="M51" s="8" t="s">
        <v>5368</v>
      </c>
      <c r="N51" s="6" t="s">
        <v>4285</v>
      </c>
      <c r="O51" s="2">
        <v>1</v>
      </c>
      <c r="P51" s="2">
        <v>2374.3317099999999</v>
      </c>
      <c r="Q51" s="2">
        <v>0</v>
      </c>
      <c r="R51" s="2">
        <f t="shared" si="0"/>
        <v>-1.4266254735540558</v>
      </c>
      <c r="S51" s="2">
        <v>0.372</v>
      </c>
      <c r="T51" s="2">
        <v>3033.73266601563</v>
      </c>
      <c r="U51" s="2">
        <v>1127.55261230469</v>
      </c>
      <c r="V51" s="2">
        <v>45.68</v>
      </c>
      <c r="W51" s="2">
        <v>47.43</v>
      </c>
      <c r="X51" s="2">
        <f t="shared" si="1"/>
        <v>0.53874459775208472</v>
      </c>
      <c r="Y51" s="2">
        <f t="shared" si="2"/>
        <v>0.28923803489865063</v>
      </c>
      <c r="Z51" s="2">
        <v>1147.75537109375</v>
      </c>
      <c r="AA51" s="2">
        <v>3101.8349609375</v>
      </c>
      <c r="AB51" s="2">
        <v>3033.73266601563</v>
      </c>
      <c r="AC51" s="2">
        <v>2319.16918945313</v>
      </c>
      <c r="AD51" s="2">
        <v>1127.55261230469</v>
      </c>
      <c r="AE51" s="2">
        <v>1051.1796875</v>
      </c>
      <c r="AF51" s="2" t="s">
        <v>41</v>
      </c>
      <c r="AG51" s="2" t="s">
        <v>38</v>
      </c>
      <c r="AH51" s="2" t="s">
        <v>38</v>
      </c>
      <c r="AI51" s="2" t="s">
        <v>38</v>
      </c>
      <c r="AJ51" s="2" t="s">
        <v>38</v>
      </c>
      <c r="AK51" s="2" t="s">
        <v>38</v>
      </c>
      <c r="AL51" s="2" t="s">
        <v>38</v>
      </c>
      <c r="AM51" s="2" t="s">
        <v>38</v>
      </c>
      <c r="AN51" s="2">
        <v>1.238E-3</v>
      </c>
      <c r="AO51" s="2">
        <v>3.2800000000000003E-2</v>
      </c>
      <c r="AP51" s="2">
        <v>2.23</v>
      </c>
    </row>
    <row r="52" spans="1:42" x14ac:dyDescent="0.2">
      <c r="A52" s="2" t="b">
        <v>1</v>
      </c>
      <c r="B52" s="2" t="s">
        <v>38</v>
      </c>
      <c r="C52" s="2" t="s">
        <v>4168</v>
      </c>
      <c r="D52" s="2" t="s">
        <v>4235</v>
      </c>
      <c r="E52" s="2" t="s">
        <v>284</v>
      </c>
      <c r="F52" s="2">
        <v>3.9331499999999998E-6</v>
      </c>
      <c r="G52" s="2">
        <v>0</v>
      </c>
      <c r="H52" s="2">
        <v>1</v>
      </c>
      <c r="I52" s="2">
        <v>1</v>
      </c>
      <c r="J52" s="2">
        <v>2</v>
      </c>
      <c r="K52" s="2" t="s">
        <v>149</v>
      </c>
      <c r="L52" s="5" t="s">
        <v>150</v>
      </c>
      <c r="M52" s="8" t="s">
        <v>5358</v>
      </c>
      <c r="N52" s="6" t="s">
        <v>4170</v>
      </c>
      <c r="O52" s="2">
        <v>1</v>
      </c>
      <c r="P52" s="2">
        <v>3503.89489</v>
      </c>
      <c r="Q52" s="2">
        <v>0</v>
      </c>
      <c r="R52" s="2">
        <f t="shared" si="0"/>
        <v>-1.4150374992788437</v>
      </c>
      <c r="S52" s="2">
        <v>0.375</v>
      </c>
      <c r="T52" s="2">
        <v>39909.68359375</v>
      </c>
      <c r="U52" s="2">
        <v>14960.779296875</v>
      </c>
      <c r="V52" s="2">
        <v>31.19</v>
      </c>
      <c r="W52" s="2">
        <v>66.040000000000006</v>
      </c>
      <c r="X52" s="2">
        <f t="shared" si="1"/>
        <v>0.70712853253720132</v>
      </c>
      <c r="Y52" s="2">
        <f t="shared" si="2"/>
        <v>0.1962779292391639</v>
      </c>
      <c r="Z52" s="2">
        <v>21655.330078125</v>
      </c>
      <c r="AA52" s="2">
        <v>39909.68359375</v>
      </c>
      <c r="AB52" s="2">
        <v>39974.13671875</v>
      </c>
      <c r="AC52" s="2">
        <v>33309.07421875</v>
      </c>
      <c r="AD52" s="2">
        <v>9102.3681640625</v>
      </c>
      <c r="AE52" s="2">
        <v>14960.779296875</v>
      </c>
      <c r="AF52" s="2" t="s">
        <v>41</v>
      </c>
      <c r="AG52" s="2" t="s">
        <v>38</v>
      </c>
      <c r="AH52" s="2" t="s">
        <v>38</v>
      </c>
      <c r="AI52" s="2" t="s">
        <v>38</v>
      </c>
      <c r="AJ52" s="2" t="s">
        <v>38</v>
      </c>
      <c r="AK52" s="2" t="s">
        <v>38</v>
      </c>
      <c r="AL52" s="2" t="s">
        <v>38</v>
      </c>
      <c r="AM52" s="2" t="s">
        <v>38</v>
      </c>
      <c r="AN52" s="2">
        <v>0</v>
      </c>
      <c r="AO52" s="2">
        <v>5.9599999999999999E-7</v>
      </c>
      <c r="AP52" s="2">
        <v>5.8</v>
      </c>
    </row>
    <row r="53" spans="1:42" x14ac:dyDescent="0.2">
      <c r="A53" s="2" t="b">
        <v>1</v>
      </c>
      <c r="B53" s="2" t="s">
        <v>38</v>
      </c>
      <c r="C53" s="2" t="s">
        <v>381</v>
      </c>
      <c r="D53" s="2" t="s">
        <v>241</v>
      </c>
      <c r="E53" s="2" t="s">
        <v>41</v>
      </c>
      <c r="F53" s="2">
        <v>4.66572E-4</v>
      </c>
      <c r="G53" s="2">
        <v>0</v>
      </c>
      <c r="H53" s="2">
        <v>1</v>
      </c>
      <c r="I53" s="2">
        <v>1</v>
      </c>
      <c r="J53" s="2">
        <v>6</v>
      </c>
      <c r="K53" s="2" t="s">
        <v>242</v>
      </c>
      <c r="L53" s="5" t="s">
        <v>243</v>
      </c>
      <c r="M53" s="8" t="s">
        <v>5355</v>
      </c>
      <c r="N53" s="6" t="s">
        <v>382</v>
      </c>
      <c r="O53" s="2">
        <v>0</v>
      </c>
      <c r="P53" s="2">
        <v>2535.1724599999998</v>
      </c>
      <c r="Q53" s="2">
        <v>0</v>
      </c>
      <c r="R53" s="2">
        <f t="shared" si="0"/>
        <v>-1.4111954329844496</v>
      </c>
      <c r="S53" s="2">
        <v>0.376</v>
      </c>
      <c r="T53" s="2">
        <v>5808.7119140625</v>
      </c>
      <c r="U53" s="2">
        <v>2183.62182617188</v>
      </c>
      <c r="V53" s="2">
        <v>18.510000000000002</v>
      </c>
      <c r="W53" s="2">
        <v>62.44</v>
      </c>
      <c r="X53" s="2">
        <f t="shared" si="1"/>
        <v>0.98521096002438024</v>
      </c>
      <c r="Y53" s="2">
        <f t="shared" si="2"/>
        <v>0.10346394649492056</v>
      </c>
      <c r="Z53" s="2">
        <v>4971.38916015625</v>
      </c>
      <c r="AA53" s="2">
        <v>7165.16845703126</v>
      </c>
      <c r="AB53" s="2">
        <v>5808.7119140625</v>
      </c>
      <c r="AC53" s="2">
        <v>5512.66748046875</v>
      </c>
      <c r="AD53" s="2">
        <v>2183.62182617188</v>
      </c>
      <c r="AE53" s="2">
        <v>1922.07885742187</v>
      </c>
      <c r="AF53" s="2" t="s">
        <v>41</v>
      </c>
      <c r="AG53" s="2" t="s">
        <v>38</v>
      </c>
      <c r="AH53" s="2" t="s">
        <v>38</v>
      </c>
      <c r="AI53" s="2" t="s">
        <v>38</v>
      </c>
      <c r="AJ53" s="2" t="s">
        <v>38</v>
      </c>
      <c r="AK53" s="2" t="s">
        <v>38</v>
      </c>
      <c r="AL53" s="2" t="s">
        <v>38</v>
      </c>
      <c r="AM53" s="2" t="s">
        <v>38</v>
      </c>
      <c r="AN53" s="2">
        <v>0</v>
      </c>
      <c r="AO53" s="2">
        <v>1.438E-3</v>
      </c>
      <c r="AP53" s="2">
        <v>3.77</v>
      </c>
    </row>
    <row r="54" spans="1:42" x14ac:dyDescent="0.2">
      <c r="A54" s="2" t="b">
        <v>1</v>
      </c>
      <c r="B54" s="2" t="s">
        <v>38</v>
      </c>
      <c r="C54" s="2" t="s">
        <v>4123</v>
      </c>
      <c r="D54" s="2" t="s">
        <v>4160</v>
      </c>
      <c r="E54" s="2" t="s">
        <v>4161</v>
      </c>
      <c r="F54" s="2">
        <v>1.11793E-2</v>
      </c>
      <c r="G54" s="2">
        <v>0</v>
      </c>
      <c r="H54" s="2">
        <v>1</v>
      </c>
      <c r="I54" s="2">
        <v>1</v>
      </c>
      <c r="J54" s="2">
        <v>1</v>
      </c>
      <c r="K54" s="2" t="s">
        <v>64</v>
      </c>
      <c r="L54" s="5" t="s">
        <v>65</v>
      </c>
      <c r="M54" s="8" t="s">
        <v>5349</v>
      </c>
      <c r="N54" s="6" t="s">
        <v>4125</v>
      </c>
      <c r="O54" s="2">
        <v>1</v>
      </c>
      <c r="P54" s="2">
        <v>2805.3475199999998</v>
      </c>
      <c r="Q54" s="2">
        <v>0</v>
      </c>
      <c r="R54" s="2">
        <f t="shared" si="0"/>
        <v>-1.3997302464909955</v>
      </c>
      <c r="S54" s="2">
        <v>0.379</v>
      </c>
      <c r="T54" s="2">
        <v>13030.9794921875</v>
      </c>
      <c r="U54" s="2">
        <v>4935.55712890625</v>
      </c>
      <c r="V54" s="2">
        <v>9.24</v>
      </c>
      <c r="W54" s="2">
        <v>36.58</v>
      </c>
      <c r="X54" s="2">
        <f t="shared" si="1"/>
        <v>2.2228656580102384</v>
      </c>
      <c r="Y54" s="2">
        <f t="shared" si="2"/>
        <v>5.9859673266386554E-3</v>
      </c>
      <c r="Z54" s="2">
        <v>11078.3359375</v>
      </c>
      <c r="AA54" s="2">
        <v>13093.421875</v>
      </c>
      <c r="AB54" s="2">
        <v>13030.9794921875</v>
      </c>
      <c r="AC54" s="2">
        <v>7549.14208984375</v>
      </c>
      <c r="AD54" s="2">
        <v>4935.55712890625</v>
      </c>
      <c r="AE54" s="2">
        <v>3684.85961914062</v>
      </c>
      <c r="AF54" s="2" t="s">
        <v>41</v>
      </c>
      <c r="AG54" s="2" t="s">
        <v>38</v>
      </c>
      <c r="AH54" s="2" t="s">
        <v>38</v>
      </c>
      <c r="AI54" s="2" t="s">
        <v>38</v>
      </c>
      <c r="AJ54" s="2" t="s">
        <v>38</v>
      </c>
      <c r="AK54" s="2" t="s">
        <v>38</v>
      </c>
      <c r="AL54" s="2" t="s">
        <v>38</v>
      </c>
      <c r="AM54" s="2" t="s">
        <v>38</v>
      </c>
      <c r="AN54" s="2">
        <v>0</v>
      </c>
      <c r="AO54" s="2">
        <v>4.1260000000000003E-3</v>
      </c>
      <c r="AP54" s="2">
        <v>3.28</v>
      </c>
    </row>
    <row r="55" spans="1:42" x14ac:dyDescent="0.2">
      <c r="A55" s="2" t="b">
        <v>1</v>
      </c>
      <c r="B55" s="2" t="s">
        <v>38</v>
      </c>
      <c r="C55" s="2" t="s">
        <v>5197</v>
      </c>
      <c r="D55" s="2" t="s">
        <v>5200</v>
      </c>
      <c r="E55" s="2" t="s">
        <v>5201</v>
      </c>
      <c r="F55" s="2">
        <v>1.04322E-5</v>
      </c>
      <c r="G55" s="2">
        <v>0</v>
      </c>
      <c r="H55" s="2">
        <v>1</v>
      </c>
      <c r="I55" s="2">
        <v>1</v>
      </c>
      <c r="J55" s="2">
        <v>5</v>
      </c>
      <c r="K55" s="2" t="s">
        <v>271</v>
      </c>
      <c r="L55" s="5" t="s">
        <v>272</v>
      </c>
      <c r="M55" s="8" t="s">
        <v>5365</v>
      </c>
      <c r="N55" s="6" t="s">
        <v>5199</v>
      </c>
      <c r="O55" s="2">
        <v>0</v>
      </c>
      <c r="P55" s="2">
        <v>2757.4670700000001</v>
      </c>
      <c r="Q55" s="2">
        <v>0</v>
      </c>
      <c r="R55" s="2">
        <f t="shared" si="0"/>
        <v>-1.392137097168765</v>
      </c>
      <c r="S55" s="2">
        <v>0.38100000000000001</v>
      </c>
      <c r="T55" s="2">
        <v>74395.72265625</v>
      </c>
      <c r="U55" s="2">
        <v>28363.8193359375</v>
      </c>
      <c r="V55" s="2">
        <v>7.39</v>
      </c>
      <c r="W55" s="2">
        <v>78.099999999999994</v>
      </c>
      <c r="X55" s="2">
        <f t="shared" si="1"/>
        <v>0.84731009448015981</v>
      </c>
      <c r="Y55" s="2">
        <f t="shared" si="2"/>
        <v>0.14213135799294843</v>
      </c>
      <c r="Z55" s="2">
        <v>77765.890625</v>
      </c>
      <c r="AA55" s="2">
        <v>67185.740234375</v>
      </c>
      <c r="AB55" s="2">
        <v>74395.72265625</v>
      </c>
      <c r="AC55" s="2">
        <v>75073.33203125</v>
      </c>
      <c r="AD55" s="2">
        <v>16098.4775390625</v>
      </c>
      <c r="AE55" s="2">
        <v>28363.8193359375</v>
      </c>
      <c r="AF55" s="2" t="s">
        <v>41</v>
      </c>
      <c r="AG55" s="2" t="s">
        <v>38</v>
      </c>
      <c r="AH55" s="2" t="s">
        <v>38</v>
      </c>
      <c r="AI55" s="2" t="s">
        <v>38</v>
      </c>
      <c r="AJ55" s="2" t="s">
        <v>38</v>
      </c>
      <c r="AK55" s="2" t="s">
        <v>38</v>
      </c>
      <c r="AL55" s="2" t="s">
        <v>38</v>
      </c>
      <c r="AM55" s="2" t="s">
        <v>38</v>
      </c>
      <c r="AN55" s="2">
        <v>0</v>
      </c>
      <c r="AO55" s="2">
        <v>2.1890000000000001E-6</v>
      </c>
      <c r="AP55" s="2">
        <v>5.15</v>
      </c>
    </row>
    <row r="56" spans="1:42" x14ac:dyDescent="0.2">
      <c r="A56" s="2" t="b">
        <v>1</v>
      </c>
      <c r="B56" s="2" t="s">
        <v>38</v>
      </c>
      <c r="C56" s="2" t="s">
        <v>1499</v>
      </c>
      <c r="D56" s="2" t="s">
        <v>1505</v>
      </c>
      <c r="E56" s="2" t="s">
        <v>41</v>
      </c>
      <c r="F56" s="2">
        <v>4.7591500000000001E-7</v>
      </c>
      <c r="G56" s="2">
        <v>0</v>
      </c>
      <c r="H56" s="2">
        <v>1</v>
      </c>
      <c r="I56" s="2">
        <v>1</v>
      </c>
      <c r="J56" s="2">
        <v>4</v>
      </c>
      <c r="K56" s="2" t="s">
        <v>271</v>
      </c>
      <c r="L56" s="5" t="s">
        <v>272</v>
      </c>
      <c r="M56" s="8" t="s">
        <v>5365</v>
      </c>
      <c r="N56" s="6" t="s">
        <v>1501</v>
      </c>
      <c r="O56" s="2">
        <v>0</v>
      </c>
      <c r="P56" s="2">
        <v>3292.6923999999999</v>
      </c>
      <c r="Q56" s="2">
        <v>0</v>
      </c>
      <c r="R56" s="2">
        <f t="shared" si="0"/>
        <v>-1.3883554566263383</v>
      </c>
      <c r="S56" s="2">
        <v>0.38200000000000001</v>
      </c>
      <c r="T56" s="2">
        <v>11930.4033203125</v>
      </c>
      <c r="U56" s="2">
        <v>4552.39453125</v>
      </c>
      <c r="V56" s="2">
        <v>1.64</v>
      </c>
      <c r="W56" s="2">
        <v>49.43</v>
      </c>
      <c r="X56" s="2">
        <f t="shared" si="1"/>
        <v>1.5621313368615533</v>
      </c>
      <c r="Y56" s="2">
        <f t="shared" si="2"/>
        <v>2.7407452060468376E-2</v>
      </c>
      <c r="Z56" s="2">
        <v>11606.7939453125</v>
      </c>
      <c r="AA56" s="2">
        <v>11952.470703125</v>
      </c>
      <c r="AB56" s="2">
        <v>11930.4033203125</v>
      </c>
      <c r="AC56" s="2">
        <v>9415.5400390625</v>
      </c>
      <c r="AD56" s="2">
        <v>4039.82885742188</v>
      </c>
      <c r="AE56" s="2">
        <v>4552.39453125</v>
      </c>
      <c r="AF56" s="2" t="s">
        <v>41</v>
      </c>
      <c r="AG56" s="2" t="s">
        <v>38</v>
      </c>
      <c r="AH56" s="2" t="s">
        <v>38</v>
      </c>
      <c r="AI56" s="2" t="s">
        <v>38</v>
      </c>
      <c r="AJ56" s="2" t="s">
        <v>38</v>
      </c>
      <c r="AK56" s="2" t="s">
        <v>38</v>
      </c>
      <c r="AL56" s="2" t="s">
        <v>38</v>
      </c>
      <c r="AM56" s="2" t="s">
        <v>38</v>
      </c>
      <c r="AN56" s="2">
        <v>0</v>
      </c>
      <c r="AO56" s="2">
        <v>5.711E-8</v>
      </c>
      <c r="AP56" s="2">
        <v>6.1</v>
      </c>
    </row>
    <row r="57" spans="1:42" x14ac:dyDescent="0.2">
      <c r="A57" s="2" t="b">
        <v>1</v>
      </c>
      <c r="B57" s="2" t="s">
        <v>38</v>
      </c>
      <c r="C57" s="2" t="s">
        <v>913</v>
      </c>
      <c r="D57" s="2" t="s">
        <v>241</v>
      </c>
      <c r="E57" s="2" t="s">
        <v>41</v>
      </c>
      <c r="F57" s="2">
        <v>3.8614300000000004E-6</v>
      </c>
      <c r="G57" s="2">
        <v>0</v>
      </c>
      <c r="H57" s="2">
        <v>1</v>
      </c>
      <c r="I57" s="2">
        <v>1</v>
      </c>
      <c r="J57" s="2">
        <v>3</v>
      </c>
      <c r="K57" s="2" t="s">
        <v>242</v>
      </c>
      <c r="L57" s="5" t="s">
        <v>243</v>
      </c>
      <c r="M57" s="8" t="s">
        <v>5355</v>
      </c>
      <c r="N57" s="6" t="s">
        <v>914</v>
      </c>
      <c r="O57" s="2">
        <v>0</v>
      </c>
      <c r="P57" s="2">
        <v>2817.3052600000001</v>
      </c>
      <c r="Q57" s="2">
        <v>0</v>
      </c>
      <c r="R57" s="2">
        <f t="shared" si="0"/>
        <v>-1.3770696490798233</v>
      </c>
      <c r="S57" s="2">
        <v>0.38500000000000001</v>
      </c>
      <c r="T57" s="2">
        <v>14419.177734375</v>
      </c>
      <c r="U57" s="2">
        <v>5547.92578125</v>
      </c>
      <c r="V57" s="2">
        <v>12.95</v>
      </c>
      <c r="W57" s="2">
        <v>63.37</v>
      </c>
      <c r="X57" s="2">
        <f t="shared" si="1"/>
        <v>1.3013256617749827</v>
      </c>
      <c r="Y57" s="2">
        <f t="shared" si="2"/>
        <v>4.9965971765478949E-2</v>
      </c>
      <c r="Z57" s="2">
        <v>12441.587890625</v>
      </c>
      <c r="AA57" s="2">
        <v>16151.01953125</v>
      </c>
      <c r="AB57" s="2">
        <v>14419.177734375</v>
      </c>
      <c r="AC57" s="2">
        <v>11611.0107421875</v>
      </c>
      <c r="AD57" s="2">
        <v>3263.78857421875</v>
      </c>
      <c r="AE57" s="2">
        <v>5547.92578125</v>
      </c>
      <c r="AF57" s="2" t="s">
        <v>41</v>
      </c>
      <c r="AG57" s="2" t="s">
        <v>38</v>
      </c>
      <c r="AH57" s="2" t="s">
        <v>38</v>
      </c>
      <c r="AI57" s="2" t="s">
        <v>38</v>
      </c>
      <c r="AJ57" s="2" t="s">
        <v>38</v>
      </c>
      <c r="AK57" s="2" t="s">
        <v>38</v>
      </c>
      <c r="AL57" s="2" t="s">
        <v>38</v>
      </c>
      <c r="AM57" s="2" t="s">
        <v>38</v>
      </c>
      <c r="AN57" s="2">
        <v>0</v>
      </c>
      <c r="AO57" s="2">
        <v>3.0769999999999998E-5</v>
      </c>
      <c r="AP57" s="2">
        <v>6.73</v>
      </c>
    </row>
    <row r="58" spans="1:42" x14ac:dyDescent="0.2">
      <c r="A58" s="2" t="b">
        <v>1</v>
      </c>
      <c r="B58" s="2" t="s">
        <v>38</v>
      </c>
      <c r="C58" s="2" t="s">
        <v>1383</v>
      </c>
      <c r="D58" s="2" t="s">
        <v>1384</v>
      </c>
      <c r="E58" s="2" t="s">
        <v>1385</v>
      </c>
      <c r="F58" s="2">
        <v>1.1251400000000001E-6</v>
      </c>
      <c r="G58" s="2">
        <v>0</v>
      </c>
      <c r="H58" s="2">
        <v>1</v>
      </c>
      <c r="I58" s="2">
        <v>1</v>
      </c>
      <c r="J58" s="2">
        <v>4</v>
      </c>
      <c r="K58" s="2" t="s">
        <v>242</v>
      </c>
      <c r="L58" s="5" t="s">
        <v>243</v>
      </c>
      <c r="M58" s="8" t="s">
        <v>5355</v>
      </c>
      <c r="N58" s="6" t="s">
        <v>1386</v>
      </c>
      <c r="O58" s="2">
        <v>0</v>
      </c>
      <c r="P58" s="2">
        <v>3028.3089</v>
      </c>
      <c r="Q58" s="2">
        <v>0</v>
      </c>
      <c r="R58" s="2">
        <f t="shared" si="0"/>
        <v>-1.3770696490798233</v>
      </c>
      <c r="S58" s="2">
        <v>0.38500000000000001</v>
      </c>
      <c r="T58" s="2">
        <v>19764.3359375</v>
      </c>
      <c r="U58" s="2">
        <v>7614.49755859375</v>
      </c>
      <c r="V58" s="2">
        <v>23.85</v>
      </c>
      <c r="W58" s="2">
        <v>45.38</v>
      </c>
      <c r="X58" s="2">
        <f t="shared" si="1"/>
        <v>0.94963852901989931</v>
      </c>
      <c r="Y58" s="2">
        <f t="shared" si="2"/>
        <v>0.112295271885888</v>
      </c>
      <c r="Z58" s="2">
        <v>12757.1962890625</v>
      </c>
      <c r="AA58" s="2">
        <v>19764.3359375</v>
      </c>
      <c r="AB58" s="2">
        <v>20261.5546875</v>
      </c>
      <c r="AC58" s="2">
        <v>15625.5732421875</v>
      </c>
      <c r="AD58" s="2">
        <v>7518.52734375</v>
      </c>
      <c r="AE58" s="2">
        <v>7614.49755859375</v>
      </c>
      <c r="AF58" s="2" t="s">
        <v>41</v>
      </c>
      <c r="AG58" s="2" t="s">
        <v>38</v>
      </c>
      <c r="AH58" s="2" t="s">
        <v>38</v>
      </c>
      <c r="AI58" s="2" t="s">
        <v>38</v>
      </c>
      <c r="AJ58" s="2" t="s">
        <v>38</v>
      </c>
      <c r="AK58" s="2" t="s">
        <v>38</v>
      </c>
      <c r="AL58" s="2" t="s">
        <v>38</v>
      </c>
      <c r="AM58" s="2" t="s">
        <v>38</v>
      </c>
      <c r="AN58" s="2">
        <v>0</v>
      </c>
      <c r="AO58" s="2">
        <v>1.147E-5</v>
      </c>
      <c r="AP58" s="2">
        <v>6.82</v>
      </c>
    </row>
    <row r="59" spans="1:42" x14ac:dyDescent="0.2">
      <c r="A59" s="2" t="b">
        <v>1</v>
      </c>
      <c r="B59" s="2" t="s">
        <v>38</v>
      </c>
      <c r="C59" s="2" t="s">
        <v>5160</v>
      </c>
      <c r="D59" s="2" t="s">
        <v>838</v>
      </c>
      <c r="E59" s="2" t="s">
        <v>577</v>
      </c>
      <c r="F59" s="2">
        <v>0.190802</v>
      </c>
      <c r="G59" s="2">
        <v>5.8409200000000003E-3</v>
      </c>
      <c r="H59" s="2">
        <v>1</v>
      </c>
      <c r="I59" s="2">
        <v>1</v>
      </c>
      <c r="J59" s="2">
        <v>2</v>
      </c>
      <c r="K59" s="2" t="s">
        <v>578</v>
      </c>
      <c r="L59" s="5" t="s">
        <v>579</v>
      </c>
      <c r="M59" s="8" t="s">
        <v>5460</v>
      </c>
      <c r="N59" s="6" t="s">
        <v>5161</v>
      </c>
      <c r="O59" s="2">
        <v>0</v>
      </c>
      <c r="P59" s="2">
        <v>1507.69613</v>
      </c>
      <c r="Q59" s="2">
        <v>0</v>
      </c>
      <c r="R59" s="2">
        <f t="shared" si="0"/>
        <v>-1.3733272473940066</v>
      </c>
      <c r="S59" s="2">
        <v>0.38600000000000001</v>
      </c>
      <c r="T59" s="2">
        <v>2136.830078125</v>
      </c>
      <c r="U59" s="2">
        <v>824.87707519531205</v>
      </c>
      <c r="V59" s="2">
        <v>21.13</v>
      </c>
      <c r="W59" s="2" t="s">
        <v>41</v>
      </c>
      <c r="X59" s="2" t="e">
        <f t="shared" si="1"/>
        <v>#DIV/0!</v>
      </c>
      <c r="Y59" s="2" t="e">
        <f t="shared" si="2"/>
        <v>#DIV/0!</v>
      </c>
      <c r="Z59" s="2">
        <v>2136.830078125</v>
      </c>
      <c r="AA59" s="2">
        <v>2090.08862304687</v>
      </c>
      <c r="AB59" s="2">
        <v>2993.14331054687</v>
      </c>
      <c r="AC59" s="2" t="s">
        <v>41</v>
      </c>
      <c r="AD59" s="2" t="s">
        <v>41</v>
      </c>
      <c r="AE59" s="2">
        <v>824.87707519531205</v>
      </c>
      <c r="AF59" s="2" t="s">
        <v>41</v>
      </c>
      <c r="AG59" s="2" t="s">
        <v>38</v>
      </c>
      <c r="AH59" s="2" t="s">
        <v>38</v>
      </c>
      <c r="AI59" s="2" t="s">
        <v>38</v>
      </c>
      <c r="AJ59" s="2" t="s">
        <v>221</v>
      </c>
      <c r="AK59" s="2" t="s">
        <v>221</v>
      </c>
      <c r="AL59" s="2" t="s">
        <v>38</v>
      </c>
      <c r="AM59" s="2" t="s">
        <v>38</v>
      </c>
      <c r="AN59" s="2">
        <v>0</v>
      </c>
      <c r="AO59" s="2">
        <v>0.17749999999999999</v>
      </c>
      <c r="AP59" s="2">
        <v>1.63</v>
      </c>
    </row>
    <row r="60" spans="1:42" x14ac:dyDescent="0.2">
      <c r="A60" s="2" t="b">
        <v>1</v>
      </c>
      <c r="B60" s="2" t="s">
        <v>38</v>
      </c>
      <c r="C60" s="2" t="s">
        <v>4306</v>
      </c>
      <c r="D60" s="2" t="s">
        <v>4307</v>
      </c>
      <c r="E60" s="2" t="s">
        <v>4308</v>
      </c>
      <c r="F60" s="2">
        <v>1.8500800000000001E-2</v>
      </c>
      <c r="G60" s="2">
        <v>0</v>
      </c>
      <c r="H60" s="2">
        <v>1</v>
      </c>
      <c r="I60" s="2">
        <v>1</v>
      </c>
      <c r="J60" s="2">
        <v>3</v>
      </c>
      <c r="K60" s="2" t="s">
        <v>242</v>
      </c>
      <c r="L60" s="5" t="s">
        <v>243</v>
      </c>
      <c r="M60" s="8" t="s">
        <v>5355</v>
      </c>
      <c r="N60" s="6" t="s">
        <v>4309</v>
      </c>
      <c r="O60" s="2">
        <v>1</v>
      </c>
      <c r="P60" s="2">
        <v>1915.0627300000001</v>
      </c>
      <c r="Q60" s="2">
        <v>0</v>
      </c>
      <c r="R60" s="2">
        <f t="shared" si="0"/>
        <v>-1.3547594873547346</v>
      </c>
      <c r="S60" s="2">
        <v>0.39100000000000001</v>
      </c>
      <c r="T60" s="2">
        <v>9496.134765625</v>
      </c>
      <c r="U60" s="2">
        <v>3709.95751953125</v>
      </c>
      <c r="V60" s="2">
        <v>15.49</v>
      </c>
      <c r="W60" s="2">
        <v>49.34</v>
      </c>
      <c r="X60" s="2">
        <f t="shared" si="1"/>
        <v>1.5365712195586798</v>
      </c>
      <c r="Y60" s="2">
        <f t="shared" si="2"/>
        <v>2.9068912218971583E-2</v>
      </c>
      <c r="Z60" s="2">
        <v>9496.134765625</v>
      </c>
      <c r="AA60" s="2">
        <v>11376.90234375</v>
      </c>
      <c r="AB60" s="2">
        <v>8388.3583984375</v>
      </c>
      <c r="AC60" s="2">
        <v>7093.05322265625</v>
      </c>
      <c r="AD60" s="2">
        <v>2845.6875</v>
      </c>
      <c r="AE60" s="2">
        <v>3709.95751953125</v>
      </c>
      <c r="AF60" s="2" t="s">
        <v>41</v>
      </c>
      <c r="AG60" s="2" t="s">
        <v>38</v>
      </c>
      <c r="AH60" s="2" t="s">
        <v>38</v>
      </c>
      <c r="AI60" s="2" t="s">
        <v>38</v>
      </c>
      <c r="AJ60" s="2" t="s">
        <v>38</v>
      </c>
      <c r="AK60" s="2" t="s">
        <v>38</v>
      </c>
      <c r="AL60" s="2" t="s">
        <v>38</v>
      </c>
      <c r="AM60" s="2" t="s">
        <v>38</v>
      </c>
      <c r="AN60" s="2">
        <v>0</v>
      </c>
      <c r="AO60" s="2">
        <v>7.2370000000000004E-3</v>
      </c>
      <c r="AP60" s="2">
        <v>3.87</v>
      </c>
    </row>
    <row r="61" spans="1:42" x14ac:dyDescent="0.2">
      <c r="A61" s="2" t="b">
        <v>1</v>
      </c>
      <c r="B61" s="2" t="s">
        <v>38</v>
      </c>
      <c r="C61" s="2" t="s">
        <v>2523</v>
      </c>
      <c r="D61" s="2" t="s">
        <v>2591</v>
      </c>
      <c r="E61" s="2" t="s">
        <v>2592</v>
      </c>
      <c r="F61" s="2">
        <v>0.120256</v>
      </c>
      <c r="G61" s="2">
        <v>3.5917100000000001E-3</v>
      </c>
      <c r="H61" s="2">
        <v>1</v>
      </c>
      <c r="I61" s="2">
        <v>1</v>
      </c>
      <c r="J61" s="2">
        <v>6</v>
      </c>
      <c r="K61" s="2" t="s">
        <v>2280</v>
      </c>
      <c r="L61" s="5" t="s">
        <v>2281</v>
      </c>
      <c r="M61" s="8" t="s">
        <v>5343</v>
      </c>
      <c r="N61" s="6" t="s">
        <v>2526</v>
      </c>
      <c r="O61" s="2">
        <v>0</v>
      </c>
      <c r="P61" s="2">
        <v>1714.93625</v>
      </c>
      <c r="Q61" s="2">
        <v>0</v>
      </c>
      <c r="R61" s="2">
        <f t="shared" si="0"/>
        <v>-1.3473987824034805</v>
      </c>
      <c r="S61" s="2">
        <v>0.39300000000000002</v>
      </c>
      <c r="T61" s="2">
        <v>426527.0625</v>
      </c>
      <c r="U61" s="2">
        <v>167540.57421875</v>
      </c>
      <c r="V61" s="2">
        <v>4.0999999999999996</v>
      </c>
      <c r="W61" s="2">
        <v>13.9</v>
      </c>
      <c r="X61" s="2">
        <f t="shared" si="1"/>
        <v>4.0949783904318435</v>
      </c>
      <c r="Y61" s="2">
        <f t="shared" si="2"/>
        <v>8.0356610492826689E-5</v>
      </c>
      <c r="Z61" s="2">
        <v>455171.046875</v>
      </c>
      <c r="AA61" s="2">
        <v>422459.015625</v>
      </c>
      <c r="AB61" s="2">
        <v>426527.0625</v>
      </c>
      <c r="AC61" s="2">
        <v>181451.421875</v>
      </c>
      <c r="AD61" s="2">
        <v>137360.02734375</v>
      </c>
      <c r="AE61" s="2">
        <v>167540.57421875</v>
      </c>
      <c r="AF61" s="2" t="s">
        <v>41</v>
      </c>
      <c r="AG61" s="2" t="s">
        <v>38</v>
      </c>
      <c r="AH61" s="2" t="s">
        <v>38</v>
      </c>
      <c r="AI61" s="2" t="s">
        <v>38</v>
      </c>
      <c r="AJ61" s="2" t="s">
        <v>38</v>
      </c>
      <c r="AK61" s="2" t="s">
        <v>38</v>
      </c>
      <c r="AL61" s="2" t="s">
        <v>38</v>
      </c>
      <c r="AM61" s="2" t="s">
        <v>38</v>
      </c>
      <c r="AN61" s="2">
        <v>1.2229999999999999E-3</v>
      </c>
      <c r="AO61" s="2">
        <v>5.9119999999999999E-2</v>
      </c>
      <c r="AP61" s="2">
        <v>2.29</v>
      </c>
    </row>
    <row r="62" spans="1:42" x14ac:dyDescent="0.2">
      <c r="A62" s="2" t="b">
        <v>1</v>
      </c>
      <c r="B62" s="2" t="s">
        <v>38</v>
      </c>
      <c r="C62" s="2" t="s">
        <v>3280</v>
      </c>
      <c r="D62" s="2" t="s">
        <v>3281</v>
      </c>
      <c r="E62" s="2" t="s">
        <v>3282</v>
      </c>
      <c r="F62" s="2">
        <v>5.02922E-3</v>
      </c>
      <c r="G62" s="2">
        <v>0</v>
      </c>
      <c r="H62" s="2">
        <v>1</v>
      </c>
      <c r="I62" s="2">
        <v>1</v>
      </c>
      <c r="J62" s="2">
        <v>3</v>
      </c>
      <c r="K62" s="2" t="s">
        <v>292</v>
      </c>
      <c r="L62" s="5" t="s">
        <v>293</v>
      </c>
      <c r="M62" s="8" t="s">
        <v>5367</v>
      </c>
      <c r="N62" s="6" t="s">
        <v>3283</v>
      </c>
      <c r="O62" s="2">
        <v>0</v>
      </c>
      <c r="P62" s="2">
        <v>2282.0046699999998</v>
      </c>
      <c r="Q62" s="2">
        <v>0</v>
      </c>
      <c r="R62" s="2">
        <f t="shared" si="0"/>
        <v>-1.3473987824034805</v>
      </c>
      <c r="S62" s="2">
        <v>0.39300000000000002</v>
      </c>
      <c r="T62" s="2">
        <v>5385.14453125</v>
      </c>
      <c r="U62" s="2">
        <v>2116.74096679687</v>
      </c>
      <c r="V62" s="2">
        <v>18.010000000000002</v>
      </c>
      <c r="W62" s="2">
        <v>49.7</v>
      </c>
      <c r="X62" s="2">
        <f t="shared" si="1"/>
        <v>1.291050657432083</v>
      </c>
      <c r="Y62" s="2">
        <f t="shared" si="2"/>
        <v>5.1162215489215672E-2</v>
      </c>
      <c r="Z62" s="2">
        <v>4799.5478515625</v>
      </c>
      <c r="AA62" s="2">
        <v>5385.14453125</v>
      </c>
      <c r="AB62" s="2">
        <v>6782.65185546875</v>
      </c>
      <c r="AC62" s="2">
        <v>4513.71875</v>
      </c>
      <c r="AD62" s="2">
        <v>2116.74096679687</v>
      </c>
      <c r="AE62" s="2">
        <v>1976.9765625</v>
      </c>
      <c r="AF62" s="2" t="s">
        <v>41</v>
      </c>
      <c r="AG62" s="2" t="s">
        <v>38</v>
      </c>
      <c r="AH62" s="2" t="s">
        <v>38</v>
      </c>
      <c r="AI62" s="2" t="s">
        <v>38</v>
      </c>
      <c r="AJ62" s="2" t="s">
        <v>38</v>
      </c>
      <c r="AK62" s="2" t="s">
        <v>38</v>
      </c>
      <c r="AL62" s="2" t="s">
        <v>38</v>
      </c>
      <c r="AM62" s="2" t="s">
        <v>38</v>
      </c>
      <c r="AN62" s="2">
        <v>0</v>
      </c>
      <c r="AO62" s="2">
        <v>9.6819999999999996E-3</v>
      </c>
      <c r="AP62" s="2">
        <v>3.59</v>
      </c>
    </row>
    <row r="63" spans="1:42" x14ac:dyDescent="0.2">
      <c r="A63" s="2" t="b">
        <v>1</v>
      </c>
      <c r="B63" s="2" t="s">
        <v>38</v>
      </c>
      <c r="C63" s="2" t="s">
        <v>3810</v>
      </c>
      <c r="D63" s="2" t="s">
        <v>3847</v>
      </c>
      <c r="E63" s="2" t="s">
        <v>3848</v>
      </c>
      <c r="F63" s="2">
        <v>1.05077E-4</v>
      </c>
      <c r="G63" s="2">
        <v>0</v>
      </c>
      <c r="H63" s="2">
        <v>1</v>
      </c>
      <c r="I63" s="2">
        <v>1</v>
      </c>
      <c r="J63" s="2">
        <v>4</v>
      </c>
      <c r="K63" s="2" t="s">
        <v>149</v>
      </c>
      <c r="L63" s="5" t="s">
        <v>150</v>
      </c>
      <c r="M63" s="8" t="s">
        <v>5358</v>
      </c>
      <c r="N63" s="6" t="s">
        <v>3813</v>
      </c>
      <c r="O63" s="2">
        <v>0</v>
      </c>
      <c r="P63" s="2">
        <v>2229.12869</v>
      </c>
      <c r="Q63" s="2">
        <v>0</v>
      </c>
      <c r="R63" s="2">
        <f t="shared" si="0"/>
        <v>-1.3400754415976217</v>
      </c>
      <c r="S63" s="2">
        <v>0.39500000000000002</v>
      </c>
      <c r="T63" s="2">
        <v>62583.689453125</v>
      </c>
      <c r="U63" s="2">
        <v>24731.078613281301</v>
      </c>
      <c r="V63" s="2">
        <v>35.51</v>
      </c>
      <c r="W63" s="2">
        <v>51.63</v>
      </c>
      <c r="X63" s="2">
        <f t="shared" si="1"/>
        <v>0.64729576259519228</v>
      </c>
      <c r="Y63" s="2">
        <f t="shared" si="2"/>
        <v>0.22527045560730841</v>
      </c>
      <c r="Z63" s="2">
        <v>34203.8583984375</v>
      </c>
      <c r="AA63" s="2">
        <v>62583.689453125</v>
      </c>
      <c r="AB63" s="2">
        <v>73052.240234375</v>
      </c>
      <c r="AC63" s="2">
        <v>54933.609375</v>
      </c>
      <c r="AD63" s="2">
        <v>23603.269042968699</v>
      </c>
      <c r="AE63" s="2">
        <v>24731.078613281301</v>
      </c>
      <c r="AF63" s="2" t="s">
        <v>41</v>
      </c>
      <c r="AG63" s="2" t="s">
        <v>38</v>
      </c>
      <c r="AH63" s="2" t="s">
        <v>38</v>
      </c>
      <c r="AI63" s="2" t="s">
        <v>38</v>
      </c>
      <c r="AJ63" s="2" t="s">
        <v>38</v>
      </c>
      <c r="AK63" s="2" t="s">
        <v>38</v>
      </c>
      <c r="AL63" s="2" t="s">
        <v>38</v>
      </c>
      <c r="AM63" s="2" t="s">
        <v>38</v>
      </c>
      <c r="AN63" s="2">
        <v>0</v>
      </c>
      <c r="AO63" s="2">
        <v>2.3010000000000002E-5</v>
      </c>
      <c r="AP63" s="2">
        <v>5.1100000000000003</v>
      </c>
    </row>
    <row r="64" spans="1:42" x14ac:dyDescent="0.2">
      <c r="A64" s="2" t="b">
        <v>1</v>
      </c>
      <c r="B64" s="2" t="s">
        <v>38</v>
      </c>
      <c r="C64" s="2" t="s">
        <v>5218</v>
      </c>
      <c r="D64" s="2" t="s">
        <v>5186</v>
      </c>
      <c r="E64" s="2" t="s">
        <v>5187</v>
      </c>
      <c r="F64" s="2">
        <v>6.6325699999999994E-5</v>
      </c>
      <c r="G64" s="2">
        <v>0</v>
      </c>
      <c r="H64" s="2">
        <v>1</v>
      </c>
      <c r="I64" s="2">
        <v>1</v>
      </c>
      <c r="J64" s="2">
        <v>5</v>
      </c>
      <c r="K64" s="2" t="s">
        <v>64</v>
      </c>
      <c r="L64" s="5" t="s">
        <v>65</v>
      </c>
      <c r="M64" s="8" t="s">
        <v>5349</v>
      </c>
      <c r="N64" s="6" t="s">
        <v>5219</v>
      </c>
      <c r="O64" s="2">
        <v>1</v>
      </c>
      <c r="P64" s="2">
        <v>2624.4070999999999</v>
      </c>
      <c r="Q64" s="2">
        <v>0</v>
      </c>
      <c r="R64" s="2">
        <f t="shared" si="0"/>
        <v>-1.3219280948873622</v>
      </c>
      <c r="S64" s="2">
        <v>0.4</v>
      </c>
      <c r="T64" s="2">
        <v>69818.498046875</v>
      </c>
      <c r="U64" s="2">
        <v>27928.5634765625</v>
      </c>
      <c r="V64" s="2">
        <v>5.82</v>
      </c>
      <c r="W64" s="2">
        <v>51.1</v>
      </c>
      <c r="X64" s="2">
        <f t="shared" si="1"/>
        <v>1.3589927983888705</v>
      </c>
      <c r="Y64" s="2">
        <f t="shared" si="2"/>
        <v>4.3752936035102483E-2</v>
      </c>
      <c r="Z64" s="2">
        <v>68546.958984375</v>
      </c>
      <c r="AA64" s="2">
        <v>69818.498046875</v>
      </c>
      <c r="AB64" s="2">
        <v>76307.46484375</v>
      </c>
      <c r="AC64" s="2">
        <v>60572.96875</v>
      </c>
      <c r="AD64" s="2">
        <v>25842.6220703125</v>
      </c>
      <c r="AE64" s="2">
        <v>27928.5634765625</v>
      </c>
      <c r="AF64" s="2" t="s">
        <v>41</v>
      </c>
      <c r="AG64" s="2" t="s">
        <v>38</v>
      </c>
      <c r="AH64" s="2" t="s">
        <v>38</v>
      </c>
      <c r="AI64" s="2" t="s">
        <v>38</v>
      </c>
      <c r="AJ64" s="2" t="s">
        <v>38</v>
      </c>
      <c r="AK64" s="2" t="s">
        <v>38</v>
      </c>
      <c r="AL64" s="2" t="s">
        <v>38</v>
      </c>
      <c r="AM64" s="2" t="s">
        <v>38</v>
      </c>
      <c r="AN64" s="2">
        <v>0</v>
      </c>
      <c r="AO64" s="2">
        <v>1.378E-5</v>
      </c>
      <c r="AP64" s="2">
        <v>5.63</v>
      </c>
    </row>
    <row r="65" spans="1:42" x14ac:dyDescent="0.2">
      <c r="A65" s="2" t="b">
        <v>1</v>
      </c>
      <c r="B65" s="2" t="s">
        <v>38</v>
      </c>
      <c r="C65" s="2" t="s">
        <v>146</v>
      </c>
      <c r="D65" s="2" t="s">
        <v>287</v>
      </c>
      <c r="E65" s="2" t="s">
        <v>288</v>
      </c>
      <c r="F65" s="2">
        <v>6.8768900000000001E-7</v>
      </c>
      <c r="G65" s="2">
        <v>0</v>
      </c>
      <c r="H65" s="2">
        <v>1</v>
      </c>
      <c r="I65" s="2">
        <v>1</v>
      </c>
      <c r="J65" s="2">
        <v>19</v>
      </c>
      <c r="K65" s="2" t="s">
        <v>149</v>
      </c>
      <c r="L65" s="5" t="s">
        <v>150</v>
      </c>
      <c r="M65" s="8" t="s">
        <v>5358</v>
      </c>
      <c r="N65" s="6" t="s">
        <v>151</v>
      </c>
      <c r="O65" s="2">
        <v>0</v>
      </c>
      <c r="P65" s="2">
        <v>2943.55762</v>
      </c>
      <c r="Q65" s="2">
        <v>0</v>
      </c>
      <c r="R65" s="2">
        <f t="shared" si="0"/>
        <v>-1.3219280948873622</v>
      </c>
      <c r="S65" s="2">
        <v>0.4</v>
      </c>
      <c r="T65" s="2">
        <v>978697.98828124895</v>
      </c>
      <c r="U65" s="2">
        <v>391375.87597656198</v>
      </c>
      <c r="V65" s="2">
        <v>37</v>
      </c>
      <c r="W65" s="2">
        <v>25.98</v>
      </c>
      <c r="X65" s="2">
        <f t="shared" si="1"/>
        <v>1.2148857755395055</v>
      </c>
      <c r="Y65" s="2">
        <f t="shared" si="2"/>
        <v>6.0969723356242012E-2</v>
      </c>
      <c r="Z65" s="2">
        <v>486825.19238281302</v>
      </c>
      <c r="AA65" s="2">
        <v>978697.98828124895</v>
      </c>
      <c r="AB65" s="2">
        <v>1066022.796875</v>
      </c>
      <c r="AC65" s="2">
        <v>391375.87597656198</v>
      </c>
      <c r="AD65" s="2">
        <v>252450.10839843701</v>
      </c>
      <c r="AE65" s="2">
        <v>428757.79785156302</v>
      </c>
      <c r="AF65" s="2" t="s">
        <v>41</v>
      </c>
      <c r="AG65" s="2" t="s">
        <v>38</v>
      </c>
      <c r="AH65" s="2" t="s">
        <v>38</v>
      </c>
      <c r="AI65" s="2" t="s">
        <v>38</v>
      </c>
      <c r="AJ65" s="2" t="s">
        <v>38</v>
      </c>
      <c r="AK65" s="2" t="s">
        <v>38</v>
      </c>
      <c r="AL65" s="2" t="s">
        <v>38</v>
      </c>
      <c r="AM65" s="2" t="s">
        <v>38</v>
      </c>
      <c r="AN65" s="2">
        <v>0</v>
      </c>
      <c r="AO65" s="2">
        <v>8.5749999999999997E-8</v>
      </c>
      <c r="AP65" s="2">
        <v>7.58</v>
      </c>
    </row>
    <row r="66" spans="1:42" x14ac:dyDescent="0.2">
      <c r="A66" s="2" t="b">
        <v>1</v>
      </c>
      <c r="B66" s="2" t="s">
        <v>38</v>
      </c>
      <c r="C66" s="2" t="s">
        <v>5147</v>
      </c>
      <c r="D66" s="2" t="s">
        <v>5148</v>
      </c>
      <c r="E66" s="2" t="s">
        <v>5149</v>
      </c>
      <c r="F66" s="2">
        <v>2.9030500000000001E-6</v>
      </c>
      <c r="G66" s="2">
        <v>0</v>
      </c>
      <c r="H66" s="2">
        <v>1</v>
      </c>
      <c r="I66" s="2">
        <v>1</v>
      </c>
      <c r="J66" s="2">
        <v>2</v>
      </c>
      <c r="K66" s="2" t="s">
        <v>128</v>
      </c>
      <c r="L66" s="5" t="s">
        <v>129</v>
      </c>
      <c r="M66" s="8" t="s">
        <v>5421</v>
      </c>
      <c r="N66" s="6" t="s">
        <v>5150</v>
      </c>
      <c r="O66" s="2">
        <v>0</v>
      </c>
      <c r="P66" s="2">
        <v>2727.40236</v>
      </c>
      <c r="Q66" s="2">
        <v>0</v>
      </c>
      <c r="R66" s="2">
        <f t="shared" ref="R66:R129" si="3">LOG(S66,2)</f>
        <v>-1.3183258582071666</v>
      </c>
      <c r="S66" s="2">
        <v>0.40100000000000002</v>
      </c>
      <c r="T66" s="2">
        <v>16180.9716796875</v>
      </c>
      <c r="U66" s="2">
        <v>6493.103515625</v>
      </c>
      <c r="V66" s="2">
        <v>33.71</v>
      </c>
      <c r="W66" s="2">
        <v>61.3</v>
      </c>
      <c r="X66" s="2">
        <f t="shared" ref="X66:X129" si="4">-LOG10(Y66)</f>
        <v>0.60031568665134039</v>
      </c>
      <c r="Y66" s="2">
        <f t="shared" ref="Y66:Y129" si="5">_xlfn.T.TEST(AC66:AE66,Z66:AB66,2,2)</f>
        <v>0.25100612163244851</v>
      </c>
      <c r="Z66" s="2">
        <v>8752.8749999999909</v>
      </c>
      <c r="AA66" s="2">
        <v>16180.9716796875</v>
      </c>
      <c r="AB66" s="2">
        <v>17708.8515625</v>
      </c>
      <c r="AC66" s="2">
        <v>14733.52734375</v>
      </c>
      <c r="AD66" s="2">
        <v>4792.6025390625</v>
      </c>
      <c r="AE66" s="2">
        <v>6493.103515625</v>
      </c>
      <c r="AF66" s="2" t="s">
        <v>41</v>
      </c>
      <c r="AG66" s="2" t="s">
        <v>38</v>
      </c>
      <c r="AH66" s="2" t="s">
        <v>38</v>
      </c>
      <c r="AI66" s="2" t="s">
        <v>38</v>
      </c>
      <c r="AJ66" s="2" t="s">
        <v>38</v>
      </c>
      <c r="AK66" s="2" t="s">
        <v>38</v>
      </c>
      <c r="AL66" s="2" t="s">
        <v>38</v>
      </c>
      <c r="AM66" s="2" t="s">
        <v>38</v>
      </c>
      <c r="AN66" s="2">
        <v>0</v>
      </c>
      <c r="AO66" s="2">
        <v>4.2479999999999999E-7</v>
      </c>
      <c r="AP66" s="2">
        <v>5.67</v>
      </c>
    </row>
    <row r="67" spans="1:42" x14ac:dyDescent="0.2">
      <c r="A67" s="2" t="b">
        <v>1</v>
      </c>
      <c r="B67" s="2" t="s">
        <v>38</v>
      </c>
      <c r="C67" s="2" t="s">
        <v>559</v>
      </c>
      <c r="D67" s="2" t="s">
        <v>560</v>
      </c>
      <c r="E67" s="2" t="s">
        <v>561</v>
      </c>
      <c r="F67" s="2">
        <v>0.13116900000000001</v>
      </c>
      <c r="G67" s="2">
        <v>3.5917100000000001E-3</v>
      </c>
      <c r="H67" s="2">
        <v>1</v>
      </c>
      <c r="I67" s="2">
        <v>1</v>
      </c>
      <c r="J67" s="2">
        <v>2</v>
      </c>
      <c r="K67" s="2" t="s">
        <v>562</v>
      </c>
      <c r="L67" s="5" t="s">
        <v>563</v>
      </c>
      <c r="M67" s="8" t="s">
        <v>5622</v>
      </c>
      <c r="N67" s="6" t="s">
        <v>564</v>
      </c>
      <c r="O67" s="2">
        <v>1</v>
      </c>
      <c r="P67" s="2">
        <v>4593.1591799999997</v>
      </c>
      <c r="Q67" s="2">
        <v>0</v>
      </c>
      <c r="R67" s="2">
        <f t="shared" si="3"/>
        <v>-1.3183258582071666</v>
      </c>
      <c r="S67" s="2">
        <v>0.40100000000000002</v>
      </c>
      <c r="T67" s="2">
        <v>49311.373046875</v>
      </c>
      <c r="U67" s="2">
        <v>19774.770019531301</v>
      </c>
      <c r="V67" s="2">
        <v>29.6</v>
      </c>
      <c r="W67" s="2">
        <v>77.28</v>
      </c>
      <c r="X67" s="2">
        <f t="shared" si="4"/>
        <v>0.2744906942782348</v>
      </c>
      <c r="Y67" s="2">
        <f t="shared" si="5"/>
        <v>0.53150738810835996</v>
      </c>
      <c r="Z67" s="2">
        <v>31621.3544921875</v>
      </c>
      <c r="AA67" s="2">
        <v>49311.373046875</v>
      </c>
      <c r="AB67" s="2">
        <v>58785.431640625</v>
      </c>
      <c r="AC67" s="2">
        <v>65603.5625</v>
      </c>
      <c r="AD67" s="2">
        <v>19774.770019531301</v>
      </c>
      <c r="AE67" s="2">
        <v>18637.029785156199</v>
      </c>
      <c r="AF67" s="2" t="s">
        <v>41</v>
      </c>
      <c r="AG67" s="2" t="s">
        <v>38</v>
      </c>
      <c r="AH67" s="2" t="s">
        <v>38</v>
      </c>
      <c r="AI67" s="2" t="s">
        <v>38</v>
      </c>
      <c r="AJ67" s="2" t="s">
        <v>38</v>
      </c>
      <c r="AK67" s="2" t="s">
        <v>38</v>
      </c>
      <c r="AL67" s="2" t="s">
        <v>38</v>
      </c>
      <c r="AM67" s="2" t="s">
        <v>38</v>
      </c>
      <c r="AN67" s="2">
        <v>1.2229999999999999E-3</v>
      </c>
      <c r="AO67" s="2">
        <v>6.5460000000000004E-2</v>
      </c>
      <c r="AP67" s="2">
        <v>3.63</v>
      </c>
    </row>
    <row r="68" spans="1:42" x14ac:dyDescent="0.2">
      <c r="A68" s="2" t="b">
        <v>1</v>
      </c>
      <c r="B68" s="2" t="s">
        <v>38</v>
      </c>
      <c r="C68" s="2" t="s">
        <v>3417</v>
      </c>
      <c r="D68" s="2" t="s">
        <v>3422</v>
      </c>
      <c r="E68" s="2" t="s">
        <v>41</v>
      </c>
      <c r="F68" s="2">
        <v>1.44157E-8</v>
      </c>
      <c r="G68" s="2">
        <v>0</v>
      </c>
      <c r="H68" s="2">
        <v>1</v>
      </c>
      <c r="I68" s="2">
        <v>1</v>
      </c>
      <c r="J68" s="2">
        <v>11</v>
      </c>
      <c r="K68" s="2" t="s">
        <v>920</v>
      </c>
      <c r="L68" s="5" t="s">
        <v>921</v>
      </c>
      <c r="M68" s="8" t="s">
        <v>5434</v>
      </c>
      <c r="N68" s="6" t="s">
        <v>3419</v>
      </c>
      <c r="O68" s="2">
        <v>1</v>
      </c>
      <c r="P68" s="2">
        <v>4150.0061999999998</v>
      </c>
      <c r="Q68" s="2">
        <v>0</v>
      </c>
      <c r="R68" s="2">
        <f t="shared" si="3"/>
        <v>-1.3004483674769107</v>
      </c>
      <c r="S68" s="2">
        <v>0.40600000000000003</v>
      </c>
      <c r="T68" s="2">
        <v>65871.5361328125</v>
      </c>
      <c r="U68" s="2">
        <v>26717.754394531301</v>
      </c>
      <c r="V68" s="2">
        <v>36.450000000000003</v>
      </c>
      <c r="W68" s="2">
        <v>62.44</v>
      </c>
      <c r="X68" s="2">
        <f t="shared" si="4"/>
        <v>0.6904495560069086</v>
      </c>
      <c r="Y68" s="2">
        <f t="shared" si="5"/>
        <v>0.20396255515943892</v>
      </c>
      <c r="Z68" s="2">
        <v>34676.6201171875</v>
      </c>
      <c r="AA68" s="2">
        <v>65871.5361328125</v>
      </c>
      <c r="AB68" s="2">
        <v>75673.1474609375</v>
      </c>
      <c r="AC68" s="2">
        <v>55630.8125</v>
      </c>
      <c r="AD68" s="2">
        <v>16049.357421875</v>
      </c>
      <c r="AE68" s="2">
        <v>26717.754394531301</v>
      </c>
      <c r="AF68" s="2" t="s">
        <v>41</v>
      </c>
      <c r="AG68" s="2" t="s">
        <v>38</v>
      </c>
      <c r="AH68" s="2" t="s">
        <v>38</v>
      </c>
      <c r="AI68" s="2" t="s">
        <v>38</v>
      </c>
      <c r="AJ68" s="2" t="s">
        <v>38</v>
      </c>
      <c r="AK68" s="2" t="s">
        <v>38</v>
      </c>
      <c r="AL68" s="2" t="s">
        <v>38</v>
      </c>
      <c r="AM68" s="2" t="s">
        <v>38</v>
      </c>
      <c r="AN68" s="2">
        <v>0</v>
      </c>
      <c r="AO68" s="2">
        <v>3.4799999999999999E-7</v>
      </c>
      <c r="AP68" s="2">
        <v>7.62</v>
      </c>
    </row>
    <row r="69" spans="1:42" x14ac:dyDescent="0.2">
      <c r="A69" s="2" t="b">
        <v>1</v>
      </c>
      <c r="B69" s="2" t="s">
        <v>38</v>
      </c>
      <c r="C69" s="2" t="s">
        <v>4895</v>
      </c>
      <c r="D69" s="2" t="s">
        <v>241</v>
      </c>
      <c r="E69" s="2" t="s">
        <v>41</v>
      </c>
      <c r="F69" s="2">
        <v>6.3570699999999994E-2</v>
      </c>
      <c r="G69" s="2">
        <v>1.1132099999999999E-3</v>
      </c>
      <c r="H69" s="2">
        <v>1</v>
      </c>
      <c r="I69" s="2">
        <v>1</v>
      </c>
      <c r="J69" s="2">
        <v>9</v>
      </c>
      <c r="K69" s="2" t="s">
        <v>701</v>
      </c>
      <c r="L69" s="5" t="s">
        <v>702</v>
      </c>
      <c r="M69" s="8" t="s">
        <v>5346</v>
      </c>
      <c r="N69" s="6" t="s">
        <v>4896</v>
      </c>
      <c r="O69" s="2">
        <v>0</v>
      </c>
      <c r="P69" s="2">
        <v>1937.9388799999999</v>
      </c>
      <c r="Q69" s="2">
        <v>0</v>
      </c>
      <c r="R69" s="2">
        <f t="shared" si="3"/>
        <v>-1.2968993003958402</v>
      </c>
      <c r="S69" s="2">
        <v>0.40699999999999997</v>
      </c>
      <c r="T69" s="2">
        <v>19686.982421875</v>
      </c>
      <c r="U69" s="2">
        <v>8005.61083984375</v>
      </c>
      <c r="V69" s="2">
        <v>8.42</v>
      </c>
      <c r="W69" s="2">
        <v>25.08</v>
      </c>
      <c r="X69" s="2">
        <f t="shared" si="4"/>
        <v>2.4199998566155334</v>
      </c>
      <c r="Y69" s="2">
        <f t="shared" si="5"/>
        <v>3.8018952184198742E-3</v>
      </c>
      <c r="Z69" s="2">
        <v>20272.572265625</v>
      </c>
      <c r="AA69" s="2">
        <v>19686.982421875</v>
      </c>
      <c r="AB69" s="2">
        <v>17247.0625</v>
      </c>
      <c r="AC69" s="2">
        <v>11919.8654785156</v>
      </c>
      <c r="AD69" s="2">
        <v>7809.4501953125</v>
      </c>
      <c r="AE69" s="2">
        <v>8005.61083984375</v>
      </c>
      <c r="AF69" s="2" t="s">
        <v>41</v>
      </c>
      <c r="AG69" s="2" t="s">
        <v>38</v>
      </c>
      <c r="AH69" s="2" t="s">
        <v>38</v>
      </c>
      <c r="AI69" s="2" t="s">
        <v>38</v>
      </c>
      <c r="AJ69" s="2" t="s">
        <v>38</v>
      </c>
      <c r="AK69" s="2" t="s">
        <v>38</v>
      </c>
      <c r="AL69" s="2" t="s">
        <v>38</v>
      </c>
      <c r="AM69" s="2" t="s">
        <v>38</v>
      </c>
      <c r="AN69" s="2">
        <v>0</v>
      </c>
      <c r="AO69" s="2">
        <v>7.3599999999999999E-2</v>
      </c>
      <c r="AP69" s="2">
        <v>2.39</v>
      </c>
    </row>
    <row r="70" spans="1:42" x14ac:dyDescent="0.2">
      <c r="A70" s="2" t="b">
        <v>1</v>
      </c>
      <c r="B70" s="2" t="s">
        <v>38</v>
      </c>
      <c r="C70" s="2" t="s">
        <v>146</v>
      </c>
      <c r="D70" s="2" t="s">
        <v>147</v>
      </c>
      <c r="E70" s="2" t="s">
        <v>148</v>
      </c>
      <c r="F70" s="2">
        <v>1.80416E-3</v>
      </c>
      <c r="G70" s="2">
        <v>0</v>
      </c>
      <c r="H70" s="2">
        <v>1</v>
      </c>
      <c r="I70" s="2">
        <v>1</v>
      </c>
      <c r="J70" s="2">
        <v>4</v>
      </c>
      <c r="K70" s="2" t="s">
        <v>149</v>
      </c>
      <c r="L70" s="5" t="s">
        <v>150</v>
      </c>
      <c r="M70" s="8" t="s">
        <v>5358</v>
      </c>
      <c r="N70" s="6" t="s">
        <v>151</v>
      </c>
      <c r="O70" s="2">
        <v>0</v>
      </c>
      <c r="P70" s="2">
        <v>3470.7426399999999</v>
      </c>
      <c r="Q70" s="2">
        <v>0</v>
      </c>
      <c r="R70" s="2">
        <f t="shared" si="3"/>
        <v>-1.2757863132426417</v>
      </c>
      <c r="S70" s="2">
        <v>0.41299999999999998</v>
      </c>
      <c r="T70" s="2">
        <v>42328.1220703125</v>
      </c>
      <c r="U70" s="2">
        <v>17460.929199218699</v>
      </c>
      <c r="V70" s="2">
        <v>21.84</v>
      </c>
      <c r="W70" s="2">
        <v>58.44</v>
      </c>
      <c r="X70" s="2">
        <f t="shared" si="4"/>
        <v>0.88484794591582017</v>
      </c>
      <c r="Y70" s="2">
        <f t="shared" si="5"/>
        <v>0.13036231197864556</v>
      </c>
      <c r="Z70" s="2">
        <v>28618.185546875</v>
      </c>
      <c r="AA70" s="2">
        <v>43722.166015625</v>
      </c>
      <c r="AB70" s="2">
        <v>42328.1220703125</v>
      </c>
      <c r="AC70" s="2">
        <v>35808.3828125</v>
      </c>
      <c r="AD70" s="2">
        <v>11586.910644531201</v>
      </c>
      <c r="AE70" s="2">
        <v>17460.929199218699</v>
      </c>
      <c r="AF70" s="2" t="s">
        <v>41</v>
      </c>
      <c r="AG70" s="2" t="s">
        <v>38</v>
      </c>
      <c r="AH70" s="2" t="s">
        <v>38</v>
      </c>
      <c r="AI70" s="2" t="s">
        <v>38</v>
      </c>
      <c r="AJ70" s="2" t="s">
        <v>38</v>
      </c>
      <c r="AK70" s="2" t="s">
        <v>38</v>
      </c>
      <c r="AL70" s="2" t="s">
        <v>38</v>
      </c>
      <c r="AM70" s="2" t="s">
        <v>38</v>
      </c>
      <c r="AN70" s="2">
        <v>0</v>
      </c>
      <c r="AO70" s="2">
        <v>5.4319999999999998E-4</v>
      </c>
      <c r="AP70" s="2">
        <v>3.23</v>
      </c>
    </row>
    <row r="71" spans="1:42" x14ac:dyDescent="0.2">
      <c r="A71" s="2" t="b">
        <v>1</v>
      </c>
      <c r="B71" s="2" t="s">
        <v>38</v>
      </c>
      <c r="C71" s="2" t="s">
        <v>2510</v>
      </c>
      <c r="D71" s="2" t="s">
        <v>2511</v>
      </c>
      <c r="E71" s="2" t="s">
        <v>2512</v>
      </c>
      <c r="F71" s="2">
        <v>1.35959E-4</v>
      </c>
      <c r="G71" s="2">
        <v>0</v>
      </c>
      <c r="H71" s="2">
        <v>1</v>
      </c>
      <c r="I71" s="2">
        <v>1</v>
      </c>
      <c r="J71" s="2">
        <v>2</v>
      </c>
      <c r="K71" s="2" t="s">
        <v>707</v>
      </c>
      <c r="L71" s="5" t="s">
        <v>708</v>
      </c>
      <c r="M71" s="8" t="s">
        <v>5403</v>
      </c>
      <c r="N71" s="6" t="s">
        <v>2513</v>
      </c>
      <c r="O71" s="2">
        <v>0</v>
      </c>
      <c r="P71" s="2">
        <v>2409.1934200000001</v>
      </c>
      <c r="Q71" s="2">
        <v>0</v>
      </c>
      <c r="R71" s="2">
        <f t="shared" si="3"/>
        <v>-1.265344566520995</v>
      </c>
      <c r="S71" s="2">
        <v>0.41599999999999998</v>
      </c>
      <c r="T71" s="2">
        <v>10758.9208984375</v>
      </c>
      <c r="U71" s="2">
        <v>4475.0791015625</v>
      </c>
      <c r="V71" s="2">
        <v>42.34</v>
      </c>
      <c r="W71" s="2">
        <v>51.35</v>
      </c>
      <c r="X71" s="2">
        <f t="shared" si="4"/>
        <v>0.54058563140348981</v>
      </c>
      <c r="Y71" s="2">
        <f t="shared" si="5"/>
        <v>0.28801451052258065</v>
      </c>
      <c r="Z71" s="2">
        <v>5309.083984375</v>
      </c>
      <c r="AA71" s="2">
        <v>10758.9208984375</v>
      </c>
      <c r="AB71" s="2">
        <v>13512.8251953125</v>
      </c>
      <c r="AC71" s="2">
        <v>9806.1240234375</v>
      </c>
      <c r="AD71" s="2">
        <v>4475.0791015625</v>
      </c>
      <c r="AE71" s="2">
        <v>4193.15625</v>
      </c>
      <c r="AF71" s="2" t="s">
        <v>41</v>
      </c>
      <c r="AG71" s="2" t="s">
        <v>38</v>
      </c>
      <c r="AH71" s="2" t="s">
        <v>38</v>
      </c>
      <c r="AI71" s="2" t="s">
        <v>38</v>
      </c>
      <c r="AJ71" s="2" t="s">
        <v>38</v>
      </c>
      <c r="AK71" s="2" t="s">
        <v>38</v>
      </c>
      <c r="AL71" s="2" t="s">
        <v>38</v>
      </c>
      <c r="AM71" s="2" t="s">
        <v>38</v>
      </c>
      <c r="AN71" s="2">
        <v>0</v>
      </c>
      <c r="AO71" s="2">
        <v>3.0710000000000002E-5</v>
      </c>
      <c r="AP71" s="2">
        <v>4.62</v>
      </c>
    </row>
    <row r="72" spans="1:42" x14ac:dyDescent="0.2">
      <c r="A72" s="2" t="b">
        <v>1</v>
      </c>
      <c r="B72" s="2" t="s">
        <v>38</v>
      </c>
      <c r="C72" s="2" t="s">
        <v>3802</v>
      </c>
      <c r="D72" s="2" t="s">
        <v>3805</v>
      </c>
      <c r="E72" s="2" t="s">
        <v>3463</v>
      </c>
      <c r="F72" s="2">
        <v>3.28689E-2</v>
      </c>
      <c r="G72" s="2">
        <v>0</v>
      </c>
      <c r="H72" s="2">
        <v>1</v>
      </c>
      <c r="I72" s="2">
        <v>1</v>
      </c>
      <c r="J72" s="2">
        <v>7</v>
      </c>
      <c r="K72" s="2" t="s">
        <v>3464</v>
      </c>
      <c r="L72" s="5" t="s">
        <v>3465</v>
      </c>
      <c r="M72" s="8" t="s">
        <v>5546</v>
      </c>
      <c r="N72" s="6" t="s">
        <v>3804</v>
      </c>
      <c r="O72" s="2">
        <v>1</v>
      </c>
      <c r="P72" s="2">
        <v>1998.09079</v>
      </c>
      <c r="Q72" s="2">
        <v>0</v>
      </c>
      <c r="R72" s="2">
        <f t="shared" si="3"/>
        <v>-1.265344566520995</v>
      </c>
      <c r="S72" s="2">
        <v>0.41599999999999998</v>
      </c>
      <c r="T72" s="2">
        <v>89260.265625</v>
      </c>
      <c r="U72" s="2">
        <v>37140.1162109375</v>
      </c>
      <c r="V72" s="2">
        <v>22.5</v>
      </c>
      <c r="W72" s="2">
        <v>71.510000000000005</v>
      </c>
      <c r="X72" s="2">
        <f t="shared" si="4"/>
        <v>0.26354617927565566</v>
      </c>
      <c r="Y72" s="2">
        <f t="shared" si="5"/>
        <v>0.54507193417561495</v>
      </c>
      <c r="Z72" s="2">
        <v>58999.739990234302</v>
      </c>
      <c r="AA72" s="2">
        <v>89260.265625</v>
      </c>
      <c r="AB72" s="2">
        <v>90793.2841796875</v>
      </c>
      <c r="AC72" s="2">
        <v>112378.71875</v>
      </c>
      <c r="AD72" s="2">
        <v>37140.1162109375</v>
      </c>
      <c r="AE72" s="2">
        <v>35161.956787109397</v>
      </c>
      <c r="AF72" s="2" t="s">
        <v>41</v>
      </c>
      <c r="AG72" s="2" t="s">
        <v>38</v>
      </c>
      <c r="AH72" s="2" t="s">
        <v>38</v>
      </c>
      <c r="AI72" s="2" t="s">
        <v>38</v>
      </c>
      <c r="AJ72" s="2" t="s">
        <v>38</v>
      </c>
      <c r="AK72" s="2" t="s">
        <v>38</v>
      </c>
      <c r="AL72" s="2" t="s">
        <v>38</v>
      </c>
      <c r="AM72" s="2" t="s">
        <v>38</v>
      </c>
      <c r="AN72" s="2">
        <v>0</v>
      </c>
      <c r="AO72" s="2">
        <v>8.8840000000000002E-2</v>
      </c>
      <c r="AP72" s="2">
        <v>3.64</v>
      </c>
    </row>
    <row r="73" spans="1:42" x14ac:dyDescent="0.2">
      <c r="A73" s="2" t="b">
        <v>1</v>
      </c>
      <c r="B73" s="2" t="s">
        <v>38</v>
      </c>
      <c r="C73" s="2" t="s">
        <v>442</v>
      </c>
      <c r="D73" s="2" t="s">
        <v>84</v>
      </c>
      <c r="E73" s="2" t="s">
        <v>41</v>
      </c>
      <c r="F73" s="2">
        <v>0.15914200000000001</v>
      </c>
      <c r="G73" s="2">
        <v>4.4934800000000002E-3</v>
      </c>
      <c r="H73" s="2">
        <v>1</v>
      </c>
      <c r="I73" s="2">
        <v>2</v>
      </c>
      <c r="J73" s="2">
        <v>2</v>
      </c>
      <c r="K73" s="2" t="s">
        <v>69</v>
      </c>
      <c r="L73" s="5" t="s">
        <v>70</v>
      </c>
      <c r="M73" s="8" t="s">
        <v>5364</v>
      </c>
      <c r="N73" s="6" t="s">
        <v>443</v>
      </c>
      <c r="O73" s="2">
        <v>0</v>
      </c>
      <c r="P73" s="2">
        <v>1280.7200399999999</v>
      </c>
      <c r="Q73" s="2">
        <v>0</v>
      </c>
      <c r="R73" s="2">
        <f t="shared" si="3"/>
        <v>-1.237863830098888</v>
      </c>
      <c r="S73" s="2">
        <v>0.42399999999999999</v>
      </c>
      <c r="T73" s="2">
        <v>54077.7421875</v>
      </c>
      <c r="U73" s="2">
        <v>22944.94921875</v>
      </c>
      <c r="V73" s="2">
        <v>37.840000000000003</v>
      </c>
      <c r="W73" s="2">
        <v>32.89</v>
      </c>
      <c r="X73" s="2">
        <f t="shared" si="4"/>
        <v>0.95692242733818456</v>
      </c>
      <c r="Y73" s="2">
        <f t="shared" si="5"/>
        <v>0.11042758454492448</v>
      </c>
      <c r="Z73" s="2">
        <v>27960.328125</v>
      </c>
      <c r="AA73" s="2">
        <v>54077.7421875</v>
      </c>
      <c r="AB73" s="2">
        <v>63305.30078125</v>
      </c>
      <c r="AC73" s="2">
        <v>22944.94921875</v>
      </c>
      <c r="AD73" s="2">
        <v>17691.5546875</v>
      </c>
      <c r="AE73" s="2">
        <v>33677.8125</v>
      </c>
      <c r="AF73" s="2" t="s">
        <v>41</v>
      </c>
      <c r="AG73" s="2" t="s">
        <v>38</v>
      </c>
      <c r="AH73" s="2" t="s">
        <v>38</v>
      </c>
      <c r="AI73" s="2" t="s">
        <v>38</v>
      </c>
      <c r="AJ73" s="2" t="s">
        <v>38</v>
      </c>
      <c r="AK73" s="2" t="s">
        <v>38</v>
      </c>
      <c r="AL73" s="2" t="s">
        <v>38</v>
      </c>
      <c r="AM73" s="2" t="s">
        <v>38</v>
      </c>
      <c r="AN73" s="2">
        <v>2.6570000000000001E-3</v>
      </c>
      <c r="AO73" s="2">
        <v>7.9549999999999996E-2</v>
      </c>
      <c r="AP73" s="2">
        <v>2.65</v>
      </c>
    </row>
    <row r="74" spans="1:42" x14ac:dyDescent="0.2">
      <c r="A74" s="2" t="b">
        <v>1</v>
      </c>
      <c r="B74" s="2" t="s">
        <v>38</v>
      </c>
      <c r="C74" s="2" t="s">
        <v>1499</v>
      </c>
      <c r="D74" s="2" t="s">
        <v>1503</v>
      </c>
      <c r="E74" s="2" t="s">
        <v>1504</v>
      </c>
      <c r="F74" s="2">
        <v>1.6141099999999999E-7</v>
      </c>
      <c r="G74" s="2">
        <v>0</v>
      </c>
      <c r="H74" s="2">
        <v>1</v>
      </c>
      <c r="I74" s="2">
        <v>1</v>
      </c>
      <c r="J74" s="2">
        <v>11</v>
      </c>
      <c r="K74" s="2" t="s">
        <v>271</v>
      </c>
      <c r="L74" s="5" t="s">
        <v>272</v>
      </c>
      <c r="M74" s="8" t="s">
        <v>5365</v>
      </c>
      <c r="N74" s="6" t="s">
        <v>1501</v>
      </c>
      <c r="O74" s="2">
        <v>0</v>
      </c>
      <c r="P74" s="2">
        <v>3438.7503099999999</v>
      </c>
      <c r="Q74" s="2">
        <v>0</v>
      </c>
      <c r="R74" s="2">
        <f t="shared" si="3"/>
        <v>-1.2276920250415968</v>
      </c>
      <c r="S74" s="2">
        <v>0.42699999999999999</v>
      </c>
      <c r="T74" s="2">
        <v>34163.240234375</v>
      </c>
      <c r="U74" s="2">
        <v>14586.326660156299</v>
      </c>
      <c r="V74" s="2">
        <v>10.1</v>
      </c>
      <c r="W74" s="2">
        <v>87.54</v>
      </c>
      <c r="X74" s="2">
        <f t="shared" si="4"/>
        <v>0.28252339309145191</v>
      </c>
      <c r="Y74" s="2">
        <f t="shared" si="5"/>
        <v>0.52176699871991139</v>
      </c>
      <c r="Z74" s="2">
        <v>33945.552734375</v>
      </c>
      <c r="AA74" s="2">
        <v>40378.0029296875</v>
      </c>
      <c r="AB74" s="2">
        <v>34163.240234375</v>
      </c>
      <c r="AC74" s="2">
        <v>53466.625</v>
      </c>
      <c r="AD74" s="2">
        <v>11789.3981933594</v>
      </c>
      <c r="AE74" s="2">
        <v>14586.326660156299</v>
      </c>
      <c r="AF74" s="2" t="s">
        <v>41</v>
      </c>
      <c r="AG74" s="2" t="s">
        <v>38</v>
      </c>
      <c r="AH74" s="2" t="s">
        <v>38</v>
      </c>
      <c r="AI74" s="2" t="s">
        <v>38</v>
      </c>
      <c r="AJ74" s="2" t="s">
        <v>38</v>
      </c>
      <c r="AK74" s="2" t="s">
        <v>38</v>
      </c>
      <c r="AL74" s="2" t="s">
        <v>38</v>
      </c>
      <c r="AM74" s="2" t="s">
        <v>38</v>
      </c>
      <c r="AN74" s="2">
        <v>0</v>
      </c>
      <c r="AO74" s="2">
        <v>4.845E-8</v>
      </c>
      <c r="AP74" s="2">
        <v>6.48</v>
      </c>
    </row>
    <row r="75" spans="1:42" x14ac:dyDescent="0.2">
      <c r="A75" s="2" t="b">
        <v>1</v>
      </c>
      <c r="B75" s="2" t="s">
        <v>38</v>
      </c>
      <c r="C75" s="2" t="s">
        <v>2620</v>
      </c>
      <c r="D75" s="2" t="s">
        <v>2617</v>
      </c>
      <c r="E75" s="2" t="s">
        <v>2618</v>
      </c>
      <c r="F75" s="2">
        <v>5.0221300000000005E-4</v>
      </c>
      <c r="G75" s="2">
        <v>0</v>
      </c>
      <c r="H75" s="2">
        <v>1</v>
      </c>
      <c r="I75" s="2">
        <v>1</v>
      </c>
      <c r="J75" s="2">
        <v>2</v>
      </c>
      <c r="K75" s="2" t="s">
        <v>149</v>
      </c>
      <c r="L75" s="5" t="s">
        <v>150</v>
      </c>
      <c r="M75" s="8" t="s">
        <v>5358</v>
      </c>
      <c r="N75" s="6" t="s">
        <v>2621</v>
      </c>
      <c r="O75" s="2">
        <v>0</v>
      </c>
      <c r="P75" s="2">
        <v>2450.21479</v>
      </c>
      <c r="Q75" s="2">
        <v>0</v>
      </c>
      <c r="R75" s="2">
        <f t="shared" si="3"/>
        <v>-1.2209504471625414</v>
      </c>
      <c r="S75" s="2">
        <v>0.42899999999999999</v>
      </c>
      <c r="T75" s="2">
        <v>54628.09765625</v>
      </c>
      <c r="U75" s="2">
        <v>23427.03515625</v>
      </c>
      <c r="V75" s="2">
        <v>26.61</v>
      </c>
      <c r="W75" s="2">
        <v>78.37</v>
      </c>
      <c r="X75" s="2">
        <f t="shared" si="4"/>
        <v>0.30415419919586356</v>
      </c>
      <c r="Y75" s="2">
        <f t="shared" si="5"/>
        <v>0.49641603428262882</v>
      </c>
      <c r="Z75" s="2">
        <v>34857.1640625</v>
      </c>
      <c r="AA75" s="2">
        <v>60060.65234375</v>
      </c>
      <c r="AB75" s="2">
        <v>54628.09765625</v>
      </c>
      <c r="AC75" s="2">
        <v>68918.1171875</v>
      </c>
      <c r="AD75" s="2">
        <v>16568.498046875</v>
      </c>
      <c r="AE75" s="2">
        <v>23427.03515625</v>
      </c>
      <c r="AF75" s="2" t="s">
        <v>41</v>
      </c>
      <c r="AG75" s="2" t="s">
        <v>38</v>
      </c>
      <c r="AH75" s="2" t="s">
        <v>38</v>
      </c>
      <c r="AI75" s="2" t="s">
        <v>38</v>
      </c>
      <c r="AJ75" s="2" t="s">
        <v>38</v>
      </c>
      <c r="AK75" s="2" t="s">
        <v>38</v>
      </c>
      <c r="AL75" s="2" t="s">
        <v>38</v>
      </c>
      <c r="AM75" s="2" t="s">
        <v>38</v>
      </c>
      <c r="AN75" s="2">
        <v>0</v>
      </c>
      <c r="AO75" s="2">
        <v>1.3090000000000001E-4</v>
      </c>
      <c r="AP75" s="2">
        <v>4.22</v>
      </c>
    </row>
    <row r="76" spans="1:42" x14ac:dyDescent="0.2">
      <c r="A76" s="2" t="b">
        <v>1</v>
      </c>
      <c r="B76" s="2" t="s">
        <v>38</v>
      </c>
      <c r="C76" s="2" t="s">
        <v>536</v>
      </c>
      <c r="D76" s="2" t="s">
        <v>537</v>
      </c>
      <c r="E76" s="2" t="s">
        <v>532</v>
      </c>
      <c r="F76" s="2">
        <v>4.5145299999999999E-2</v>
      </c>
      <c r="G76" s="2">
        <v>6.0028100000000004E-4</v>
      </c>
      <c r="H76" s="2">
        <v>1</v>
      </c>
      <c r="I76" s="2">
        <v>1</v>
      </c>
      <c r="J76" s="2">
        <v>2</v>
      </c>
      <c r="K76" s="2" t="s">
        <v>533</v>
      </c>
      <c r="L76" s="5" t="s">
        <v>534</v>
      </c>
      <c r="M76" s="8" t="s">
        <v>5345</v>
      </c>
      <c r="N76" s="6" t="s">
        <v>538</v>
      </c>
      <c r="O76" s="2">
        <v>0</v>
      </c>
      <c r="P76" s="2">
        <v>2619.4318699999999</v>
      </c>
      <c r="Q76" s="2">
        <v>0</v>
      </c>
      <c r="R76" s="2">
        <f t="shared" si="3"/>
        <v>-1.2175914350726269</v>
      </c>
      <c r="S76" s="2">
        <v>0.43</v>
      </c>
      <c r="T76" s="2">
        <v>16590.201171875</v>
      </c>
      <c r="U76" s="2">
        <v>7131.380859375</v>
      </c>
      <c r="V76" s="2">
        <v>7.62</v>
      </c>
      <c r="W76" s="2">
        <v>17.66</v>
      </c>
      <c r="X76" s="2">
        <f t="shared" si="4"/>
        <v>2.9756858582390318</v>
      </c>
      <c r="Y76" s="2">
        <f t="shared" si="5"/>
        <v>1.0575822221604277E-3</v>
      </c>
      <c r="Z76" s="2">
        <v>16590.201171875</v>
      </c>
      <c r="AA76" s="2">
        <v>15593.7236328125</v>
      </c>
      <c r="AB76" s="2">
        <v>18131.783203125</v>
      </c>
      <c r="AC76" s="2">
        <v>9191.0576171874909</v>
      </c>
      <c r="AD76" s="2">
        <v>7131.380859375</v>
      </c>
      <c r="AE76" s="2">
        <v>6644.2255859375</v>
      </c>
      <c r="AF76" s="2" t="s">
        <v>41</v>
      </c>
      <c r="AG76" s="2" t="s">
        <v>38</v>
      </c>
      <c r="AH76" s="2" t="s">
        <v>38</v>
      </c>
      <c r="AI76" s="2" t="s">
        <v>38</v>
      </c>
      <c r="AJ76" s="2" t="s">
        <v>38</v>
      </c>
      <c r="AK76" s="2" t="s">
        <v>38</v>
      </c>
      <c r="AL76" s="2" t="s">
        <v>38</v>
      </c>
      <c r="AM76" s="2" t="s">
        <v>38</v>
      </c>
      <c r="AN76" s="2">
        <v>0</v>
      </c>
      <c r="AO76" s="2">
        <v>1.958E-2</v>
      </c>
      <c r="AP76" s="2">
        <v>2.79</v>
      </c>
    </row>
    <row r="77" spans="1:42" x14ac:dyDescent="0.2">
      <c r="A77" s="2" t="b">
        <v>1</v>
      </c>
      <c r="B77" s="2" t="s">
        <v>38</v>
      </c>
      <c r="C77" s="2" t="s">
        <v>3737</v>
      </c>
      <c r="D77" s="2" t="s">
        <v>3741</v>
      </c>
      <c r="E77" s="2" t="s">
        <v>632</v>
      </c>
      <c r="F77" s="2">
        <v>1.41248E-7</v>
      </c>
      <c r="G77" s="2">
        <v>0</v>
      </c>
      <c r="H77" s="2">
        <v>1</v>
      </c>
      <c r="I77" s="2">
        <v>1</v>
      </c>
      <c r="J77" s="2">
        <v>27</v>
      </c>
      <c r="K77" s="2" t="s">
        <v>149</v>
      </c>
      <c r="L77" s="5" t="s">
        <v>150</v>
      </c>
      <c r="M77" s="8" t="s">
        <v>5358</v>
      </c>
      <c r="N77" s="6" t="s">
        <v>3740</v>
      </c>
      <c r="O77" s="2">
        <v>0</v>
      </c>
      <c r="P77" s="2">
        <v>2879.3532799999998</v>
      </c>
      <c r="Q77" s="2">
        <v>0</v>
      </c>
      <c r="R77" s="2">
        <f t="shared" si="3"/>
        <v>-1.2175914350726269</v>
      </c>
      <c r="S77" s="2">
        <v>0.43</v>
      </c>
      <c r="T77" s="2">
        <v>1261184.5019531299</v>
      </c>
      <c r="U77" s="2">
        <v>542511.32324218703</v>
      </c>
      <c r="V77" s="2">
        <v>23.85</v>
      </c>
      <c r="W77" s="2">
        <v>32.630000000000003</v>
      </c>
      <c r="X77" s="2">
        <f t="shared" si="4"/>
        <v>1.4019211598417636</v>
      </c>
      <c r="Y77" s="2">
        <f t="shared" si="5"/>
        <v>3.9634997958339788E-2</v>
      </c>
      <c r="Z77" s="2">
        <v>822121.46533203195</v>
      </c>
      <c r="AA77" s="2">
        <v>1314382.2900390599</v>
      </c>
      <c r="AB77" s="2">
        <v>1261184.5019531299</v>
      </c>
      <c r="AC77" s="2">
        <v>542511.32324218703</v>
      </c>
      <c r="AD77" s="2">
        <v>392514.34155273403</v>
      </c>
      <c r="AE77" s="2">
        <v>759017.70019531203</v>
      </c>
      <c r="AF77" s="2" t="s">
        <v>41</v>
      </c>
      <c r="AG77" s="2" t="s">
        <v>38</v>
      </c>
      <c r="AH77" s="2" t="s">
        <v>38</v>
      </c>
      <c r="AI77" s="2" t="s">
        <v>38</v>
      </c>
      <c r="AJ77" s="2" t="s">
        <v>38</v>
      </c>
      <c r="AK77" s="2" t="s">
        <v>38</v>
      </c>
      <c r="AL77" s="2" t="s">
        <v>38</v>
      </c>
      <c r="AM77" s="2" t="s">
        <v>38</v>
      </c>
      <c r="AN77" s="2">
        <v>0</v>
      </c>
      <c r="AO77" s="2">
        <v>1.475E-8</v>
      </c>
      <c r="AP77" s="2">
        <v>8.01</v>
      </c>
    </row>
    <row r="78" spans="1:42" x14ac:dyDescent="0.2">
      <c r="A78" s="2" t="b">
        <v>1</v>
      </c>
      <c r="B78" s="2" t="s">
        <v>38</v>
      </c>
      <c r="C78" s="2" t="s">
        <v>3024</v>
      </c>
      <c r="D78" s="2" t="s">
        <v>3025</v>
      </c>
      <c r="E78" s="2" t="s">
        <v>41</v>
      </c>
      <c r="F78" s="2">
        <v>1.7546200000000002E-5</v>
      </c>
      <c r="G78" s="2">
        <v>0</v>
      </c>
      <c r="H78" s="2">
        <v>1</v>
      </c>
      <c r="I78" s="2">
        <v>1</v>
      </c>
      <c r="J78" s="2">
        <v>4</v>
      </c>
      <c r="K78" s="2" t="s">
        <v>3026</v>
      </c>
      <c r="L78" s="5" t="s">
        <v>3027</v>
      </c>
      <c r="M78" s="8" t="s">
        <v>5449</v>
      </c>
      <c r="N78" s="6" t="s">
        <v>3028</v>
      </c>
      <c r="O78" s="2">
        <v>0</v>
      </c>
      <c r="P78" s="2">
        <v>3433.6871900000001</v>
      </c>
      <c r="Q78" s="2">
        <v>0</v>
      </c>
      <c r="R78" s="2">
        <f t="shared" si="3"/>
        <v>-1.2175914350726269</v>
      </c>
      <c r="S78" s="2">
        <v>0.43</v>
      </c>
      <c r="T78" s="2">
        <v>12579.5009765625</v>
      </c>
      <c r="U78" s="2">
        <v>5403.79248046875</v>
      </c>
      <c r="V78" s="2">
        <v>36.72</v>
      </c>
      <c r="W78" s="2">
        <v>55.97</v>
      </c>
      <c r="X78" s="2">
        <f t="shared" si="4"/>
        <v>0.6217595223449327</v>
      </c>
      <c r="Y78" s="2">
        <f t="shared" si="5"/>
        <v>0.2389133828532915</v>
      </c>
      <c r="Z78" s="2">
        <v>7196.04638671875</v>
      </c>
      <c r="AA78" s="2">
        <v>12579.5009765625</v>
      </c>
      <c r="AB78" s="2">
        <v>15821.3056640625</v>
      </c>
      <c r="AC78" s="2">
        <v>11718.6064453125</v>
      </c>
      <c r="AD78" s="2">
        <v>4310.69775390625</v>
      </c>
      <c r="AE78" s="2">
        <v>5403.79248046875</v>
      </c>
      <c r="AF78" s="2" t="s">
        <v>41</v>
      </c>
      <c r="AG78" s="2" t="s">
        <v>38</v>
      </c>
      <c r="AH78" s="2" t="s">
        <v>38</v>
      </c>
      <c r="AI78" s="2" t="s">
        <v>38</v>
      </c>
      <c r="AJ78" s="2" t="s">
        <v>38</v>
      </c>
      <c r="AK78" s="2" t="s">
        <v>38</v>
      </c>
      <c r="AL78" s="2" t="s">
        <v>38</v>
      </c>
      <c r="AM78" s="2" t="s">
        <v>38</v>
      </c>
      <c r="AN78" s="2">
        <v>0</v>
      </c>
      <c r="AO78" s="2">
        <v>3.1520000000000001E-6</v>
      </c>
      <c r="AP78" s="2">
        <v>6.23</v>
      </c>
    </row>
    <row r="79" spans="1:42" x14ac:dyDescent="0.2">
      <c r="A79" s="2" t="b">
        <v>1</v>
      </c>
      <c r="B79" s="2" t="s">
        <v>38</v>
      </c>
      <c r="C79" s="2" t="s">
        <v>4168</v>
      </c>
      <c r="D79" s="2" t="s">
        <v>4171</v>
      </c>
      <c r="E79" s="2" t="s">
        <v>4172</v>
      </c>
      <c r="F79" s="2">
        <v>1.20554E-6</v>
      </c>
      <c r="G79" s="2">
        <v>0</v>
      </c>
      <c r="H79" s="2">
        <v>1</v>
      </c>
      <c r="I79" s="2">
        <v>1</v>
      </c>
      <c r="J79" s="2">
        <v>15</v>
      </c>
      <c r="K79" s="2" t="s">
        <v>149</v>
      </c>
      <c r="L79" s="5" t="s">
        <v>150</v>
      </c>
      <c r="M79" s="8" t="s">
        <v>5358</v>
      </c>
      <c r="N79" s="6" t="s">
        <v>4170</v>
      </c>
      <c r="O79" s="2">
        <v>1</v>
      </c>
      <c r="P79" s="2">
        <v>3300.8155200000001</v>
      </c>
      <c r="Q79" s="2">
        <v>0</v>
      </c>
      <c r="R79" s="2">
        <f t="shared" si="3"/>
        <v>-1.2142402255729889</v>
      </c>
      <c r="S79" s="2">
        <v>0.43099999999999999</v>
      </c>
      <c r="T79" s="2">
        <v>385399.775390625</v>
      </c>
      <c r="U79" s="2">
        <v>166239.685546875</v>
      </c>
      <c r="V79" s="2">
        <v>22.17</v>
      </c>
      <c r="W79" s="2">
        <v>26.11</v>
      </c>
      <c r="X79" s="2">
        <f t="shared" si="4"/>
        <v>1.7181045812368039</v>
      </c>
      <c r="Y79" s="2">
        <f t="shared" si="5"/>
        <v>1.9137950139152694E-2</v>
      </c>
      <c r="Z79" s="2">
        <v>254620.880859375</v>
      </c>
      <c r="AA79" s="2">
        <v>386631.666015625</v>
      </c>
      <c r="AB79" s="2">
        <v>385399.775390625</v>
      </c>
      <c r="AC79" s="2">
        <v>186586.09765625</v>
      </c>
      <c r="AD79" s="2">
        <v>109054.00390625</v>
      </c>
      <c r="AE79" s="2">
        <v>166239.685546875</v>
      </c>
      <c r="AF79" s="2" t="s">
        <v>41</v>
      </c>
      <c r="AG79" s="2" t="s">
        <v>38</v>
      </c>
      <c r="AH79" s="2" t="s">
        <v>38</v>
      </c>
      <c r="AI79" s="2" t="s">
        <v>38</v>
      </c>
      <c r="AJ79" s="2" t="s">
        <v>38</v>
      </c>
      <c r="AK79" s="2" t="s">
        <v>38</v>
      </c>
      <c r="AL79" s="2" t="s">
        <v>38</v>
      </c>
      <c r="AM79" s="2" t="s">
        <v>38</v>
      </c>
      <c r="AN79" s="2">
        <v>0</v>
      </c>
      <c r="AO79" s="2">
        <v>1.828E-7</v>
      </c>
      <c r="AP79" s="2">
        <v>7.43</v>
      </c>
    </row>
    <row r="80" spans="1:42" x14ac:dyDescent="0.2">
      <c r="A80" s="2" t="b">
        <v>1</v>
      </c>
      <c r="B80" s="2" t="s">
        <v>38</v>
      </c>
      <c r="C80" s="2" t="s">
        <v>146</v>
      </c>
      <c r="D80" s="2" t="s">
        <v>222</v>
      </c>
      <c r="E80" s="2" t="s">
        <v>41</v>
      </c>
      <c r="F80" s="2">
        <v>1.52184E-3</v>
      </c>
      <c r="G80" s="2">
        <v>0</v>
      </c>
      <c r="H80" s="2">
        <v>1</v>
      </c>
      <c r="I80" s="2">
        <v>1</v>
      </c>
      <c r="J80" s="2">
        <v>4</v>
      </c>
      <c r="K80" s="2" t="s">
        <v>149</v>
      </c>
      <c r="L80" s="5" t="s">
        <v>150</v>
      </c>
      <c r="M80" s="8" t="s">
        <v>5358</v>
      </c>
      <c r="N80" s="6" t="s">
        <v>151</v>
      </c>
      <c r="O80" s="2">
        <v>0</v>
      </c>
      <c r="P80" s="2">
        <v>3308.6898200000001</v>
      </c>
      <c r="Q80" s="2">
        <v>0</v>
      </c>
      <c r="R80" s="2">
        <f t="shared" si="3"/>
        <v>-1.2042330522176079</v>
      </c>
      <c r="S80" s="2">
        <v>0.434</v>
      </c>
      <c r="T80" s="2">
        <v>44781.2890625</v>
      </c>
      <c r="U80" s="2">
        <v>19435.9375</v>
      </c>
      <c r="V80" s="2">
        <v>26.29</v>
      </c>
      <c r="W80" s="2">
        <v>40.840000000000003</v>
      </c>
      <c r="X80" s="2">
        <f t="shared" si="4"/>
        <v>1.2519261300494742</v>
      </c>
      <c r="Y80" s="2">
        <f t="shared" si="5"/>
        <v>5.5985281979706425E-2</v>
      </c>
      <c r="Z80" s="2">
        <v>27115.630859375</v>
      </c>
      <c r="AA80" s="2">
        <v>44781.2890625</v>
      </c>
      <c r="AB80" s="2">
        <v>44899.70703125</v>
      </c>
      <c r="AC80" s="2">
        <v>26754.4921875</v>
      </c>
      <c r="AD80" s="2">
        <v>11152.748046875</v>
      </c>
      <c r="AE80" s="2">
        <v>19435.9375</v>
      </c>
      <c r="AF80" s="2" t="s">
        <v>41</v>
      </c>
      <c r="AG80" s="2" t="s">
        <v>38</v>
      </c>
      <c r="AH80" s="2" t="s">
        <v>38</v>
      </c>
      <c r="AI80" s="2" t="s">
        <v>38</v>
      </c>
      <c r="AJ80" s="2" t="s">
        <v>38</v>
      </c>
      <c r="AK80" s="2" t="s">
        <v>38</v>
      </c>
      <c r="AL80" s="2" t="s">
        <v>38</v>
      </c>
      <c r="AM80" s="2" t="s">
        <v>38</v>
      </c>
      <c r="AN80" s="2">
        <v>0</v>
      </c>
      <c r="AO80" s="2">
        <v>9.6820000000000001E-4</v>
      </c>
      <c r="AP80" s="2">
        <v>4.9400000000000004</v>
      </c>
    </row>
    <row r="81" spans="1:42" x14ac:dyDescent="0.2">
      <c r="A81" s="2" t="b">
        <v>1</v>
      </c>
      <c r="B81" s="2" t="s">
        <v>38</v>
      </c>
      <c r="C81" s="2" t="s">
        <v>3806</v>
      </c>
      <c r="D81" s="2" t="s">
        <v>84</v>
      </c>
      <c r="E81" s="2" t="s">
        <v>41</v>
      </c>
      <c r="F81" s="2">
        <v>2.7026100000000001E-2</v>
      </c>
      <c r="G81" s="2">
        <v>0</v>
      </c>
      <c r="H81" s="2">
        <v>1</v>
      </c>
      <c r="I81" s="2">
        <v>1</v>
      </c>
      <c r="J81" s="2">
        <v>6</v>
      </c>
      <c r="K81" s="2" t="s">
        <v>3464</v>
      </c>
      <c r="L81" s="5" t="s">
        <v>3465</v>
      </c>
      <c r="M81" s="8" t="s">
        <v>5546</v>
      </c>
      <c r="N81" s="6" t="s">
        <v>3807</v>
      </c>
      <c r="O81" s="2">
        <v>0</v>
      </c>
      <c r="P81" s="2">
        <v>1437.75352</v>
      </c>
      <c r="Q81" s="2">
        <v>0</v>
      </c>
      <c r="R81" s="2">
        <f t="shared" si="3"/>
        <v>-1.1877071551267289</v>
      </c>
      <c r="S81" s="2">
        <v>0.439</v>
      </c>
      <c r="T81" s="2">
        <v>7649.8135986328198</v>
      </c>
      <c r="U81" s="2">
        <v>3359.7191162109398</v>
      </c>
      <c r="V81" s="2">
        <v>62.47</v>
      </c>
      <c r="W81" s="2">
        <v>84.81</v>
      </c>
      <c r="X81" s="2">
        <f t="shared" si="4"/>
        <v>6.1008340751080768E-2</v>
      </c>
      <c r="Y81" s="2">
        <f t="shared" si="5"/>
        <v>0.86894374081029235</v>
      </c>
      <c r="Z81" s="2">
        <v>1584.08911132813</v>
      </c>
      <c r="AA81" s="2">
        <v>7806.6748046875</v>
      </c>
      <c r="AB81" s="2">
        <v>7649.8135986328198</v>
      </c>
      <c r="AC81" s="2">
        <v>12535.0166015625</v>
      </c>
      <c r="AD81" s="2">
        <v>3359.7191162109398</v>
      </c>
      <c r="AE81" s="2">
        <v>3106.8751831054701</v>
      </c>
      <c r="AF81" s="2" t="s">
        <v>41</v>
      </c>
      <c r="AG81" s="2" t="s">
        <v>1637</v>
      </c>
      <c r="AH81" s="2" t="s">
        <v>38</v>
      </c>
      <c r="AI81" s="2" t="s">
        <v>38</v>
      </c>
      <c r="AJ81" s="2" t="s">
        <v>38</v>
      </c>
      <c r="AK81" s="2" t="s">
        <v>38</v>
      </c>
      <c r="AL81" s="2" t="s">
        <v>38</v>
      </c>
      <c r="AM81" s="2" t="s">
        <v>38</v>
      </c>
      <c r="AN81" s="2">
        <v>0</v>
      </c>
      <c r="AO81" s="2">
        <v>3.7190000000000001E-2</v>
      </c>
      <c r="AP81" s="2">
        <v>2.5299999999999998</v>
      </c>
    </row>
    <row r="82" spans="1:42" x14ac:dyDescent="0.2">
      <c r="A82" s="2" t="b">
        <v>1</v>
      </c>
      <c r="B82" s="2" t="s">
        <v>38</v>
      </c>
      <c r="C82" s="2" t="s">
        <v>146</v>
      </c>
      <c r="D82" s="2" t="s">
        <v>283</v>
      </c>
      <c r="E82" s="2" t="s">
        <v>284</v>
      </c>
      <c r="F82" s="2">
        <v>2.78529E-6</v>
      </c>
      <c r="G82" s="2">
        <v>0</v>
      </c>
      <c r="H82" s="2">
        <v>1</v>
      </c>
      <c r="I82" s="2">
        <v>1</v>
      </c>
      <c r="J82" s="2">
        <v>2</v>
      </c>
      <c r="K82" s="2" t="s">
        <v>149</v>
      </c>
      <c r="L82" s="5" t="s">
        <v>150</v>
      </c>
      <c r="M82" s="8" t="s">
        <v>5358</v>
      </c>
      <c r="N82" s="6" t="s">
        <v>151</v>
      </c>
      <c r="O82" s="2">
        <v>0</v>
      </c>
      <c r="P82" s="2">
        <v>3146.63699</v>
      </c>
      <c r="Q82" s="2">
        <v>0</v>
      </c>
      <c r="R82" s="2">
        <f t="shared" si="3"/>
        <v>-1.1811494391045665</v>
      </c>
      <c r="S82" s="2">
        <v>0.441</v>
      </c>
      <c r="T82" s="2">
        <v>35039.9375</v>
      </c>
      <c r="U82" s="2">
        <v>15456.1162109375</v>
      </c>
      <c r="V82" s="2">
        <v>35.64</v>
      </c>
      <c r="W82" s="2">
        <v>49.25</v>
      </c>
      <c r="X82" s="2">
        <f t="shared" si="4"/>
        <v>0.76446676172401051</v>
      </c>
      <c r="Y82" s="2">
        <f t="shared" si="5"/>
        <v>0.17200189760623763</v>
      </c>
      <c r="Z82" s="2">
        <v>18178.74609375</v>
      </c>
      <c r="AA82" s="2">
        <v>35039.9375</v>
      </c>
      <c r="AB82" s="2">
        <v>38591.23046875</v>
      </c>
      <c r="AC82" s="2">
        <v>26633.623046875</v>
      </c>
      <c r="AD82" s="2">
        <v>9880.0019531250091</v>
      </c>
      <c r="AE82" s="2">
        <v>15456.1162109375</v>
      </c>
      <c r="AF82" s="2" t="s">
        <v>41</v>
      </c>
      <c r="AG82" s="2" t="s">
        <v>38</v>
      </c>
      <c r="AH82" s="2" t="s">
        <v>38</v>
      </c>
      <c r="AI82" s="2" t="s">
        <v>38</v>
      </c>
      <c r="AJ82" s="2" t="s">
        <v>38</v>
      </c>
      <c r="AK82" s="2" t="s">
        <v>38</v>
      </c>
      <c r="AL82" s="2" t="s">
        <v>38</v>
      </c>
      <c r="AM82" s="2" t="s">
        <v>38</v>
      </c>
      <c r="AN82" s="2">
        <v>0</v>
      </c>
      <c r="AO82" s="2">
        <v>4.0600000000000001E-7</v>
      </c>
      <c r="AP82" s="2">
        <v>6.15</v>
      </c>
    </row>
    <row r="83" spans="1:42" x14ac:dyDescent="0.2">
      <c r="A83" s="2" t="b">
        <v>1</v>
      </c>
      <c r="B83" s="2" t="s">
        <v>38</v>
      </c>
      <c r="C83" s="2" t="s">
        <v>268</v>
      </c>
      <c r="D83" s="2" t="s">
        <v>269</v>
      </c>
      <c r="E83" s="2" t="s">
        <v>270</v>
      </c>
      <c r="F83" s="2">
        <v>9.6410899999999997E-8</v>
      </c>
      <c r="G83" s="2">
        <v>0</v>
      </c>
      <c r="H83" s="2">
        <v>1</v>
      </c>
      <c r="I83" s="2">
        <v>1</v>
      </c>
      <c r="J83" s="2">
        <v>5</v>
      </c>
      <c r="K83" s="2" t="s">
        <v>271</v>
      </c>
      <c r="L83" s="5" t="s">
        <v>272</v>
      </c>
      <c r="M83" s="8" t="s">
        <v>5365</v>
      </c>
      <c r="N83" s="6" t="s">
        <v>273</v>
      </c>
      <c r="O83" s="2">
        <v>1</v>
      </c>
      <c r="P83" s="2">
        <v>3075.6210099999998</v>
      </c>
      <c r="Q83" s="2">
        <v>0</v>
      </c>
      <c r="R83" s="2">
        <f t="shared" si="3"/>
        <v>-1.1811494391045665</v>
      </c>
      <c r="S83" s="2">
        <v>0.441</v>
      </c>
      <c r="T83" s="2">
        <v>41218.544921875</v>
      </c>
      <c r="U83" s="2">
        <v>18164.9501953125</v>
      </c>
      <c r="V83" s="2">
        <v>7.68</v>
      </c>
      <c r="W83" s="2">
        <v>101.7</v>
      </c>
      <c r="X83" s="2">
        <f t="shared" si="4"/>
        <v>4.3013276285537798E-2</v>
      </c>
      <c r="Y83" s="2">
        <f t="shared" si="5"/>
        <v>0.90570491327761971</v>
      </c>
      <c r="Z83" s="2">
        <v>41218.544921875</v>
      </c>
      <c r="AA83" s="2">
        <v>38326.955078125</v>
      </c>
      <c r="AB83" s="2">
        <v>44675.890625</v>
      </c>
      <c r="AC83" s="2">
        <v>83732.0703125</v>
      </c>
      <c r="AD83" s="2">
        <v>13732.1220703125</v>
      </c>
      <c r="AE83" s="2">
        <v>18164.9501953125</v>
      </c>
      <c r="AF83" s="2" t="s">
        <v>41</v>
      </c>
      <c r="AG83" s="2" t="s">
        <v>38</v>
      </c>
      <c r="AH83" s="2" t="s">
        <v>38</v>
      </c>
      <c r="AI83" s="2" t="s">
        <v>38</v>
      </c>
      <c r="AJ83" s="2" t="s">
        <v>38</v>
      </c>
      <c r="AK83" s="2" t="s">
        <v>38</v>
      </c>
      <c r="AL83" s="2" t="s">
        <v>38</v>
      </c>
      <c r="AM83" s="2" t="s">
        <v>38</v>
      </c>
      <c r="AN83" s="2">
        <v>0</v>
      </c>
      <c r="AO83" s="2">
        <v>9.6769999999999996E-9</v>
      </c>
      <c r="AP83" s="2">
        <v>6.65</v>
      </c>
    </row>
    <row r="84" spans="1:42" x14ac:dyDescent="0.2">
      <c r="A84" s="2" t="b">
        <v>1</v>
      </c>
      <c r="B84" s="2" t="s">
        <v>38</v>
      </c>
      <c r="C84" s="2" t="s">
        <v>1934</v>
      </c>
      <c r="D84" s="2" t="s">
        <v>177</v>
      </c>
      <c r="E84" s="2" t="s">
        <v>41</v>
      </c>
      <c r="F84" s="2">
        <v>1.2487399999999999E-3</v>
      </c>
      <c r="G84" s="2">
        <v>0</v>
      </c>
      <c r="H84" s="2">
        <v>1</v>
      </c>
      <c r="I84" s="2">
        <v>2</v>
      </c>
      <c r="J84" s="2">
        <v>4</v>
      </c>
      <c r="K84" s="2" t="s">
        <v>69</v>
      </c>
      <c r="L84" s="5" t="s">
        <v>70</v>
      </c>
      <c r="M84" s="8" t="s">
        <v>5364</v>
      </c>
      <c r="N84" s="6" t="s">
        <v>1935</v>
      </c>
      <c r="O84" s="2">
        <v>0</v>
      </c>
      <c r="P84" s="2">
        <v>1545.9252300000001</v>
      </c>
      <c r="Q84" s="2">
        <v>0</v>
      </c>
      <c r="R84" s="2">
        <f t="shared" si="3"/>
        <v>-1.1778817252706555</v>
      </c>
      <c r="S84" s="2">
        <v>0.442</v>
      </c>
      <c r="T84" s="2">
        <v>121623.23828125</v>
      </c>
      <c r="U84" s="2">
        <v>53740.916015625</v>
      </c>
      <c r="V84" s="2">
        <v>31.01</v>
      </c>
      <c r="W84" s="2">
        <v>34.479999999999997</v>
      </c>
      <c r="X84" s="2">
        <f t="shared" si="4"/>
        <v>0.90842927207882451</v>
      </c>
      <c r="Y84" s="2">
        <f t="shared" si="5"/>
        <v>0.12347263827024464</v>
      </c>
      <c r="Z84" s="2">
        <v>70017.791015625</v>
      </c>
      <c r="AA84" s="2">
        <v>121623.23828125</v>
      </c>
      <c r="AB84" s="2">
        <v>132962.3828125</v>
      </c>
      <c r="AC84" s="2">
        <v>53740.916015625</v>
      </c>
      <c r="AD84" s="2">
        <v>47786.822265625</v>
      </c>
      <c r="AE84" s="2">
        <v>88180.1015625</v>
      </c>
      <c r="AF84" s="2" t="s">
        <v>41</v>
      </c>
      <c r="AG84" s="2" t="s">
        <v>38</v>
      </c>
      <c r="AH84" s="2" t="s">
        <v>38</v>
      </c>
      <c r="AI84" s="2" t="s">
        <v>38</v>
      </c>
      <c r="AJ84" s="2" t="s">
        <v>38</v>
      </c>
      <c r="AK84" s="2" t="s">
        <v>38</v>
      </c>
      <c r="AL84" s="2" t="s">
        <v>38</v>
      </c>
      <c r="AM84" s="2" t="s">
        <v>38</v>
      </c>
      <c r="AN84" s="2">
        <v>0</v>
      </c>
      <c r="AO84" s="2">
        <v>2.1680000000000001E-4</v>
      </c>
      <c r="AP84" s="2">
        <v>4.12</v>
      </c>
    </row>
    <row r="85" spans="1:42" x14ac:dyDescent="0.2">
      <c r="A85" s="2" t="b">
        <v>1</v>
      </c>
      <c r="B85" s="2" t="s">
        <v>38</v>
      </c>
      <c r="C85" s="2" t="s">
        <v>2104</v>
      </c>
      <c r="D85" s="2" t="s">
        <v>2106</v>
      </c>
      <c r="E85" s="2" t="s">
        <v>2095</v>
      </c>
      <c r="F85" s="2">
        <v>1.1619700000000001E-6</v>
      </c>
      <c r="G85" s="2">
        <v>0</v>
      </c>
      <c r="H85" s="2">
        <v>1</v>
      </c>
      <c r="I85" s="2">
        <v>1</v>
      </c>
      <c r="J85" s="2">
        <v>4</v>
      </c>
      <c r="K85" s="2" t="s">
        <v>717</v>
      </c>
      <c r="L85" s="5" t="s">
        <v>718</v>
      </c>
      <c r="M85" s="8" t="s">
        <v>5380</v>
      </c>
      <c r="N85" s="6" t="s">
        <v>2105</v>
      </c>
      <c r="O85" s="2">
        <v>0</v>
      </c>
      <c r="P85" s="2">
        <v>3544.7433599999999</v>
      </c>
      <c r="Q85" s="2">
        <v>0</v>
      </c>
      <c r="R85" s="2">
        <f t="shared" si="3"/>
        <v>-1.1681227588083269</v>
      </c>
      <c r="S85" s="2">
        <v>0.44500000000000001</v>
      </c>
      <c r="T85" s="2">
        <v>23386.197265625</v>
      </c>
      <c r="U85" s="2">
        <v>10408.3017578125</v>
      </c>
      <c r="V85" s="2">
        <v>11.76</v>
      </c>
      <c r="W85" s="2">
        <v>50.77</v>
      </c>
      <c r="X85" s="2">
        <f t="shared" si="4"/>
        <v>1.2834264855803985</v>
      </c>
      <c r="Y85" s="2">
        <f t="shared" si="5"/>
        <v>5.2068313904691153E-2</v>
      </c>
      <c r="Z85" s="2">
        <v>19105.8916015625</v>
      </c>
      <c r="AA85" s="2">
        <v>23386.197265625</v>
      </c>
      <c r="AB85" s="2">
        <v>23797.1376953125</v>
      </c>
      <c r="AC85" s="2">
        <v>18340.617675781301</v>
      </c>
      <c r="AD85" s="2">
        <v>6612.03515625</v>
      </c>
      <c r="AE85" s="2">
        <v>10408.3017578125</v>
      </c>
      <c r="AF85" s="2" t="s">
        <v>41</v>
      </c>
      <c r="AG85" s="2" t="s">
        <v>38</v>
      </c>
      <c r="AH85" s="2" t="s">
        <v>38</v>
      </c>
      <c r="AI85" s="2" t="s">
        <v>38</v>
      </c>
      <c r="AJ85" s="2" t="s">
        <v>38</v>
      </c>
      <c r="AK85" s="2" t="s">
        <v>38</v>
      </c>
      <c r="AL85" s="2" t="s">
        <v>38</v>
      </c>
      <c r="AM85" s="2" t="s">
        <v>38</v>
      </c>
      <c r="AN85" s="2">
        <v>0</v>
      </c>
      <c r="AO85" s="2">
        <v>4.587E-8</v>
      </c>
      <c r="AP85" s="2">
        <v>5.12</v>
      </c>
    </row>
    <row r="86" spans="1:42" x14ac:dyDescent="0.2">
      <c r="A86" s="2" t="b">
        <v>1</v>
      </c>
      <c r="B86" s="2" t="s">
        <v>38</v>
      </c>
      <c r="C86" s="2" t="s">
        <v>2066</v>
      </c>
      <c r="D86" s="2" t="s">
        <v>555</v>
      </c>
      <c r="E86" s="2" t="s">
        <v>41</v>
      </c>
      <c r="F86" s="2">
        <v>1.81205E-5</v>
      </c>
      <c r="G86" s="2">
        <v>0</v>
      </c>
      <c r="H86" s="2">
        <v>1</v>
      </c>
      <c r="I86" s="2">
        <v>1</v>
      </c>
      <c r="J86" s="2">
        <v>2</v>
      </c>
      <c r="K86" s="2" t="s">
        <v>527</v>
      </c>
      <c r="L86" s="5" t="s">
        <v>528</v>
      </c>
      <c r="M86" s="8" t="s">
        <v>5348</v>
      </c>
      <c r="N86" s="6" t="s">
        <v>2067</v>
      </c>
      <c r="O86" s="2">
        <v>0</v>
      </c>
      <c r="P86" s="2">
        <v>2036.1104600000001</v>
      </c>
      <c r="Q86" s="2">
        <v>0</v>
      </c>
      <c r="R86" s="2">
        <f t="shared" si="3"/>
        <v>-1.1681227588083269</v>
      </c>
      <c r="S86" s="2">
        <v>0.44500000000000001</v>
      </c>
      <c r="T86" s="2">
        <v>27458.435546875</v>
      </c>
      <c r="U86" s="2">
        <v>12210.76171875</v>
      </c>
      <c r="V86" s="2">
        <v>33.520000000000003</v>
      </c>
      <c r="W86" s="2">
        <v>13.58</v>
      </c>
      <c r="X86" s="2">
        <f t="shared" si="4"/>
        <v>1.0911526857759535</v>
      </c>
      <c r="Y86" s="2">
        <f t="shared" si="5"/>
        <v>8.1067599677228472E-2</v>
      </c>
      <c r="Z86" s="2">
        <v>14514.33203125</v>
      </c>
      <c r="AA86" s="2">
        <v>28879.84765625</v>
      </c>
      <c r="AB86" s="2">
        <v>27458.435546875</v>
      </c>
      <c r="AC86" s="2">
        <v>12210.76171875</v>
      </c>
      <c r="AD86" s="2">
        <v>11368.0703125</v>
      </c>
      <c r="AE86" s="2">
        <v>14701.5830078125</v>
      </c>
      <c r="AF86" s="2" t="s">
        <v>41</v>
      </c>
      <c r="AG86" s="2" t="s">
        <v>38</v>
      </c>
      <c r="AH86" s="2" t="s">
        <v>38</v>
      </c>
      <c r="AI86" s="2" t="s">
        <v>38</v>
      </c>
      <c r="AJ86" s="2" t="s">
        <v>38</v>
      </c>
      <c r="AK86" s="2" t="s">
        <v>38</v>
      </c>
      <c r="AL86" s="2" t="s">
        <v>38</v>
      </c>
      <c r="AM86" s="2" t="s">
        <v>38</v>
      </c>
      <c r="AN86" s="2">
        <v>0</v>
      </c>
      <c r="AO86" s="2">
        <v>1.2839999999999999E-6</v>
      </c>
      <c r="AP86" s="2">
        <v>5.41</v>
      </c>
    </row>
    <row r="87" spans="1:42" x14ac:dyDescent="0.2">
      <c r="A87" s="2" t="b">
        <v>1</v>
      </c>
      <c r="B87" s="2" t="s">
        <v>38</v>
      </c>
      <c r="C87" s="2" t="s">
        <v>5051</v>
      </c>
      <c r="D87" s="2" t="s">
        <v>452</v>
      </c>
      <c r="E87" s="2" t="s">
        <v>706</v>
      </c>
      <c r="F87" s="2">
        <v>1.8416399999999999E-2</v>
      </c>
      <c r="G87" s="2">
        <v>0</v>
      </c>
      <c r="H87" s="2">
        <v>1</v>
      </c>
      <c r="I87" s="2">
        <v>1</v>
      </c>
      <c r="J87" s="2">
        <v>4</v>
      </c>
      <c r="K87" s="2" t="s">
        <v>707</v>
      </c>
      <c r="L87" s="5" t="s">
        <v>708</v>
      </c>
      <c r="M87" s="8" t="s">
        <v>5403</v>
      </c>
      <c r="N87" s="6" t="s">
        <v>5052</v>
      </c>
      <c r="O87" s="2">
        <v>2</v>
      </c>
      <c r="P87" s="2">
        <v>2770.47975</v>
      </c>
      <c r="Q87" s="2">
        <v>0</v>
      </c>
      <c r="R87" s="2">
        <f t="shared" si="3"/>
        <v>-1.1616532634787693</v>
      </c>
      <c r="S87" s="2">
        <v>0.44700000000000001</v>
      </c>
      <c r="T87" s="2">
        <v>5489.65234375</v>
      </c>
      <c r="U87" s="2">
        <v>2451.86157226563</v>
      </c>
      <c r="V87" s="2">
        <v>9.2200000000000006</v>
      </c>
      <c r="W87" s="2">
        <v>65.150000000000006</v>
      </c>
      <c r="X87" s="2">
        <f t="shared" si="4"/>
        <v>0.5286462924792843</v>
      </c>
      <c r="Y87" s="2">
        <f t="shared" si="5"/>
        <v>0.29604225764620978</v>
      </c>
      <c r="Z87" s="2">
        <v>4818.95654296875</v>
      </c>
      <c r="AA87" s="2">
        <v>5783.43212890625</v>
      </c>
      <c r="AB87" s="2">
        <v>5489.65234375</v>
      </c>
      <c r="AC87" s="2">
        <v>6426.2900390625</v>
      </c>
      <c r="AD87" s="2">
        <v>2451.86157226563</v>
      </c>
      <c r="AE87" s="2">
        <v>2134.07446289062</v>
      </c>
      <c r="AF87" s="2" t="s">
        <v>41</v>
      </c>
      <c r="AG87" s="2" t="s">
        <v>38</v>
      </c>
      <c r="AH87" s="2" t="s">
        <v>38</v>
      </c>
      <c r="AI87" s="2" t="s">
        <v>38</v>
      </c>
      <c r="AJ87" s="2" t="s">
        <v>38</v>
      </c>
      <c r="AK87" s="2" t="s">
        <v>38</v>
      </c>
      <c r="AL87" s="2" t="s">
        <v>38</v>
      </c>
      <c r="AM87" s="2" t="s">
        <v>38</v>
      </c>
      <c r="AN87" s="2">
        <v>0</v>
      </c>
      <c r="AO87" s="2">
        <v>2.9520000000000001E-2</v>
      </c>
      <c r="AP87" s="2">
        <v>3.66</v>
      </c>
    </row>
    <row r="88" spans="1:42" x14ac:dyDescent="0.2">
      <c r="A88" s="2" t="b">
        <v>1</v>
      </c>
      <c r="B88" s="2" t="s">
        <v>38</v>
      </c>
      <c r="C88" s="2" t="s">
        <v>2734</v>
      </c>
      <c r="D88" s="2" t="s">
        <v>2735</v>
      </c>
      <c r="E88" s="2" t="s">
        <v>2736</v>
      </c>
      <c r="F88" s="2">
        <v>2.1414800000000001E-2</v>
      </c>
      <c r="G88" s="2">
        <v>0</v>
      </c>
      <c r="H88" s="2">
        <v>1</v>
      </c>
      <c r="I88" s="2">
        <v>1</v>
      </c>
      <c r="J88" s="2">
        <v>1</v>
      </c>
      <c r="K88" s="2" t="s">
        <v>2737</v>
      </c>
      <c r="L88" s="5" t="s">
        <v>2738</v>
      </c>
      <c r="M88" s="8" t="s">
        <v>5406</v>
      </c>
      <c r="N88" s="6" t="s">
        <v>2739</v>
      </c>
      <c r="O88" s="2">
        <v>0</v>
      </c>
      <c r="P88" s="2">
        <v>2427.1095799999998</v>
      </c>
      <c r="Q88" s="2">
        <v>0</v>
      </c>
      <c r="R88" s="2">
        <f t="shared" si="3"/>
        <v>-1.1552126499209401</v>
      </c>
      <c r="S88" s="2">
        <v>0.44900000000000001</v>
      </c>
      <c r="T88" s="2">
        <v>1938.5360853545301</v>
      </c>
      <c r="U88" s="2">
        <v>870.12194824218705</v>
      </c>
      <c r="V88" s="2">
        <v>26.12</v>
      </c>
      <c r="W88" s="2" t="s">
        <v>41</v>
      </c>
      <c r="X88" s="2" t="e">
        <f t="shared" si="4"/>
        <v>#DIV/0!</v>
      </c>
      <c r="Y88" s="2" t="e">
        <f t="shared" si="5"/>
        <v>#DIV/0!</v>
      </c>
      <c r="Z88" s="2" t="s">
        <v>41</v>
      </c>
      <c r="AA88" s="2">
        <v>1608.13903808594</v>
      </c>
      <c r="AB88" s="2">
        <v>2336.81420898437</v>
      </c>
      <c r="AC88" s="2">
        <v>870.12194824218705</v>
      </c>
      <c r="AD88" s="2" t="s">
        <v>41</v>
      </c>
      <c r="AE88" s="2" t="s">
        <v>41</v>
      </c>
      <c r="AF88" s="2" t="s">
        <v>41</v>
      </c>
      <c r="AG88" s="2" t="s">
        <v>221</v>
      </c>
      <c r="AH88" s="2" t="s">
        <v>38</v>
      </c>
      <c r="AI88" s="2" t="s">
        <v>38</v>
      </c>
      <c r="AJ88" s="2" t="s">
        <v>38</v>
      </c>
      <c r="AK88" s="2" t="s">
        <v>221</v>
      </c>
      <c r="AL88" s="2" t="s">
        <v>221</v>
      </c>
      <c r="AM88" s="2" t="s">
        <v>38</v>
      </c>
      <c r="AN88" s="2">
        <v>0</v>
      </c>
      <c r="AO88" s="2">
        <v>3.09E-2</v>
      </c>
      <c r="AP88" s="2">
        <v>2.56</v>
      </c>
    </row>
    <row r="89" spans="1:42" x14ac:dyDescent="0.2">
      <c r="A89" s="2" t="b">
        <v>1</v>
      </c>
      <c r="B89" s="2" t="s">
        <v>38</v>
      </c>
      <c r="C89" s="2" t="s">
        <v>108</v>
      </c>
      <c r="D89" s="2" t="s">
        <v>109</v>
      </c>
      <c r="E89" s="2" t="s">
        <v>110</v>
      </c>
      <c r="F89" s="2">
        <v>1.85303E-7</v>
      </c>
      <c r="G89" s="2">
        <v>0</v>
      </c>
      <c r="H89" s="2">
        <v>1</v>
      </c>
      <c r="I89" s="2">
        <v>1</v>
      </c>
      <c r="J89" s="2">
        <v>6</v>
      </c>
      <c r="K89" s="2" t="s">
        <v>111</v>
      </c>
      <c r="L89" s="5" t="s">
        <v>112</v>
      </c>
      <c r="M89" s="8" t="s">
        <v>5567</v>
      </c>
      <c r="N89" s="6" t="s">
        <v>113</v>
      </c>
      <c r="O89" s="2">
        <v>1</v>
      </c>
      <c r="P89" s="2">
        <v>3960.0387700000001</v>
      </c>
      <c r="Q89" s="2">
        <v>0</v>
      </c>
      <c r="R89" s="2">
        <f t="shared" si="3"/>
        <v>-1.15200309344505</v>
      </c>
      <c r="S89" s="2">
        <v>0.45</v>
      </c>
      <c r="T89" s="2">
        <v>13172.4462890625</v>
      </c>
      <c r="U89" s="2">
        <v>5922.291015625</v>
      </c>
      <c r="V89" s="2">
        <v>17.11</v>
      </c>
      <c r="W89" s="2">
        <v>70.03</v>
      </c>
      <c r="X89" s="2">
        <f t="shared" si="4"/>
        <v>0.2958647599264933</v>
      </c>
      <c r="Y89" s="2">
        <f t="shared" si="5"/>
        <v>0.50598220122955406</v>
      </c>
      <c r="Z89" s="2">
        <v>10541.02734375</v>
      </c>
      <c r="AA89" s="2">
        <v>13172.4462890625</v>
      </c>
      <c r="AB89" s="2">
        <v>14919.039550781299</v>
      </c>
      <c r="AC89" s="2">
        <v>17781.4736328125</v>
      </c>
      <c r="AD89" s="2">
        <v>5791.4587402343705</v>
      </c>
      <c r="AE89" s="2">
        <v>5922.291015625</v>
      </c>
      <c r="AF89" s="2" t="s">
        <v>41</v>
      </c>
      <c r="AG89" s="2" t="s">
        <v>38</v>
      </c>
      <c r="AH89" s="2" t="s">
        <v>38</v>
      </c>
      <c r="AI89" s="2" t="s">
        <v>38</v>
      </c>
      <c r="AJ89" s="2" t="s">
        <v>38</v>
      </c>
      <c r="AK89" s="2" t="s">
        <v>38</v>
      </c>
      <c r="AL89" s="2" t="s">
        <v>38</v>
      </c>
      <c r="AM89" s="2" t="s">
        <v>38</v>
      </c>
      <c r="AN89" s="2">
        <v>0</v>
      </c>
      <c r="AO89" s="2">
        <v>1.993E-8</v>
      </c>
      <c r="AP89" s="2">
        <v>7.88</v>
      </c>
    </row>
    <row r="90" spans="1:42" x14ac:dyDescent="0.2">
      <c r="A90" s="2" t="b">
        <v>1</v>
      </c>
      <c r="B90" s="2" t="s">
        <v>38</v>
      </c>
      <c r="C90" s="2" t="s">
        <v>4197</v>
      </c>
      <c r="D90" s="2" t="s">
        <v>4198</v>
      </c>
      <c r="E90" s="2" t="s">
        <v>1582</v>
      </c>
      <c r="F90" s="2">
        <v>1.6603600000000001E-5</v>
      </c>
      <c r="G90" s="2">
        <v>0</v>
      </c>
      <c r="H90" s="2">
        <v>1</v>
      </c>
      <c r="I90" s="2">
        <v>1</v>
      </c>
      <c r="J90" s="2">
        <v>4</v>
      </c>
      <c r="K90" s="2" t="s">
        <v>1583</v>
      </c>
      <c r="L90" s="5" t="s">
        <v>1584</v>
      </c>
      <c r="M90" s="8" t="s">
        <v>5356</v>
      </c>
      <c r="N90" s="6" t="s">
        <v>4199</v>
      </c>
      <c r="O90" s="2">
        <v>1</v>
      </c>
      <c r="P90" s="2">
        <v>4978.7293799999998</v>
      </c>
      <c r="Q90" s="2">
        <v>0</v>
      </c>
      <c r="R90" s="2">
        <f t="shared" si="3"/>
        <v>-1.1488006614067061</v>
      </c>
      <c r="S90" s="2">
        <v>0.45100000000000001</v>
      </c>
      <c r="T90" s="2">
        <v>5606.2608642578098</v>
      </c>
      <c r="U90" s="2">
        <v>2525.8720703125</v>
      </c>
      <c r="V90" s="2">
        <v>8.2200000000000006</v>
      </c>
      <c r="W90" s="2">
        <v>30.78</v>
      </c>
      <c r="X90" s="2">
        <f t="shared" si="4"/>
        <v>1.9540188353032444</v>
      </c>
      <c r="Y90" s="2">
        <f t="shared" si="5"/>
        <v>1.1116835126461071E-2</v>
      </c>
      <c r="Z90" s="2">
        <v>5999.3146972656295</v>
      </c>
      <c r="AA90" s="2">
        <v>5606.2608642578098</v>
      </c>
      <c r="AB90" s="2">
        <v>5087.0760498046902</v>
      </c>
      <c r="AC90" s="2">
        <v>3986.57763671875</v>
      </c>
      <c r="AD90" s="2">
        <v>2525.8720703125</v>
      </c>
      <c r="AE90" s="2">
        <v>2325.5096435546898</v>
      </c>
      <c r="AF90" s="2" t="s">
        <v>41</v>
      </c>
      <c r="AG90" s="2" t="s">
        <v>38</v>
      </c>
      <c r="AH90" s="2" t="s">
        <v>38</v>
      </c>
      <c r="AI90" s="2" t="s">
        <v>38</v>
      </c>
      <c r="AJ90" s="2" t="s">
        <v>38</v>
      </c>
      <c r="AK90" s="2" t="s">
        <v>38</v>
      </c>
      <c r="AL90" s="2" t="s">
        <v>38</v>
      </c>
      <c r="AM90" s="2" t="s">
        <v>38</v>
      </c>
      <c r="AN90" s="2">
        <v>0</v>
      </c>
      <c r="AO90" s="2">
        <v>4.75E-4</v>
      </c>
      <c r="AP90" s="2">
        <v>10.26</v>
      </c>
    </row>
    <row r="91" spans="1:42" x14ac:dyDescent="0.2">
      <c r="A91" s="2" t="b">
        <v>1</v>
      </c>
      <c r="B91" s="2" t="s">
        <v>38</v>
      </c>
      <c r="C91" s="2" t="s">
        <v>2380</v>
      </c>
      <c r="D91" s="2" t="s">
        <v>2381</v>
      </c>
      <c r="E91" s="2" t="s">
        <v>2382</v>
      </c>
      <c r="F91" s="2">
        <v>1.10289E-3</v>
      </c>
      <c r="G91" s="2">
        <v>0</v>
      </c>
      <c r="H91" s="2">
        <v>1</v>
      </c>
      <c r="I91" s="2">
        <v>1</v>
      </c>
      <c r="J91" s="2">
        <v>8</v>
      </c>
      <c r="K91" s="2" t="s">
        <v>212</v>
      </c>
      <c r="L91" s="5" t="s">
        <v>213</v>
      </c>
      <c r="M91" s="8" t="s">
        <v>5363</v>
      </c>
      <c r="N91" s="6" t="s">
        <v>2383</v>
      </c>
      <c r="O91" s="2">
        <v>0</v>
      </c>
      <c r="P91" s="2">
        <v>3197.6604699999998</v>
      </c>
      <c r="Q91" s="2">
        <v>0</v>
      </c>
      <c r="R91" s="2">
        <f t="shared" si="3"/>
        <v>-1.1456053222468994</v>
      </c>
      <c r="S91" s="2">
        <v>0.45200000000000001</v>
      </c>
      <c r="T91" s="2">
        <v>45757.0107421875</v>
      </c>
      <c r="U91" s="2">
        <v>20685.045410156199</v>
      </c>
      <c r="V91" s="2">
        <v>10.18</v>
      </c>
      <c r="W91" s="2">
        <v>36.369999999999997</v>
      </c>
      <c r="X91" s="2">
        <f t="shared" si="4"/>
        <v>1.6076113076794112</v>
      </c>
      <c r="Y91" s="2">
        <f t="shared" si="5"/>
        <v>2.4682474233640523E-2</v>
      </c>
      <c r="Z91" s="2">
        <v>52319.802734375</v>
      </c>
      <c r="AA91" s="2">
        <v>43004.947265625</v>
      </c>
      <c r="AB91" s="2">
        <v>45757.0107421875</v>
      </c>
      <c r="AC91" s="2">
        <v>36527.759765625</v>
      </c>
      <c r="AD91" s="2">
        <v>19974.51953125</v>
      </c>
      <c r="AE91" s="2">
        <v>20685.045410156199</v>
      </c>
      <c r="AF91" s="2" t="s">
        <v>41</v>
      </c>
      <c r="AG91" s="2" t="s">
        <v>38</v>
      </c>
      <c r="AH91" s="2" t="s">
        <v>38</v>
      </c>
      <c r="AI91" s="2" t="s">
        <v>38</v>
      </c>
      <c r="AJ91" s="2" t="s">
        <v>38</v>
      </c>
      <c r="AK91" s="2" t="s">
        <v>38</v>
      </c>
      <c r="AL91" s="2" t="s">
        <v>38</v>
      </c>
      <c r="AM91" s="2" t="s">
        <v>38</v>
      </c>
      <c r="AN91" s="2">
        <v>0</v>
      </c>
      <c r="AO91" s="2">
        <v>3.146E-4</v>
      </c>
      <c r="AP91" s="2">
        <v>5.25</v>
      </c>
    </row>
    <row r="92" spans="1:42" x14ac:dyDescent="0.2">
      <c r="A92" s="2" t="b">
        <v>1</v>
      </c>
      <c r="B92" s="2" t="s">
        <v>38</v>
      </c>
      <c r="C92" s="2" t="s">
        <v>2751</v>
      </c>
      <c r="D92" s="2" t="s">
        <v>2752</v>
      </c>
      <c r="E92" s="2" t="s">
        <v>2753</v>
      </c>
      <c r="F92" s="2">
        <v>1.14604E-6</v>
      </c>
      <c r="G92" s="2">
        <v>0</v>
      </c>
      <c r="H92" s="2">
        <v>1</v>
      </c>
      <c r="I92" s="2">
        <v>1</v>
      </c>
      <c r="J92" s="2">
        <v>4</v>
      </c>
      <c r="K92" s="2" t="s">
        <v>2754</v>
      </c>
      <c r="L92" s="5" t="s">
        <v>2755</v>
      </c>
      <c r="M92" s="8" t="s">
        <v>5373</v>
      </c>
      <c r="N92" s="6" t="s">
        <v>2756</v>
      </c>
      <c r="O92" s="2">
        <v>0</v>
      </c>
      <c r="P92" s="2">
        <v>2329.3266600000002</v>
      </c>
      <c r="Q92" s="2">
        <v>0</v>
      </c>
      <c r="R92" s="2">
        <f t="shared" si="3"/>
        <v>-1.1424170446158519</v>
      </c>
      <c r="S92" s="2">
        <v>0.45300000000000001</v>
      </c>
      <c r="T92" s="2">
        <v>99121.322265625</v>
      </c>
      <c r="U92" s="2">
        <v>44881.8017578125</v>
      </c>
      <c r="V92" s="2">
        <v>5.82</v>
      </c>
      <c r="W92" s="2">
        <v>41.9</v>
      </c>
      <c r="X92" s="2">
        <f t="shared" si="4"/>
        <v>1.427116616843352</v>
      </c>
      <c r="Y92" s="2">
        <f t="shared" si="5"/>
        <v>3.7401014550622218E-2</v>
      </c>
      <c r="Z92" s="2">
        <v>89681.037109375102</v>
      </c>
      <c r="AA92" s="2">
        <v>99121.322265625</v>
      </c>
      <c r="AB92" s="2">
        <v>99610.046875</v>
      </c>
      <c r="AC92" s="2">
        <v>80574.70703125</v>
      </c>
      <c r="AD92" s="2">
        <v>38046.619140625</v>
      </c>
      <c r="AE92" s="2">
        <v>44881.8017578125</v>
      </c>
      <c r="AF92" s="2" t="s">
        <v>41</v>
      </c>
      <c r="AG92" s="2" t="s">
        <v>38</v>
      </c>
      <c r="AH92" s="2" t="s">
        <v>38</v>
      </c>
      <c r="AI92" s="2" t="s">
        <v>38</v>
      </c>
      <c r="AJ92" s="2" t="s">
        <v>38</v>
      </c>
      <c r="AK92" s="2" t="s">
        <v>38</v>
      </c>
      <c r="AL92" s="2" t="s">
        <v>38</v>
      </c>
      <c r="AM92" s="2" t="s">
        <v>38</v>
      </c>
      <c r="AN92" s="2">
        <v>0</v>
      </c>
      <c r="AO92" s="2">
        <v>1.512E-7</v>
      </c>
      <c r="AP92" s="2">
        <v>6.42</v>
      </c>
    </row>
    <row r="93" spans="1:42" x14ac:dyDescent="0.2">
      <c r="A93" s="2" t="b">
        <v>1</v>
      </c>
      <c r="B93" s="2" t="s">
        <v>38</v>
      </c>
      <c r="C93" s="2" t="s">
        <v>3277</v>
      </c>
      <c r="D93" s="2" t="s">
        <v>3278</v>
      </c>
      <c r="E93" s="2" t="s">
        <v>364</v>
      </c>
      <c r="F93" s="2">
        <v>1.10797E-3</v>
      </c>
      <c r="G93" s="2">
        <v>0</v>
      </c>
      <c r="H93" s="2">
        <v>1</v>
      </c>
      <c r="I93" s="2">
        <v>1</v>
      </c>
      <c r="J93" s="2">
        <v>2</v>
      </c>
      <c r="K93" s="2" t="s">
        <v>292</v>
      </c>
      <c r="L93" s="5" t="s">
        <v>293</v>
      </c>
      <c r="M93" s="8" t="s">
        <v>5367</v>
      </c>
      <c r="N93" s="6" t="s">
        <v>3279</v>
      </c>
      <c r="O93" s="2">
        <v>0</v>
      </c>
      <c r="P93" s="2">
        <v>2525.0901899999999</v>
      </c>
      <c r="Q93" s="2">
        <v>0</v>
      </c>
      <c r="R93" s="2">
        <f t="shared" si="3"/>
        <v>-1.1297339296040172</v>
      </c>
      <c r="S93" s="2">
        <v>0.45700000000000002</v>
      </c>
      <c r="T93" s="2">
        <v>9889.7998046874909</v>
      </c>
      <c r="U93" s="2">
        <v>4521.2001953125</v>
      </c>
      <c r="V93" s="2">
        <v>23.87</v>
      </c>
      <c r="W93" s="2">
        <v>44.92</v>
      </c>
      <c r="X93" s="2">
        <f t="shared" si="4"/>
        <v>0.73858568576057415</v>
      </c>
      <c r="Y93" s="2">
        <f t="shared" si="5"/>
        <v>0.18256365177275444</v>
      </c>
      <c r="Z93" s="2">
        <v>6799.5322265625</v>
      </c>
      <c r="AA93" s="2">
        <v>9889.7998046874909</v>
      </c>
      <c r="AB93" s="2">
        <v>11080.478515625</v>
      </c>
      <c r="AC93" s="2">
        <v>9129.3818359375</v>
      </c>
      <c r="AD93" s="2">
        <v>4385.4873046875</v>
      </c>
      <c r="AE93" s="2">
        <v>4521.2001953125</v>
      </c>
      <c r="AF93" s="2" t="s">
        <v>41</v>
      </c>
      <c r="AG93" s="2" t="s">
        <v>38</v>
      </c>
      <c r="AH93" s="2" t="s">
        <v>38</v>
      </c>
      <c r="AI93" s="2" t="s">
        <v>38</v>
      </c>
      <c r="AJ93" s="2" t="s">
        <v>38</v>
      </c>
      <c r="AK93" s="2" t="s">
        <v>38</v>
      </c>
      <c r="AL93" s="2" t="s">
        <v>38</v>
      </c>
      <c r="AM93" s="2" t="s">
        <v>38</v>
      </c>
      <c r="AN93" s="2">
        <v>0</v>
      </c>
      <c r="AO93" s="2">
        <v>2.0709999999999999E-2</v>
      </c>
      <c r="AP93" s="2">
        <v>3.71</v>
      </c>
    </row>
    <row r="94" spans="1:42" x14ac:dyDescent="0.2">
      <c r="A94" s="2" t="b">
        <v>1</v>
      </c>
      <c r="B94" s="2" t="s">
        <v>38</v>
      </c>
      <c r="C94" s="2" t="s">
        <v>4123</v>
      </c>
      <c r="D94" s="2" t="s">
        <v>1145</v>
      </c>
      <c r="E94" s="2" t="s">
        <v>4124</v>
      </c>
      <c r="F94" s="2">
        <v>4.2839800000000003E-5</v>
      </c>
      <c r="G94" s="2">
        <v>0</v>
      </c>
      <c r="H94" s="2">
        <v>1</v>
      </c>
      <c r="I94" s="2">
        <v>1</v>
      </c>
      <c r="J94" s="2">
        <v>2</v>
      </c>
      <c r="K94" s="2" t="s">
        <v>64</v>
      </c>
      <c r="L94" s="5" t="s">
        <v>65</v>
      </c>
      <c r="M94" s="8" t="s">
        <v>5349</v>
      </c>
      <c r="N94" s="6" t="s">
        <v>4125</v>
      </c>
      <c r="O94" s="2">
        <v>1</v>
      </c>
      <c r="P94" s="2">
        <v>2440.21533</v>
      </c>
      <c r="Q94" s="2">
        <v>0</v>
      </c>
      <c r="R94" s="2">
        <f t="shared" si="3"/>
        <v>-1.1297339296040172</v>
      </c>
      <c r="S94" s="2">
        <v>0.45700000000000002</v>
      </c>
      <c r="T94" s="2">
        <v>24004.384765625</v>
      </c>
      <c r="U94" s="2">
        <v>10962.4052734375</v>
      </c>
      <c r="V94" s="2">
        <v>2.76</v>
      </c>
      <c r="W94" s="2">
        <v>83.25</v>
      </c>
      <c r="X94" s="2">
        <f t="shared" si="4"/>
        <v>0.1345407042923274</v>
      </c>
      <c r="Y94" s="2">
        <f t="shared" si="5"/>
        <v>0.7335999544694467</v>
      </c>
      <c r="Z94" s="2">
        <v>24004.384765625</v>
      </c>
      <c r="AA94" s="2">
        <v>24736.875</v>
      </c>
      <c r="AB94" s="2">
        <v>23413.740234375</v>
      </c>
      <c r="AC94" s="2">
        <v>40124.4140625</v>
      </c>
      <c r="AD94" s="2">
        <v>10962.4052734375</v>
      </c>
      <c r="AE94" s="2">
        <v>10291.787109375</v>
      </c>
      <c r="AF94" s="2" t="s">
        <v>41</v>
      </c>
      <c r="AG94" s="2" t="s">
        <v>38</v>
      </c>
      <c r="AH94" s="2" t="s">
        <v>38</v>
      </c>
      <c r="AI94" s="2" t="s">
        <v>38</v>
      </c>
      <c r="AJ94" s="2" t="s">
        <v>38</v>
      </c>
      <c r="AK94" s="2" t="s">
        <v>38</v>
      </c>
      <c r="AL94" s="2" t="s">
        <v>38</v>
      </c>
      <c r="AM94" s="2" t="s">
        <v>38</v>
      </c>
      <c r="AN94" s="2">
        <v>0</v>
      </c>
      <c r="AO94" s="2">
        <v>8.4710000000000007E-6</v>
      </c>
      <c r="AP94" s="2">
        <v>4.76</v>
      </c>
    </row>
    <row r="95" spans="1:42" x14ac:dyDescent="0.2">
      <c r="A95" s="2" t="b">
        <v>1</v>
      </c>
      <c r="B95" s="2" t="s">
        <v>38</v>
      </c>
      <c r="C95" s="2" t="s">
        <v>1606</v>
      </c>
      <c r="D95" s="2" t="s">
        <v>1644</v>
      </c>
      <c r="E95" s="2" t="s">
        <v>1645</v>
      </c>
      <c r="F95" s="2">
        <v>9.6091000000000006E-3</v>
      </c>
      <c r="G95" s="2">
        <v>0</v>
      </c>
      <c r="H95" s="2">
        <v>1</v>
      </c>
      <c r="I95" s="2">
        <v>1</v>
      </c>
      <c r="J95" s="2">
        <v>1</v>
      </c>
      <c r="K95" s="2" t="s">
        <v>1609</v>
      </c>
      <c r="L95" s="5" t="s">
        <v>1610</v>
      </c>
      <c r="M95" s="8" t="s">
        <v>5705</v>
      </c>
      <c r="N95" s="6" t="s">
        <v>1611</v>
      </c>
      <c r="O95" s="2">
        <v>1</v>
      </c>
      <c r="P95" s="2">
        <v>2412.13978</v>
      </c>
      <c r="Q95" s="2">
        <v>1</v>
      </c>
      <c r="R95" s="2">
        <f t="shared" si="3"/>
        <v>-1.123433941248279</v>
      </c>
      <c r="S95" s="2">
        <v>0.45900000000000002</v>
      </c>
      <c r="T95" s="2">
        <v>14551.2666015625</v>
      </c>
      <c r="U95" s="2">
        <v>6673.52392578125</v>
      </c>
      <c r="V95" s="2">
        <v>36.61</v>
      </c>
      <c r="W95" s="2">
        <v>75.510000000000005</v>
      </c>
      <c r="X95" s="2">
        <f t="shared" si="4"/>
        <v>5.4452889960526489E-2</v>
      </c>
      <c r="Y95" s="2">
        <f t="shared" si="5"/>
        <v>0.88215948908673969</v>
      </c>
      <c r="Z95" s="2">
        <v>7066.3779296875</v>
      </c>
      <c r="AA95" s="2">
        <v>14551.2666015625</v>
      </c>
      <c r="AB95" s="2">
        <v>15061.646484375</v>
      </c>
      <c r="AC95" s="2">
        <v>21232.53125</v>
      </c>
      <c r="AD95" s="2">
        <v>6673.52392578125</v>
      </c>
      <c r="AE95" s="2">
        <v>6129.0830078125</v>
      </c>
      <c r="AF95" s="2" t="s">
        <v>41</v>
      </c>
      <c r="AG95" s="2" t="s">
        <v>38</v>
      </c>
      <c r="AH95" s="2" t="s">
        <v>38</v>
      </c>
      <c r="AI95" s="2" t="s">
        <v>38</v>
      </c>
      <c r="AJ95" s="2" t="s">
        <v>38</v>
      </c>
      <c r="AK95" s="2" t="s">
        <v>38</v>
      </c>
      <c r="AL95" s="2" t="s">
        <v>38</v>
      </c>
      <c r="AM95" s="2" t="s">
        <v>38</v>
      </c>
      <c r="AN95" s="2">
        <v>0</v>
      </c>
      <c r="AO95" s="2">
        <v>4.5250000000000004E-3</v>
      </c>
      <c r="AP95" s="2">
        <v>1.22</v>
      </c>
    </row>
    <row r="96" spans="1:42" x14ac:dyDescent="0.2">
      <c r="A96" s="2" t="b">
        <v>1</v>
      </c>
      <c r="B96" s="2" t="s">
        <v>38</v>
      </c>
      <c r="C96" s="2" t="s">
        <v>2012</v>
      </c>
      <c r="D96" s="2" t="s">
        <v>84</v>
      </c>
      <c r="E96" s="2" t="s">
        <v>41</v>
      </c>
      <c r="F96" s="2">
        <v>0.11664099999999999</v>
      </c>
      <c r="G96" s="2">
        <v>3.5917100000000001E-3</v>
      </c>
      <c r="H96" s="2">
        <v>1</v>
      </c>
      <c r="I96" s="2">
        <v>1</v>
      </c>
      <c r="J96" s="2">
        <v>2</v>
      </c>
      <c r="K96" s="2" t="s">
        <v>85</v>
      </c>
      <c r="L96" s="5" t="s">
        <v>86</v>
      </c>
      <c r="M96" s="8" t="s">
        <v>5473</v>
      </c>
      <c r="N96" s="6" t="s">
        <v>2013</v>
      </c>
      <c r="O96" s="2">
        <v>0</v>
      </c>
      <c r="P96" s="2">
        <v>1222.73569</v>
      </c>
      <c r="Q96" s="2">
        <v>0</v>
      </c>
      <c r="R96" s="2">
        <f t="shared" si="3"/>
        <v>-1.1109159014018506</v>
      </c>
      <c r="S96" s="2">
        <v>0.46300000000000002</v>
      </c>
      <c r="T96" s="2">
        <v>108084.03125</v>
      </c>
      <c r="U96" s="2">
        <v>50094.71484375</v>
      </c>
      <c r="V96" s="2">
        <v>33.15</v>
      </c>
      <c r="W96" s="2">
        <v>36.4</v>
      </c>
      <c r="X96" s="2">
        <f t="shared" si="4"/>
        <v>0.56632486037090801</v>
      </c>
      <c r="Y96" s="2">
        <f t="shared" si="5"/>
        <v>0.27144080813893312</v>
      </c>
      <c r="Z96" s="2">
        <v>56223.46484375</v>
      </c>
      <c r="AA96" s="2">
        <v>108084.03125</v>
      </c>
      <c r="AB96" s="2">
        <v>108930.5078125</v>
      </c>
      <c r="AC96" s="2">
        <v>89697.59375</v>
      </c>
      <c r="AD96" s="2">
        <v>49671.74609375</v>
      </c>
      <c r="AE96" s="2">
        <v>50094.71484375</v>
      </c>
      <c r="AF96" s="2" t="s">
        <v>41</v>
      </c>
      <c r="AG96" s="2" t="s">
        <v>38</v>
      </c>
      <c r="AH96" s="2" t="s">
        <v>38</v>
      </c>
      <c r="AI96" s="2" t="s">
        <v>38</v>
      </c>
      <c r="AJ96" s="2" t="s">
        <v>38</v>
      </c>
      <c r="AK96" s="2" t="s">
        <v>38</v>
      </c>
      <c r="AL96" s="2" t="s">
        <v>38</v>
      </c>
      <c r="AM96" s="2" t="s">
        <v>38</v>
      </c>
      <c r="AN96" s="2">
        <v>0</v>
      </c>
      <c r="AO96" s="2">
        <v>0.1196</v>
      </c>
      <c r="AP96" s="2">
        <v>2.37</v>
      </c>
    </row>
    <row r="97" spans="1:42" x14ac:dyDescent="0.2">
      <c r="A97" s="2" t="b">
        <v>1</v>
      </c>
      <c r="B97" s="2" t="s">
        <v>38</v>
      </c>
      <c r="C97" s="2" t="s">
        <v>1978</v>
      </c>
      <c r="D97" s="2" t="s">
        <v>1979</v>
      </c>
      <c r="E97" s="2" t="s">
        <v>1980</v>
      </c>
      <c r="F97" s="2">
        <v>1.34287E-2</v>
      </c>
      <c r="G97" s="2">
        <v>0</v>
      </c>
      <c r="H97" s="2">
        <v>1</v>
      </c>
      <c r="I97" s="2">
        <v>1</v>
      </c>
      <c r="J97" s="2">
        <v>8</v>
      </c>
      <c r="K97" s="2" t="s">
        <v>1981</v>
      </c>
      <c r="L97" s="5" t="s">
        <v>1982</v>
      </c>
      <c r="M97" s="8" t="s">
        <v>5487</v>
      </c>
      <c r="N97" s="6" t="s">
        <v>1983</v>
      </c>
      <c r="O97" s="2">
        <v>0</v>
      </c>
      <c r="P97" s="2">
        <v>1786.9020399999999</v>
      </c>
      <c r="Q97" s="2">
        <v>0</v>
      </c>
      <c r="R97" s="2">
        <f t="shared" si="3"/>
        <v>-1.1109159014018506</v>
      </c>
      <c r="S97" s="2">
        <v>0.46300000000000002</v>
      </c>
      <c r="T97" s="2">
        <v>35922.033691406301</v>
      </c>
      <c r="U97" s="2">
        <v>16631.6564941406</v>
      </c>
      <c r="V97" s="2">
        <v>44.56</v>
      </c>
      <c r="W97" s="2">
        <v>49.13</v>
      </c>
      <c r="X97" s="2">
        <f t="shared" si="4"/>
        <v>0.5335626931816414</v>
      </c>
      <c r="Y97" s="2">
        <f t="shared" si="5"/>
        <v>0.29270982955395275</v>
      </c>
      <c r="Z97" s="2">
        <v>13892.9832763672</v>
      </c>
      <c r="AA97" s="2">
        <v>36027.84375</v>
      </c>
      <c r="AB97" s="2">
        <v>35922.033691406301</v>
      </c>
      <c r="AC97" s="2">
        <v>27084.886230468699</v>
      </c>
      <c r="AD97" s="2">
        <v>9706.7532958984302</v>
      </c>
      <c r="AE97" s="2">
        <v>16631.6564941406</v>
      </c>
      <c r="AF97" s="2" t="s">
        <v>41</v>
      </c>
      <c r="AG97" s="2" t="s">
        <v>38</v>
      </c>
      <c r="AH97" s="2" t="s">
        <v>38</v>
      </c>
      <c r="AI97" s="2" t="s">
        <v>38</v>
      </c>
      <c r="AJ97" s="2" t="s">
        <v>38</v>
      </c>
      <c r="AK97" s="2" t="s">
        <v>38</v>
      </c>
      <c r="AL97" s="2" t="s">
        <v>38</v>
      </c>
      <c r="AM97" s="2" t="s">
        <v>38</v>
      </c>
      <c r="AN97" s="2">
        <v>0</v>
      </c>
      <c r="AO97" s="2">
        <v>5.0769999999999999E-3</v>
      </c>
      <c r="AP97" s="2">
        <v>3.04</v>
      </c>
    </row>
    <row r="98" spans="1:42" x14ac:dyDescent="0.2">
      <c r="A98" s="2" t="b">
        <v>1</v>
      </c>
      <c r="B98" s="2" t="s">
        <v>38</v>
      </c>
      <c r="C98" s="2" t="s">
        <v>2463</v>
      </c>
      <c r="D98" s="2" t="s">
        <v>838</v>
      </c>
      <c r="E98" s="2" t="s">
        <v>2411</v>
      </c>
      <c r="F98" s="2">
        <v>5.0990200000000001E-3</v>
      </c>
      <c r="G98" s="2">
        <v>0</v>
      </c>
      <c r="H98" s="2">
        <v>1</v>
      </c>
      <c r="I98" s="2">
        <v>1</v>
      </c>
      <c r="J98" s="2">
        <v>16</v>
      </c>
      <c r="K98" s="2" t="s">
        <v>701</v>
      </c>
      <c r="L98" s="5" t="s">
        <v>702</v>
      </c>
      <c r="M98" s="8" t="s">
        <v>5346</v>
      </c>
      <c r="N98" s="6" t="s">
        <v>2464</v>
      </c>
      <c r="O98" s="2">
        <v>0</v>
      </c>
      <c r="P98" s="2">
        <v>2126.0185799999999</v>
      </c>
      <c r="Q98" s="2">
        <v>0</v>
      </c>
      <c r="R98" s="2">
        <f t="shared" si="3"/>
        <v>-1.1046973786666934</v>
      </c>
      <c r="S98" s="2">
        <v>0.46500000000000002</v>
      </c>
      <c r="T98" s="2">
        <v>63563.5146484375</v>
      </c>
      <c r="U98" s="2">
        <v>29535.02734375</v>
      </c>
      <c r="V98" s="2">
        <v>17.899999999999999</v>
      </c>
      <c r="W98" s="2">
        <v>21.39</v>
      </c>
      <c r="X98" s="2">
        <f t="shared" si="4"/>
        <v>1.9830984543497243</v>
      </c>
      <c r="Y98" s="2">
        <f t="shared" si="5"/>
        <v>1.0396844431488096E-2</v>
      </c>
      <c r="Z98" s="2">
        <v>81524.916015625</v>
      </c>
      <c r="AA98" s="2">
        <v>63563.5146484375</v>
      </c>
      <c r="AB98" s="2">
        <v>58386.8427734375</v>
      </c>
      <c r="AC98" s="2">
        <v>38792.6982421875</v>
      </c>
      <c r="AD98" s="2">
        <v>29535.02734375</v>
      </c>
      <c r="AE98" s="2">
        <v>25756.815917968801</v>
      </c>
      <c r="AF98" s="2" t="s">
        <v>41</v>
      </c>
      <c r="AG98" s="2" t="s">
        <v>38</v>
      </c>
      <c r="AH98" s="2" t="s">
        <v>38</v>
      </c>
      <c r="AI98" s="2" t="s">
        <v>38</v>
      </c>
      <c r="AJ98" s="2" t="s">
        <v>38</v>
      </c>
      <c r="AK98" s="2" t="s">
        <v>38</v>
      </c>
      <c r="AL98" s="2" t="s">
        <v>38</v>
      </c>
      <c r="AM98" s="2" t="s">
        <v>38</v>
      </c>
      <c r="AN98" s="2">
        <v>0</v>
      </c>
      <c r="AO98" s="2">
        <v>0.12609999999999999</v>
      </c>
      <c r="AP98" s="2">
        <v>3.76</v>
      </c>
    </row>
    <row r="99" spans="1:42" x14ac:dyDescent="0.2">
      <c r="A99" s="2" t="b">
        <v>1</v>
      </c>
      <c r="B99" s="2" t="s">
        <v>38</v>
      </c>
      <c r="C99" s="2" t="s">
        <v>5063</v>
      </c>
      <c r="D99" s="2" t="s">
        <v>1060</v>
      </c>
      <c r="E99" s="2" t="s">
        <v>1582</v>
      </c>
      <c r="F99" s="2">
        <v>2.10366E-6</v>
      </c>
      <c r="G99" s="2">
        <v>0</v>
      </c>
      <c r="H99" s="2">
        <v>1</v>
      </c>
      <c r="I99" s="2">
        <v>1</v>
      </c>
      <c r="J99" s="2">
        <v>11</v>
      </c>
      <c r="K99" s="2" t="s">
        <v>1583</v>
      </c>
      <c r="L99" s="5" t="s">
        <v>1584</v>
      </c>
      <c r="M99" s="8" t="s">
        <v>5356</v>
      </c>
      <c r="N99" s="6" t="s">
        <v>5064</v>
      </c>
      <c r="O99" s="2">
        <v>0</v>
      </c>
      <c r="P99" s="2">
        <v>3141.7244599999999</v>
      </c>
      <c r="Q99" s="2">
        <v>0</v>
      </c>
      <c r="R99" s="2">
        <f t="shared" si="3"/>
        <v>-1.1046973786666934</v>
      </c>
      <c r="S99" s="2">
        <v>0.46500000000000002</v>
      </c>
      <c r="T99" s="2">
        <v>35427.1494140625</v>
      </c>
      <c r="U99" s="2">
        <v>16489.0087890625</v>
      </c>
      <c r="V99" s="2">
        <v>29.38</v>
      </c>
      <c r="W99" s="2">
        <v>77.66</v>
      </c>
      <c r="X99" s="2">
        <f t="shared" si="4"/>
        <v>0.11454553021131683</v>
      </c>
      <c r="Y99" s="2">
        <f t="shared" si="5"/>
        <v>0.76816491920932661</v>
      </c>
      <c r="Z99" s="2">
        <v>20060.122558593801</v>
      </c>
      <c r="AA99" s="2">
        <v>35427.1494140625</v>
      </c>
      <c r="AB99" s="2">
        <v>35587.094482421897</v>
      </c>
      <c r="AC99" s="2">
        <v>49777.125</v>
      </c>
      <c r="AD99" s="2">
        <v>12629.8479003906</v>
      </c>
      <c r="AE99" s="2">
        <v>16489.0087890625</v>
      </c>
      <c r="AF99" s="2" t="s">
        <v>41</v>
      </c>
      <c r="AG99" s="2" t="s">
        <v>38</v>
      </c>
      <c r="AH99" s="2" t="s">
        <v>38</v>
      </c>
      <c r="AI99" s="2" t="s">
        <v>38</v>
      </c>
      <c r="AJ99" s="2" t="s">
        <v>38</v>
      </c>
      <c r="AK99" s="2" t="s">
        <v>38</v>
      </c>
      <c r="AL99" s="2" t="s">
        <v>38</v>
      </c>
      <c r="AM99" s="2" t="s">
        <v>38</v>
      </c>
      <c r="AN99" s="2">
        <v>0</v>
      </c>
      <c r="AO99" s="2">
        <v>3.6550000000000001E-5</v>
      </c>
      <c r="AP99" s="2">
        <v>6.85</v>
      </c>
    </row>
    <row r="100" spans="1:42" x14ac:dyDescent="0.2">
      <c r="A100" s="2" t="b">
        <v>1</v>
      </c>
      <c r="B100" s="2" t="s">
        <v>38</v>
      </c>
      <c r="C100" s="2" t="s">
        <v>4259</v>
      </c>
      <c r="D100" s="2" t="s">
        <v>4260</v>
      </c>
      <c r="E100" s="2" t="s">
        <v>41</v>
      </c>
      <c r="F100" s="2">
        <v>1.2384899999999999E-8</v>
      </c>
      <c r="G100" s="2">
        <v>0</v>
      </c>
      <c r="H100" s="2">
        <v>1</v>
      </c>
      <c r="I100" s="2">
        <v>1</v>
      </c>
      <c r="J100" s="2">
        <v>2</v>
      </c>
      <c r="K100" s="2" t="s">
        <v>515</v>
      </c>
      <c r="L100" s="5" t="s">
        <v>516</v>
      </c>
      <c r="M100" s="8" t="s">
        <v>5413</v>
      </c>
      <c r="N100" s="6" t="s">
        <v>4261</v>
      </c>
      <c r="O100" s="2">
        <v>1</v>
      </c>
      <c r="P100" s="2">
        <v>2747.6482299999998</v>
      </c>
      <c r="Q100" s="2">
        <v>0</v>
      </c>
      <c r="R100" s="2">
        <f t="shared" si="3"/>
        <v>-1.1015981400078068</v>
      </c>
      <c r="S100" s="2">
        <v>0.46600000000000003</v>
      </c>
      <c r="T100" s="2">
        <v>4142.3323205789702</v>
      </c>
      <c r="U100" s="2">
        <v>1929.5445664624399</v>
      </c>
      <c r="V100" s="2">
        <v>53.27</v>
      </c>
      <c r="W100" s="2">
        <v>4.3600000000000003</v>
      </c>
      <c r="X100" s="2">
        <f t="shared" si="4"/>
        <v>0.56760101036346433</v>
      </c>
      <c r="Y100" s="2">
        <f t="shared" si="5"/>
        <v>0.27064436526311364</v>
      </c>
      <c r="Z100" s="2">
        <v>2787.25073242188</v>
      </c>
      <c r="AA100" s="2" t="s">
        <v>41</v>
      </c>
      <c r="AB100" s="2">
        <v>6156.2158203125</v>
      </c>
      <c r="AC100" s="2">
        <v>1990.04138183594</v>
      </c>
      <c r="AD100" s="2" t="s">
        <v>41</v>
      </c>
      <c r="AE100" s="2">
        <v>1870.88684082031</v>
      </c>
      <c r="AF100" s="2" t="s">
        <v>41</v>
      </c>
      <c r="AG100" s="2" t="s">
        <v>38</v>
      </c>
      <c r="AH100" s="2" t="s">
        <v>221</v>
      </c>
      <c r="AI100" s="2" t="s">
        <v>38</v>
      </c>
      <c r="AJ100" s="2" t="s">
        <v>38</v>
      </c>
      <c r="AK100" s="2" t="s">
        <v>221</v>
      </c>
      <c r="AL100" s="2" t="s">
        <v>38</v>
      </c>
      <c r="AM100" s="2" t="s">
        <v>38</v>
      </c>
      <c r="AN100" s="2">
        <v>0</v>
      </c>
      <c r="AO100" s="2">
        <v>9.8640000000000003E-10</v>
      </c>
      <c r="AP100" s="2">
        <v>7.44</v>
      </c>
    </row>
    <row r="101" spans="1:42" x14ac:dyDescent="0.2">
      <c r="A101" s="2" t="b">
        <v>1</v>
      </c>
      <c r="B101" s="2" t="s">
        <v>38</v>
      </c>
      <c r="C101" s="2" t="s">
        <v>355</v>
      </c>
      <c r="D101" s="2" t="s">
        <v>359</v>
      </c>
      <c r="E101" s="2" t="s">
        <v>360</v>
      </c>
      <c r="F101" s="2">
        <v>8.1784900000000005E-4</v>
      </c>
      <c r="G101" s="2">
        <v>0</v>
      </c>
      <c r="H101" s="2">
        <v>1</v>
      </c>
      <c r="I101" s="2">
        <v>1</v>
      </c>
      <c r="J101" s="2">
        <v>4</v>
      </c>
      <c r="K101" s="2" t="s">
        <v>292</v>
      </c>
      <c r="L101" s="5" t="s">
        <v>293</v>
      </c>
      <c r="M101" s="8" t="s">
        <v>5367</v>
      </c>
      <c r="N101" s="6" t="s">
        <v>358</v>
      </c>
      <c r="O101" s="2">
        <v>0</v>
      </c>
      <c r="P101" s="2">
        <v>3544.6590299999998</v>
      </c>
      <c r="Q101" s="2">
        <v>0</v>
      </c>
      <c r="R101" s="2">
        <f t="shared" si="3"/>
        <v>-1.1015981400078068</v>
      </c>
      <c r="S101" s="2">
        <v>0.46600000000000003</v>
      </c>
      <c r="T101" s="2">
        <v>10581.748046875</v>
      </c>
      <c r="U101" s="2">
        <v>4926.62158203125</v>
      </c>
      <c r="V101" s="2">
        <v>31.29</v>
      </c>
      <c r="W101" s="2">
        <v>82.69</v>
      </c>
      <c r="X101" s="2">
        <f t="shared" si="4"/>
        <v>0.11987649452541714</v>
      </c>
      <c r="Y101" s="2">
        <f t="shared" si="5"/>
        <v>0.75879333141162031</v>
      </c>
      <c r="Z101" s="2">
        <v>5815.572265625</v>
      </c>
      <c r="AA101" s="2">
        <v>10581.748046875</v>
      </c>
      <c r="AB101" s="2">
        <v>10896.9150390625</v>
      </c>
      <c r="AC101" s="2">
        <v>15115.4384765625</v>
      </c>
      <c r="AD101" s="2">
        <v>3252.078125</v>
      </c>
      <c r="AE101" s="2">
        <v>4926.62158203125</v>
      </c>
      <c r="AF101" s="2" t="s">
        <v>41</v>
      </c>
      <c r="AG101" s="2" t="s">
        <v>38</v>
      </c>
      <c r="AH101" s="2" t="s">
        <v>38</v>
      </c>
      <c r="AI101" s="2" t="s">
        <v>38</v>
      </c>
      <c r="AJ101" s="2" t="s">
        <v>38</v>
      </c>
      <c r="AK101" s="2" t="s">
        <v>38</v>
      </c>
      <c r="AL101" s="2" t="s">
        <v>38</v>
      </c>
      <c r="AM101" s="2" t="s">
        <v>38</v>
      </c>
      <c r="AN101" s="2">
        <v>0</v>
      </c>
      <c r="AO101" s="2">
        <v>2.2599999999999999E-3</v>
      </c>
      <c r="AP101" s="2">
        <v>4.93</v>
      </c>
    </row>
    <row r="102" spans="1:42" x14ac:dyDescent="0.2">
      <c r="A102" s="2" t="b">
        <v>1</v>
      </c>
      <c r="B102" s="2" t="s">
        <v>38</v>
      </c>
      <c r="C102" s="2" t="s">
        <v>355</v>
      </c>
      <c r="D102" s="2" t="s">
        <v>363</v>
      </c>
      <c r="E102" s="2" t="s">
        <v>364</v>
      </c>
      <c r="F102" s="2">
        <v>2.32016E-9</v>
      </c>
      <c r="G102" s="2">
        <v>0</v>
      </c>
      <c r="H102" s="2">
        <v>1</v>
      </c>
      <c r="I102" s="2">
        <v>1</v>
      </c>
      <c r="J102" s="2">
        <v>8</v>
      </c>
      <c r="K102" s="2" t="s">
        <v>292</v>
      </c>
      <c r="L102" s="5" t="s">
        <v>293</v>
      </c>
      <c r="M102" s="8" t="s">
        <v>5367</v>
      </c>
      <c r="N102" s="6" t="s">
        <v>358</v>
      </c>
      <c r="O102" s="2">
        <v>0</v>
      </c>
      <c r="P102" s="2">
        <v>3179.5268299999998</v>
      </c>
      <c r="Q102" s="2">
        <v>0</v>
      </c>
      <c r="R102" s="2">
        <f t="shared" si="3"/>
        <v>-1.0831412353002459</v>
      </c>
      <c r="S102" s="2">
        <v>0.47199999999999998</v>
      </c>
      <c r="T102" s="2">
        <v>38755.388671875</v>
      </c>
      <c r="U102" s="2">
        <v>18301.383300781199</v>
      </c>
      <c r="V102" s="2">
        <v>17.170000000000002</v>
      </c>
      <c r="W102" s="2">
        <v>42.73</v>
      </c>
      <c r="X102" s="2">
        <f t="shared" si="4"/>
        <v>1.0944695215398279</v>
      </c>
      <c r="Y102" s="2">
        <f t="shared" si="5"/>
        <v>8.045082063519976E-2</v>
      </c>
      <c r="Z102" s="2">
        <v>29804.421875</v>
      </c>
      <c r="AA102" s="2">
        <v>38755.388671875</v>
      </c>
      <c r="AB102" s="2">
        <v>42035.3974609375</v>
      </c>
      <c r="AC102" s="2">
        <v>32277.84765625</v>
      </c>
      <c r="AD102" s="2">
        <v>14675.240722656299</v>
      </c>
      <c r="AE102" s="2">
        <v>18301.383300781199</v>
      </c>
      <c r="AF102" s="2" t="s">
        <v>41</v>
      </c>
      <c r="AG102" s="2" t="s">
        <v>38</v>
      </c>
      <c r="AH102" s="2" t="s">
        <v>38</v>
      </c>
      <c r="AI102" s="2" t="s">
        <v>38</v>
      </c>
      <c r="AJ102" s="2" t="s">
        <v>38</v>
      </c>
      <c r="AK102" s="2" t="s">
        <v>38</v>
      </c>
      <c r="AL102" s="2" t="s">
        <v>38</v>
      </c>
      <c r="AM102" s="2" t="s">
        <v>38</v>
      </c>
      <c r="AN102" s="2">
        <v>0</v>
      </c>
      <c r="AO102" s="2">
        <v>8.0439999999999998E-8</v>
      </c>
      <c r="AP102" s="2">
        <v>8.02</v>
      </c>
    </row>
    <row r="103" spans="1:42" x14ac:dyDescent="0.2">
      <c r="A103" s="2" t="b">
        <v>1</v>
      </c>
      <c r="B103" s="2" t="s">
        <v>38</v>
      </c>
      <c r="C103" s="2" t="s">
        <v>4242</v>
      </c>
      <c r="D103" s="2" t="s">
        <v>4243</v>
      </c>
      <c r="E103" s="2" t="s">
        <v>4244</v>
      </c>
      <c r="F103" s="2">
        <v>0.21695700000000001</v>
      </c>
      <c r="G103" s="2">
        <v>8.0217599999999993E-3</v>
      </c>
      <c r="H103" s="2">
        <v>1</v>
      </c>
      <c r="I103" s="2">
        <v>1</v>
      </c>
      <c r="J103" s="2">
        <v>2</v>
      </c>
      <c r="K103" s="2" t="s">
        <v>2280</v>
      </c>
      <c r="L103" s="5" t="s">
        <v>2281</v>
      </c>
      <c r="M103" s="8" t="s">
        <v>5343</v>
      </c>
      <c r="N103" s="6" t="s">
        <v>4245</v>
      </c>
      <c r="O103" s="2">
        <v>1</v>
      </c>
      <c r="P103" s="2">
        <v>2090.2927300000001</v>
      </c>
      <c r="Q103" s="2">
        <v>0</v>
      </c>
      <c r="R103" s="2">
        <f t="shared" si="3"/>
        <v>-1.080087911322692</v>
      </c>
      <c r="S103" s="2">
        <v>0.47299999999999998</v>
      </c>
      <c r="T103" s="2">
        <v>83891.25</v>
      </c>
      <c r="U103" s="2">
        <v>39671.03515625</v>
      </c>
      <c r="V103" s="2">
        <v>18.37</v>
      </c>
      <c r="W103" s="2">
        <v>34.72</v>
      </c>
      <c r="X103" s="2">
        <f t="shared" si="4"/>
        <v>1.685239067431987</v>
      </c>
      <c r="Y103" s="2">
        <f t="shared" si="5"/>
        <v>2.0642435324519166E-2</v>
      </c>
      <c r="Z103" s="2">
        <v>110025.5390625</v>
      </c>
      <c r="AA103" s="2">
        <v>78932.390625</v>
      </c>
      <c r="AB103" s="2">
        <v>83891.25</v>
      </c>
      <c r="AC103" s="2">
        <v>59258.49609375</v>
      </c>
      <c r="AD103" s="2">
        <v>29971.783203125</v>
      </c>
      <c r="AE103" s="2">
        <v>39671.03515625</v>
      </c>
      <c r="AF103" s="2" t="s">
        <v>41</v>
      </c>
      <c r="AG103" s="2" t="s">
        <v>38</v>
      </c>
      <c r="AH103" s="2" t="s">
        <v>38</v>
      </c>
      <c r="AI103" s="2" t="s">
        <v>38</v>
      </c>
      <c r="AJ103" s="2" t="s">
        <v>38</v>
      </c>
      <c r="AK103" s="2" t="s">
        <v>38</v>
      </c>
      <c r="AL103" s="2" t="s">
        <v>38</v>
      </c>
      <c r="AM103" s="2" t="s">
        <v>38</v>
      </c>
      <c r="AN103" s="2">
        <v>3.1199999999999999E-3</v>
      </c>
      <c r="AO103" s="2">
        <v>0.1169</v>
      </c>
      <c r="AP103" s="2">
        <v>2.61</v>
      </c>
    </row>
    <row r="104" spans="1:42" x14ac:dyDescent="0.2">
      <c r="A104" s="2" t="b">
        <v>1</v>
      </c>
      <c r="B104" s="2" t="s">
        <v>38</v>
      </c>
      <c r="C104" s="2" t="s">
        <v>526</v>
      </c>
      <c r="D104" s="2" t="s">
        <v>57</v>
      </c>
      <c r="E104" s="2" t="s">
        <v>41</v>
      </c>
      <c r="F104" s="2">
        <v>3.7495300000000002E-2</v>
      </c>
      <c r="G104" s="2">
        <v>0</v>
      </c>
      <c r="H104" s="2">
        <v>1</v>
      </c>
      <c r="I104" s="2">
        <v>2</v>
      </c>
      <c r="J104" s="2">
        <v>2</v>
      </c>
      <c r="K104" s="2" t="s">
        <v>527</v>
      </c>
      <c r="L104" s="5" t="s">
        <v>528</v>
      </c>
      <c r="M104" s="8" t="s">
        <v>5348</v>
      </c>
      <c r="N104" s="6" t="s">
        <v>529</v>
      </c>
      <c r="O104" s="2">
        <v>0</v>
      </c>
      <c r="P104" s="2">
        <v>1195.7450799999999</v>
      </c>
      <c r="Q104" s="2">
        <v>0</v>
      </c>
      <c r="R104" s="2">
        <f t="shared" si="3"/>
        <v>-1.0679388286565756</v>
      </c>
      <c r="S104" s="2">
        <v>0.47699999999999998</v>
      </c>
      <c r="T104" s="2">
        <v>202376.453125</v>
      </c>
      <c r="U104" s="2">
        <v>96617.7265625</v>
      </c>
      <c r="V104" s="2">
        <v>11.15</v>
      </c>
      <c r="W104" s="2">
        <v>19.809999999999999</v>
      </c>
      <c r="X104" s="2">
        <f t="shared" si="4"/>
        <v>2.3320741853819675</v>
      </c>
      <c r="Y104" s="2">
        <f t="shared" si="5"/>
        <v>4.6550656975788349E-3</v>
      </c>
      <c r="Z104" s="2">
        <v>176745.046875</v>
      </c>
      <c r="AA104" s="2">
        <v>202376.453125</v>
      </c>
      <c r="AB104" s="2">
        <v>221210.609375</v>
      </c>
      <c r="AC104" s="2">
        <v>83868.8203125</v>
      </c>
      <c r="AD104" s="2">
        <v>96617.7265625</v>
      </c>
      <c r="AE104" s="2">
        <v>123170.1484375</v>
      </c>
      <c r="AF104" s="2" t="s">
        <v>41</v>
      </c>
      <c r="AG104" s="2" t="s">
        <v>38</v>
      </c>
      <c r="AH104" s="2" t="s">
        <v>38</v>
      </c>
      <c r="AI104" s="2" t="s">
        <v>38</v>
      </c>
      <c r="AJ104" s="2" t="s">
        <v>38</v>
      </c>
      <c r="AK104" s="2" t="s">
        <v>38</v>
      </c>
      <c r="AL104" s="2" t="s">
        <v>38</v>
      </c>
      <c r="AM104" s="2" t="s">
        <v>38</v>
      </c>
      <c r="AN104" s="2">
        <v>0</v>
      </c>
      <c r="AO104" s="2">
        <v>1.5939999999999999E-2</v>
      </c>
      <c r="AP104" s="2">
        <v>2.57</v>
      </c>
    </row>
    <row r="105" spans="1:42" x14ac:dyDescent="0.2">
      <c r="A105" s="2" t="b">
        <v>1</v>
      </c>
      <c r="B105" s="2" t="s">
        <v>38</v>
      </c>
      <c r="C105" s="2" t="s">
        <v>3269</v>
      </c>
      <c r="D105" s="2" t="s">
        <v>3270</v>
      </c>
      <c r="E105" s="2" t="s">
        <v>3271</v>
      </c>
      <c r="F105" s="2">
        <v>0.19320699999999999</v>
      </c>
      <c r="G105" s="2">
        <v>6.28E-3</v>
      </c>
      <c r="H105" s="2">
        <v>1</v>
      </c>
      <c r="I105" s="2">
        <v>1</v>
      </c>
      <c r="J105" s="2">
        <v>3</v>
      </c>
      <c r="K105" s="2" t="s">
        <v>292</v>
      </c>
      <c r="L105" s="5" t="s">
        <v>293</v>
      </c>
      <c r="M105" s="8" t="s">
        <v>5367</v>
      </c>
      <c r="N105" s="6" t="s">
        <v>3272</v>
      </c>
      <c r="O105" s="2">
        <v>0</v>
      </c>
      <c r="P105" s="2">
        <v>3844.6783099999998</v>
      </c>
      <c r="Q105" s="2">
        <v>0</v>
      </c>
      <c r="R105" s="2">
        <f t="shared" si="3"/>
        <v>-1.0679388286565756</v>
      </c>
      <c r="S105" s="2">
        <v>0.47699999999999998</v>
      </c>
      <c r="T105" s="2">
        <v>11267.53125</v>
      </c>
      <c r="U105" s="2">
        <v>5372.72509765625</v>
      </c>
      <c r="V105" s="2">
        <v>17.760000000000002</v>
      </c>
      <c r="W105" s="2">
        <v>42.1</v>
      </c>
      <c r="X105" s="2">
        <f t="shared" si="4"/>
        <v>1.2144074640009332</v>
      </c>
      <c r="Y105" s="2">
        <f t="shared" si="5"/>
        <v>6.1036909536158694E-2</v>
      </c>
      <c r="Z105" s="2">
        <v>10168.53515625</v>
      </c>
      <c r="AA105" s="2">
        <v>11267.53125</v>
      </c>
      <c r="AB105" s="2">
        <v>14251.2041015625</v>
      </c>
      <c r="AC105" s="2">
        <v>9873.458984375</v>
      </c>
      <c r="AD105" s="2">
        <v>4727.91748046875</v>
      </c>
      <c r="AE105" s="2">
        <v>5372.72509765625</v>
      </c>
      <c r="AF105" s="2" t="s">
        <v>41</v>
      </c>
      <c r="AG105" s="2" t="s">
        <v>38</v>
      </c>
      <c r="AH105" s="2" t="s">
        <v>38</v>
      </c>
      <c r="AI105" s="2" t="s">
        <v>38</v>
      </c>
      <c r="AJ105" s="2" t="s">
        <v>38</v>
      </c>
      <c r="AK105" s="2" t="s">
        <v>38</v>
      </c>
      <c r="AL105" s="2" t="s">
        <v>38</v>
      </c>
      <c r="AM105" s="2" t="s">
        <v>38</v>
      </c>
      <c r="AN105" s="2">
        <v>2.7130000000000001E-3</v>
      </c>
      <c r="AO105" s="2">
        <v>9.6000000000000002E-2</v>
      </c>
      <c r="AP105" s="2">
        <v>3.02</v>
      </c>
    </row>
    <row r="106" spans="1:42" x14ac:dyDescent="0.2">
      <c r="A106" s="2" t="b">
        <v>1</v>
      </c>
      <c r="B106" s="2" t="s">
        <v>38</v>
      </c>
      <c r="C106" s="2" t="s">
        <v>4772</v>
      </c>
      <c r="D106" s="2" t="s">
        <v>84</v>
      </c>
      <c r="E106" s="2" t="s">
        <v>41</v>
      </c>
      <c r="F106" s="2">
        <v>6.5203700000000003E-8</v>
      </c>
      <c r="G106" s="2">
        <v>0</v>
      </c>
      <c r="H106" s="2">
        <v>1</v>
      </c>
      <c r="I106" s="2">
        <v>2</v>
      </c>
      <c r="J106" s="2">
        <v>4</v>
      </c>
      <c r="K106" s="2" t="s">
        <v>527</v>
      </c>
      <c r="L106" s="5" t="s">
        <v>528</v>
      </c>
      <c r="M106" s="8" t="s">
        <v>5348</v>
      </c>
      <c r="N106" s="6" t="s">
        <v>4773</v>
      </c>
      <c r="O106" s="2">
        <v>0</v>
      </c>
      <c r="P106" s="2">
        <v>2084.0861500000001</v>
      </c>
      <c r="Q106" s="2">
        <v>0</v>
      </c>
      <c r="R106" s="2">
        <f t="shared" si="3"/>
        <v>-1.0558912008920454</v>
      </c>
      <c r="S106" s="2">
        <v>0.48099999999999998</v>
      </c>
      <c r="T106" s="2">
        <v>61519.782714843699</v>
      </c>
      <c r="U106" s="2">
        <v>29576.6364746094</v>
      </c>
      <c r="V106" s="2">
        <v>17.600000000000001</v>
      </c>
      <c r="W106" s="2">
        <v>20.170000000000002</v>
      </c>
      <c r="X106" s="2">
        <f t="shared" si="4"/>
        <v>1.7130507466076894</v>
      </c>
      <c r="Y106" s="2">
        <f t="shared" si="5"/>
        <v>1.9361957093915007E-2</v>
      </c>
      <c r="Z106" s="2">
        <v>47641.079589843801</v>
      </c>
      <c r="AA106" s="2">
        <v>67987.1181640625</v>
      </c>
      <c r="AB106" s="2">
        <v>61519.782714843699</v>
      </c>
      <c r="AC106" s="2">
        <v>29576.6364746094</v>
      </c>
      <c r="AD106" s="2">
        <v>27517.4196777344</v>
      </c>
      <c r="AE106" s="2">
        <v>39672.0244140625</v>
      </c>
      <c r="AF106" s="2" t="s">
        <v>41</v>
      </c>
      <c r="AG106" s="2" t="s">
        <v>38</v>
      </c>
      <c r="AH106" s="2" t="s">
        <v>38</v>
      </c>
      <c r="AI106" s="2" t="s">
        <v>38</v>
      </c>
      <c r="AJ106" s="2" t="s">
        <v>38</v>
      </c>
      <c r="AK106" s="2" t="s">
        <v>38</v>
      </c>
      <c r="AL106" s="2" t="s">
        <v>38</v>
      </c>
      <c r="AM106" s="2" t="s">
        <v>38</v>
      </c>
      <c r="AN106" s="2">
        <v>0</v>
      </c>
      <c r="AO106" s="2">
        <v>4.1640000000000003E-6</v>
      </c>
      <c r="AP106" s="2">
        <v>5.96</v>
      </c>
    </row>
    <row r="107" spans="1:42" x14ac:dyDescent="0.2">
      <c r="A107" s="2" t="b">
        <v>1</v>
      </c>
      <c r="B107" s="2" t="s">
        <v>38</v>
      </c>
      <c r="C107" s="2" t="s">
        <v>3382</v>
      </c>
      <c r="D107" s="2" t="s">
        <v>3383</v>
      </c>
      <c r="E107" s="2" t="s">
        <v>3384</v>
      </c>
      <c r="F107" s="2">
        <v>3.7665700000000003E-2</v>
      </c>
      <c r="G107" s="2">
        <v>0</v>
      </c>
      <c r="H107" s="2">
        <v>1</v>
      </c>
      <c r="I107" s="2">
        <v>1</v>
      </c>
      <c r="J107" s="2">
        <v>2</v>
      </c>
      <c r="K107" s="2" t="s">
        <v>2280</v>
      </c>
      <c r="L107" s="5" t="s">
        <v>2281</v>
      </c>
      <c r="M107" s="8" t="s">
        <v>5343</v>
      </c>
      <c r="N107" s="6" t="s">
        <v>3385</v>
      </c>
      <c r="O107" s="2">
        <v>1</v>
      </c>
      <c r="P107" s="2">
        <v>2305.1496000000002</v>
      </c>
      <c r="Q107" s="2">
        <v>0</v>
      </c>
      <c r="R107" s="2">
        <f t="shared" si="3"/>
        <v>-1.0528949484321255</v>
      </c>
      <c r="S107" s="2">
        <v>0.48199999999999998</v>
      </c>
      <c r="T107" s="2">
        <v>28352.0380859375</v>
      </c>
      <c r="U107" s="2">
        <v>13658.8317871094</v>
      </c>
      <c r="V107" s="2">
        <v>11.08</v>
      </c>
      <c r="W107" s="2">
        <v>34.44</v>
      </c>
      <c r="X107" s="2">
        <f t="shared" si="4"/>
        <v>1.776940618064951</v>
      </c>
      <c r="Y107" s="2">
        <f t="shared" si="5"/>
        <v>1.6713191214248847E-2</v>
      </c>
      <c r="Z107" s="2">
        <v>28352.0380859375</v>
      </c>
      <c r="AA107" s="2">
        <v>27705.2294921875</v>
      </c>
      <c r="AB107" s="2">
        <v>33746.806640625</v>
      </c>
      <c r="AC107" s="2">
        <v>21586.5773925781</v>
      </c>
      <c r="AD107" s="2">
        <v>13658.8317871094</v>
      </c>
      <c r="AE107" s="2">
        <v>11390.9133300781</v>
      </c>
      <c r="AF107" s="2" t="s">
        <v>41</v>
      </c>
      <c r="AG107" s="2" t="s">
        <v>38</v>
      </c>
      <c r="AH107" s="2" t="s">
        <v>38</v>
      </c>
      <c r="AI107" s="2" t="s">
        <v>38</v>
      </c>
      <c r="AJ107" s="2" t="s">
        <v>38</v>
      </c>
      <c r="AK107" s="2" t="s">
        <v>38</v>
      </c>
      <c r="AL107" s="2" t="s">
        <v>38</v>
      </c>
      <c r="AM107" s="2" t="s">
        <v>38</v>
      </c>
      <c r="AN107" s="2">
        <v>1.2229999999999999E-3</v>
      </c>
      <c r="AO107" s="2">
        <v>5.7110000000000001E-2</v>
      </c>
      <c r="AP107" s="2">
        <v>3.14</v>
      </c>
    </row>
    <row r="108" spans="1:42" x14ac:dyDescent="0.2">
      <c r="A108" s="2" t="b">
        <v>1</v>
      </c>
      <c r="B108" s="2" t="s">
        <v>38</v>
      </c>
      <c r="C108" s="2" t="s">
        <v>2947</v>
      </c>
      <c r="D108" s="2" t="s">
        <v>519</v>
      </c>
      <c r="E108" s="2" t="s">
        <v>2948</v>
      </c>
      <c r="F108" s="2">
        <v>1.6226E-5</v>
      </c>
      <c r="G108" s="2">
        <v>0</v>
      </c>
      <c r="H108" s="2">
        <v>1</v>
      </c>
      <c r="I108" s="2">
        <v>1</v>
      </c>
      <c r="J108" s="2">
        <v>2</v>
      </c>
      <c r="K108" s="2" t="s">
        <v>128</v>
      </c>
      <c r="L108" s="5" t="s">
        <v>129</v>
      </c>
      <c r="M108" s="8" t="s">
        <v>5421</v>
      </c>
      <c r="N108" s="6" t="s">
        <v>2949</v>
      </c>
      <c r="O108" s="2">
        <v>0</v>
      </c>
      <c r="P108" s="2">
        <v>2816.3886600000001</v>
      </c>
      <c r="Q108" s="2">
        <v>0</v>
      </c>
      <c r="R108" s="2">
        <f t="shared" si="3"/>
        <v>-1.0528949484321255</v>
      </c>
      <c r="S108" s="2">
        <v>0.48199999999999998</v>
      </c>
      <c r="T108" s="2">
        <v>23133.408203125</v>
      </c>
      <c r="U108" s="2">
        <v>11156.2587890625</v>
      </c>
      <c r="V108" s="2">
        <v>12.13</v>
      </c>
      <c r="W108" s="2">
        <v>79.62</v>
      </c>
      <c r="X108" s="2">
        <f t="shared" si="4"/>
        <v>0.1925327482954963</v>
      </c>
      <c r="Y108" s="2">
        <f t="shared" si="5"/>
        <v>0.64189981675427843</v>
      </c>
      <c r="Z108" s="2">
        <v>21402.83984375</v>
      </c>
      <c r="AA108" s="2">
        <v>23133.408203125</v>
      </c>
      <c r="AB108" s="2">
        <v>27054.560546875</v>
      </c>
      <c r="AC108" s="2">
        <v>37071.9296875</v>
      </c>
      <c r="AD108" s="2">
        <v>9743.3662109375</v>
      </c>
      <c r="AE108" s="2">
        <v>11156.2587890625</v>
      </c>
      <c r="AF108" s="2" t="s">
        <v>41</v>
      </c>
      <c r="AG108" s="2" t="s">
        <v>38</v>
      </c>
      <c r="AH108" s="2" t="s">
        <v>38</v>
      </c>
      <c r="AI108" s="2" t="s">
        <v>38</v>
      </c>
      <c r="AJ108" s="2" t="s">
        <v>38</v>
      </c>
      <c r="AK108" s="2" t="s">
        <v>38</v>
      </c>
      <c r="AL108" s="2" t="s">
        <v>38</v>
      </c>
      <c r="AM108" s="2" t="s">
        <v>38</v>
      </c>
      <c r="AN108" s="2">
        <v>0</v>
      </c>
      <c r="AO108" s="2">
        <v>6.7230000000000005E-5</v>
      </c>
      <c r="AP108" s="2">
        <v>4.1900000000000004</v>
      </c>
    </row>
    <row r="109" spans="1:42" x14ac:dyDescent="0.2">
      <c r="A109" s="2" t="b">
        <v>1</v>
      </c>
      <c r="B109" s="2" t="s">
        <v>38</v>
      </c>
      <c r="C109" s="2" t="s">
        <v>5153</v>
      </c>
      <c r="D109" s="2" t="s">
        <v>838</v>
      </c>
      <c r="E109" s="2" t="s">
        <v>577</v>
      </c>
      <c r="F109" s="2">
        <v>1.90612E-5</v>
      </c>
      <c r="G109" s="2">
        <v>0</v>
      </c>
      <c r="H109" s="2">
        <v>1</v>
      </c>
      <c r="I109" s="2">
        <v>1</v>
      </c>
      <c r="J109" s="2">
        <v>10</v>
      </c>
      <c r="K109" s="2" t="s">
        <v>578</v>
      </c>
      <c r="L109" s="5" t="s">
        <v>579</v>
      </c>
      <c r="M109" s="8" t="s">
        <v>5460</v>
      </c>
      <c r="N109" s="6" t="s">
        <v>5155</v>
      </c>
      <c r="O109" s="2">
        <v>0</v>
      </c>
      <c r="P109" s="2">
        <v>1919.9143899999999</v>
      </c>
      <c r="Q109" s="2">
        <v>0</v>
      </c>
      <c r="R109" s="2">
        <f t="shared" si="3"/>
        <v>-1.0499049058263139</v>
      </c>
      <c r="S109" s="2">
        <v>0.48299999999999998</v>
      </c>
      <c r="T109" s="2">
        <v>37735.298339843699</v>
      </c>
      <c r="U109" s="2">
        <v>18244.0495605469</v>
      </c>
      <c r="V109" s="2">
        <v>33.799999999999997</v>
      </c>
      <c r="W109" s="2">
        <v>39.92</v>
      </c>
      <c r="X109" s="2">
        <f t="shared" si="4"/>
        <v>0.7237630432340656</v>
      </c>
      <c r="Y109" s="2">
        <f t="shared" si="5"/>
        <v>0.18890217430136574</v>
      </c>
      <c r="Z109" s="2">
        <v>25111.344238281199</v>
      </c>
      <c r="AA109" s="2">
        <v>50692.5244140625</v>
      </c>
      <c r="AB109" s="2">
        <v>37735.298339843699</v>
      </c>
      <c r="AC109" s="2">
        <v>17753.5666503906</v>
      </c>
      <c r="AD109" s="2">
        <v>18244.0495605469</v>
      </c>
      <c r="AE109" s="2">
        <v>34162.388183593801</v>
      </c>
      <c r="AF109" s="2" t="s">
        <v>41</v>
      </c>
      <c r="AG109" s="2" t="s">
        <v>38</v>
      </c>
      <c r="AH109" s="2" t="s">
        <v>38</v>
      </c>
      <c r="AI109" s="2" t="s">
        <v>38</v>
      </c>
      <c r="AJ109" s="2" t="s">
        <v>38</v>
      </c>
      <c r="AK109" s="2" t="s">
        <v>38</v>
      </c>
      <c r="AL109" s="2" t="s">
        <v>38</v>
      </c>
      <c r="AM109" s="2" t="s">
        <v>38</v>
      </c>
      <c r="AN109" s="2">
        <v>0</v>
      </c>
      <c r="AO109" s="2">
        <v>3.4429999999999999E-6</v>
      </c>
      <c r="AP109" s="2">
        <v>5.68</v>
      </c>
    </row>
    <row r="110" spans="1:42" x14ac:dyDescent="0.2">
      <c r="A110" s="2" t="b">
        <v>1</v>
      </c>
      <c r="B110" s="2" t="s">
        <v>38</v>
      </c>
      <c r="C110" s="2" t="s">
        <v>376</v>
      </c>
      <c r="D110" s="2" t="s">
        <v>208</v>
      </c>
      <c r="E110" s="2" t="s">
        <v>377</v>
      </c>
      <c r="F110" s="2">
        <v>4.5349800000000003E-2</v>
      </c>
      <c r="G110" s="2">
        <v>6.0028100000000004E-4</v>
      </c>
      <c r="H110" s="2">
        <v>1</v>
      </c>
      <c r="I110" s="2">
        <v>1</v>
      </c>
      <c r="J110" s="2">
        <v>3</v>
      </c>
      <c r="K110" s="2" t="s">
        <v>378</v>
      </c>
      <c r="L110" s="5" t="s">
        <v>379</v>
      </c>
      <c r="M110" s="8" t="s">
        <v>5730</v>
      </c>
      <c r="N110" s="6" t="s">
        <v>380</v>
      </c>
      <c r="O110" s="2">
        <v>0</v>
      </c>
      <c r="P110" s="2">
        <v>2584.3191200000001</v>
      </c>
      <c r="Q110" s="2">
        <v>0</v>
      </c>
      <c r="R110" s="2">
        <f t="shared" si="3"/>
        <v>-1.0469210473874926</v>
      </c>
      <c r="S110" s="2">
        <v>0.48399999999999999</v>
      </c>
      <c r="T110" s="2">
        <v>13799.4892578125</v>
      </c>
      <c r="U110" s="2">
        <v>6679.5205078125</v>
      </c>
      <c r="V110" s="2">
        <v>23.46</v>
      </c>
      <c r="W110" s="2">
        <v>78.790000000000006</v>
      </c>
      <c r="X110" s="2">
        <f t="shared" si="4"/>
        <v>3.196571770309993E-2</v>
      </c>
      <c r="Y110" s="2">
        <f t="shared" si="5"/>
        <v>0.92903972033542392</v>
      </c>
      <c r="Z110" s="2">
        <v>9114.8671875000091</v>
      </c>
      <c r="AA110" s="2">
        <v>14489.826171875</v>
      </c>
      <c r="AB110" s="2">
        <v>13799.4892578125</v>
      </c>
      <c r="AC110" s="2">
        <v>22781.08984375</v>
      </c>
      <c r="AD110" s="2">
        <v>6679.5205078125</v>
      </c>
      <c r="AE110" s="2">
        <v>6327.36669921874</v>
      </c>
      <c r="AF110" s="2" t="s">
        <v>41</v>
      </c>
      <c r="AG110" s="2" t="s">
        <v>38</v>
      </c>
      <c r="AH110" s="2" t="s">
        <v>38</v>
      </c>
      <c r="AI110" s="2" t="s">
        <v>38</v>
      </c>
      <c r="AJ110" s="2" t="s">
        <v>38</v>
      </c>
      <c r="AK110" s="2" t="s">
        <v>38</v>
      </c>
      <c r="AL110" s="2" t="s">
        <v>38</v>
      </c>
      <c r="AM110" s="2" t="s">
        <v>38</v>
      </c>
      <c r="AN110" s="2">
        <v>2.7130000000000001E-3</v>
      </c>
      <c r="AO110" s="2">
        <v>0.11020000000000001</v>
      </c>
      <c r="AP110" s="2">
        <v>2.95</v>
      </c>
    </row>
    <row r="111" spans="1:42" x14ac:dyDescent="0.2">
      <c r="A111" s="2" t="b">
        <v>1</v>
      </c>
      <c r="B111" s="2" t="s">
        <v>38</v>
      </c>
      <c r="C111" s="2" t="s">
        <v>3737</v>
      </c>
      <c r="D111" s="2" t="s">
        <v>607</v>
      </c>
      <c r="E111" s="2" t="s">
        <v>629</v>
      </c>
      <c r="F111" s="2">
        <v>9.4465599999999999E-7</v>
      </c>
      <c r="G111" s="2">
        <v>0</v>
      </c>
      <c r="H111" s="2">
        <v>1</v>
      </c>
      <c r="I111" s="2">
        <v>1</v>
      </c>
      <c r="J111" s="2">
        <v>25</v>
      </c>
      <c r="K111" s="2" t="s">
        <v>149</v>
      </c>
      <c r="L111" s="5" t="s">
        <v>150</v>
      </c>
      <c r="M111" s="8" t="s">
        <v>5358</v>
      </c>
      <c r="N111" s="6" t="s">
        <v>3740</v>
      </c>
      <c r="O111" s="2">
        <v>0</v>
      </c>
      <c r="P111" s="2">
        <v>3041.4061000000002</v>
      </c>
      <c r="Q111" s="2">
        <v>0</v>
      </c>
      <c r="R111" s="2">
        <f t="shared" si="3"/>
        <v>-1.0439433475875972</v>
      </c>
      <c r="S111" s="2">
        <v>0.48499999999999999</v>
      </c>
      <c r="T111" s="2">
        <v>622594.0625</v>
      </c>
      <c r="U111" s="2">
        <v>302166.88964843802</v>
      </c>
      <c r="V111" s="2">
        <v>23.03</v>
      </c>
      <c r="W111" s="2">
        <v>42.72</v>
      </c>
      <c r="X111" s="2">
        <f t="shared" si="4"/>
        <v>0.8563449124735254</v>
      </c>
      <c r="Y111" s="2">
        <f t="shared" si="5"/>
        <v>0.13920508105406265</v>
      </c>
      <c r="Z111" s="2">
        <v>404789.31396484398</v>
      </c>
      <c r="AA111" s="2">
        <v>622594.0625</v>
      </c>
      <c r="AB111" s="2">
        <v>626726.64746093797</v>
      </c>
      <c r="AC111" s="2">
        <v>508348.37207031302</v>
      </c>
      <c r="AD111" s="2">
        <v>223249.83642578099</v>
      </c>
      <c r="AE111" s="2">
        <v>302166.88964843802</v>
      </c>
      <c r="AF111" s="2" t="s">
        <v>41</v>
      </c>
      <c r="AG111" s="2" t="s">
        <v>38</v>
      </c>
      <c r="AH111" s="2" t="s">
        <v>38</v>
      </c>
      <c r="AI111" s="2" t="s">
        <v>38</v>
      </c>
      <c r="AJ111" s="2" t="s">
        <v>38</v>
      </c>
      <c r="AK111" s="2" t="s">
        <v>38</v>
      </c>
      <c r="AL111" s="2" t="s">
        <v>38</v>
      </c>
      <c r="AM111" s="2" t="s">
        <v>38</v>
      </c>
      <c r="AN111" s="2">
        <v>0</v>
      </c>
      <c r="AO111" s="2">
        <v>1.223E-7</v>
      </c>
      <c r="AP111" s="2">
        <v>7.39</v>
      </c>
    </row>
    <row r="112" spans="1:42" x14ac:dyDescent="0.2">
      <c r="A112" s="2" t="b">
        <v>1</v>
      </c>
      <c r="B112" s="2" t="s">
        <v>38</v>
      </c>
      <c r="C112" s="2" t="s">
        <v>3259</v>
      </c>
      <c r="D112" s="2" t="s">
        <v>3262</v>
      </c>
      <c r="E112" s="2" t="s">
        <v>3263</v>
      </c>
      <c r="F112" s="2">
        <v>2.3399E-4</v>
      </c>
      <c r="G112" s="2">
        <v>0</v>
      </c>
      <c r="H112" s="2">
        <v>1</v>
      </c>
      <c r="I112" s="2">
        <v>1</v>
      </c>
      <c r="J112" s="2">
        <v>6</v>
      </c>
      <c r="K112" s="2" t="s">
        <v>292</v>
      </c>
      <c r="L112" s="5" t="s">
        <v>293</v>
      </c>
      <c r="M112" s="8" t="s">
        <v>5367</v>
      </c>
      <c r="N112" s="6" t="s">
        <v>3261</v>
      </c>
      <c r="O112" s="2">
        <v>0</v>
      </c>
      <c r="P112" s="2">
        <v>4405.0155800000002</v>
      </c>
      <c r="Q112" s="2">
        <v>0</v>
      </c>
      <c r="R112" s="2">
        <f t="shared" si="3"/>
        <v>-1.0409717810563062</v>
      </c>
      <c r="S112" s="2">
        <v>0.48599999999999999</v>
      </c>
      <c r="T112" s="2">
        <v>40758.58203125</v>
      </c>
      <c r="U112" s="2">
        <v>19795.8515625</v>
      </c>
      <c r="V112" s="2">
        <v>19.28</v>
      </c>
      <c r="W112" s="2">
        <v>63.56</v>
      </c>
      <c r="X112" s="2">
        <f t="shared" si="4"/>
        <v>0.44149497619837857</v>
      </c>
      <c r="Y112" s="2">
        <f t="shared" si="5"/>
        <v>0.36183037626458153</v>
      </c>
      <c r="Z112" s="2">
        <v>31951.521484375</v>
      </c>
      <c r="AA112" s="2">
        <v>40758.58203125</v>
      </c>
      <c r="AB112" s="2">
        <v>47325.404296875</v>
      </c>
      <c r="AC112" s="2">
        <v>49083.4697265625</v>
      </c>
      <c r="AD112" s="2">
        <v>16219.475097656201</v>
      </c>
      <c r="AE112" s="2">
        <v>19795.8515625</v>
      </c>
      <c r="AF112" s="2" t="s">
        <v>41</v>
      </c>
      <c r="AG112" s="2" t="s">
        <v>38</v>
      </c>
      <c r="AH112" s="2" t="s">
        <v>38</v>
      </c>
      <c r="AI112" s="2" t="s">
        <v>38</v>
      </c>
      <c r="AJ112" s="2" t="s">
        <v>38</v>
      </c>
      <c r="AK112" s="2" t="s">
        <v>38</v>
      </c>
      <c r="AL112" s="2" t="s">
        <v>38</v>
      </c>
      <c r="AM112" s="2" t="s">
        <v>38</v>
      </c>
      <c r="AN112" s="2">
        <v>0</v>
      </c>
      <c r="AO112" s="2">
        <v>3.0130000000000001E-5</v>
      </c>
      <c r="AP112" s="2">
        <v>4.7699999999999996</v>
      </c>
    </row>
    <row r="113" spans="1:42" x14ac:dyDescent="0.2">
      <c r="A113" s="2" t="b">
        <v>1</v>
      </c>
      <c r="B113" s="2" t="s">
        <v>38</v>
      </c>
      <c r="C113" s="2" t="s">
        <v>3331</v>
      </c>
      <c r="D113" s="2" t="s">
        <v>84</v>
      </c>
      <c r="E113" s="2" t="s">
        <v>41</v>
      </c>
      <c r="F113" s="2">
        <v>2.5470900000000001E-2</v>
      </c>
      <c r="G113" s="2">
        <v>0</v>
      </c>
      <c r="H113" s="2">
        <v>1</v>
      </c>
      <c r="I113" s="2">
        <v>1</v>
      </c>
      <c r="J113" s="2">
        <v>2</v>
      </c>
      <c r="K113" s="2" t="s">
        <v>3332</v>
      </c>
      <c r="L113" s="5" t="s">
        <v>3333</v>
      </c>
      <c r="M113" s="8" t="s">
        <v>5495</v>
      </c>
      <c r="N113" s="6" t="s">
        <v>3334</v>
      </c>
      <c r="O113" s="2">
        <v>0</v>
      </c>
      <c r="P113" s="2">
        <v>1156.7251200000001</v>
      </c>
      <c r="Q113" s="2">
        <v>0</v>
      </c>
      <c r="R113" s="2">
        <f t="shared" si="3"/>
        <v>-1.035046947099201</v>
      </c>
      <c r="S113" s="2">
        <v>0.48799999999999999</v>
      </c>
      <c r="T113" s="2">
        <v>37559.22265625</v>
      </c>
      <c r="U113" s="2">
        <v>18344.84375</v>
      </c>
      <c r="V113" s="2">
        <v>39.83</v>
      </c>
      <c r="W113" s="2">
        <v>27.16</v>
      </c>
      <c r="X113" s="2">
        <f t="shared" si="4"/>
        <v>0.60389782416717019</v>
      </c>
      <c r="Y113" s="2">
        <f t="shared" si="5"/>
        <v>0.24894429370198051</v>
      </c>
      <c r="Z113" s="2">
        <v>16928.78515625</v>
      </c>
      <c r="AA113" s="2">
        <v>37559.22265625</v>
      </c>
      <c r="AB113" s="2">
        <v>39340.43359375</v>
      </c>
      <c r="AC113" s="2">
        <v>16552.212890625</v>
      </c>
      <c r="AD113" s="2">
        <v>18344.84375</v>
      </c>
      <c r="AE113" s="2">
        <v>27036.13671875</v>
      </c>
      <c r="AF113" s="2" t="s">
        <v>41</v>
      </c>
      <c r="AG113" s="2" t="s">
        <v>38</v>
      </c>
      <c r="AH113" s="2" t="s">
        <v>38</v>
      </c>
      <c r="AI113" s="2" t="s">
        <v>38</v>
      </c>
      <c r="AJ113" s="2" t="s">
        <v>38</v>
      </c>
      <c r="AK113" s="2" t="s">
        <v>38</v>
      </c>
      <c r="AL113" s="2" t="s">
        <v>38</v>
      </c>
      <c r="AM113" s="2" t="s">
        <v>38</v>
      </c>
      <c r="AN113" s="2">
        <v>0</v>
      </c>
      <c r="AO113" s="2">
        <v>1.0359999999999999E-2</v>
      </c>
      <c r="AP113" s="2">
        <v>2.33</v>
      </c>
    </row>
    <row r="114" spans="1:42" x14ac:dyDescent="0.2">
      <c r="A114" s="2" t="b">
        <v>1</v>
      </c>
      <c r="B114" s="2" t="s">
        <v>38</v>
      </c>
      <c r="C114" s="2" t="s">
        <v>4842</v>
      </c>
      <c r="D114" s="2" t="s">
        <v>241</v>
      </c>
      <c r="E114" s="2" t="s">
        <v>41</v>
      </c>
      <c r="F114" s="2">
        <v>1.5857000000000001E-5</v>
      </c>
      <c r="G114" s="2">
        <v>0</v>
      </c>
      <c r="H114" s="2">
        <v>1</v>
      </c>
      <c r="I114" s="2">
        <v>1</v>
      </c>
      <c r="J114" s="2">
        <v>21</v>
      </c>
      <c r="K114" s="2" t="s">
        <v>242</v>
      </c>
      <c r="L114" s="5" t="s">
        <v>243</v>
      </c>
      <c r="M114" s="8" t="s">
        <v>5355</v>
      </c>
      <c r="N114" s="6" t="s">
        <v>4843</v>
      </c>
      <c r="O114" s="2">
        <v>0</v>
      </c>
      <c r="P114" s="2">
        <v>3120.4747900000002</v>
      </c>
      <c r="Q114" s="2">
        <v>0</v>
      </c>
      <c r="R114" s="2">
        <f t="shared" si="3"/>
        <v>-1.0320936297098533</v>
      </c>
      <c r="S114" s="2">
        <v>0.48899999999999999</v>
      </c>
      <c r="T114" s="2">
        <v>28056.375</v>
      </c>
      <c r="U114" s="2">
        <v>13719.6923828125</v>
      </c>
      <c r="V114" s="2">
        <v>7.09</v>
      </c>
      <c r="W114" s="2">
        <v>56.89</v>
      </c>
      <c r="X114" s="2">
        <f t="shared" si="4"/>
        <v>0.86310063979095797</v>
      </c>
      <c r="Y114" s="2">
        <f t="shared" si="5"/>
        <v>0.13705641262318183</v>
      </c>
      <c r="Z114" s="2">
        <v>24878.275390625</v>
      </c>
      <c r="AA114" s="2">
        <v>28056.375</v>
      </c>
      <c r="AB114" s="2">
        <v>28338.9919433594</v>
      </c>
      <c r="AC114" s="2">
        <v>27339.7229003906</v>
      </c>
      <c r="AD114" s="2">
        <v>9051.5280761718695</v>
      </c>
      <c r="AE114" s="2">
        <v>13719.6923828125</v>
      </c>
      <c r="AF114" s="2" t="s">
        <v>41</v>
      </c>
      <c r="AG114" s="2" t="s">
        <v>38</v>
      </c>
      <c r="AH114" s="2" t="s">
        <v>38</v>
      </c>
      <c r="AI114" s="2" t="s">
        <v>38</v>
      </c>
      <c r="AJ114" s="2" t="s">
        <v>38</v>
      </c>
      <c r="AK114" s="2" t="s">
        <v>38</v>
      </c>
      <c r="AL114" s="2" t="s">
        <v>38</v>
      </c>
      <c r="AM114" s="2" t="s">
        <v>38</v>
      </c>
      <c r="AN114" s="2">
        <v>0</v>
      </c>
      <c r="AO114" s="2">
        <v>1.3520000000000001E-4</v>
      </c>
      <c r="AP114" s="2">
        <v>7.38</v>
      </c>
    </row>
    <row r="115" spans="1:42" x14ac:dyDescent="0.2">
      <c r="A115" s="2" t="b">
        <v>1</v>
      </c>
      <c r="B115" s="2" t="s">
        <v>38</v>
      </c>
      <c r="C115" s="2" t="s">
        <v>474</v>
      </c>
      <c r="D115" s="2" t="s">
        <v>475</v>
      </c>
      <c r="E115" s="2" t="s">
        <v>476</v>
      </c>
      <c r="F115" s="2">
        <v>6.6186299999999995E-4</v>
      </c>
      <c r="G115" s="2">
        <v>0</v>
      </c>
      <c r="H115" s="2">
        <v>1</v>
      </c>
      <c r="I115" s="2">
        <v>1</v>
      </c>
      <c r="J115" s="2">
        <v>4</v>
      </c>
      <c r="K115" s="2" t="s">
        <v>373</v>
      </c>
      <c r="L115" s="5" t="s">
        <v>374</v>
      </c>
      <c r="M115" s="8" t="s">
        <v>5347</v>
      </c>
      <c r="N115" s="6" t="s">
        <v>477</v>
      </c>
      <c r="O115" s="2">
        <v>0</v>
      </c>
      <c r="P115" s="2">
        <v>3607.7712200000001</v>
      </c>
      <c r="Q115" s="2">
        <v>0</v>
      </c>
      <c r="R115" s="2">
        <f t="shared" si="3"/>
        <v>-1.0262050703473939</v>
      </c>
      <c r="S115" s="2">
        <v>0.49099999999999999</v>
      </c>
      <c r="T115" s="2">
        <v>8972.67578125</v>
      </c>
      <c r="U115" s="2">
        <v>4407.421875</v>
      </c>
      <c r="V115" s="2">
        <v>12.82</v>
      </c>
      <c r="W115" s="2">
        <v>7.88</v>
      </c>
      <c r="X115" s="2">
        <f t="shared" si="4"/>
        <v>2.7045210229630796</v>
      </c>
      <c r="Y115" s="2">
        <f t="shared" si="5"/>
        <v>1.9745992923491597E-3</v>
      </c>
      <c r="Z115" s="2">
        <v>8963.9677734375</v>
      </c>
      <c r="AA115" s="2">
        <v>8972.67578125</v>
      </c>
      <c r="AB115" s="2">
        <v>11118.552734375</v>
      </c>
      <c r="AC115" s="2">
        <v>4407.421875</v>
      </c>
      <c r="AD115" s="2">
        <v>4633.70458984375</v>
      </c>
      <c r="AE115" s="2">
        <v>3962.36181640625</v>
      </c>
      <c r="AF115" s="2" t="s">
        <v>41</v>
      </c>
      <c r="AG115" s="2" t="s">
        <v>38</v>
      </c>
      <c r="AH115" s="2" t="s">
        <v>38</v>
      </c>
      <c r="AI115" s="2" t="s">
        <v>38</v>
      </c>
      <c r="AJ115" s="2" t="s">
        <v>38</v>
      </c>
      <c r="AK115" s="2" t="s">
        <v>38</v>
      </c>
      <c r="AL115" s="2" t="s">
        <v>38</v>
      </c>
      <c r="AM115" s="2" t="s">
        <v>38</v>
      </c>
      <c r="AN115" s="2">
        <v>0</v>
      </c>
      <c r="AO115" s="2">
        <v>2.2179999999999999E-3</v>
      </c>
      <c r="AP115" s="2">
        <v>3.36</v>
      </c>
    </row>
    <row r="116" spans="1:42" x14ac:dyDescent="0.2">
      <c r="A116" s="2" t="b">
        <v>1</v>
      </c>
      <c r="B116" s="2" t="s">
        <v>38</v>
      </c>
      <c r="C116" s="2" t="s">
        <v>932</v>
      </c>
      <c r="D116" s="2" t="s">
        <v>933</v>
      </c>
      <c r="E116" s="2" t="s">
        <v>934</v>
      </c>
      <c r="F116" s="2">
        <v>6.33431E-5</v>
      </c>
      <c r="G116" s="2">
        <v>0</v>
      </c>
      <c r="H116" s="2">
        <v>1</v>
      </c>
      <c r="I116" s="2">
        <v>1</v>
      </c>
      <c r="J116" s="2">
        <v>2</v>
      </c>
      <c r="K116" s="2" t="s">
        <v>935</v>
      </c>
      <c r="L116" s="5" t="s">
        <v>936</v>
      </c>
      <c r="M116" s="8" t="s">
        <v>5715</v>
      </c>
      <c r="N116" s="6" t="s">
        <v>937</v>
      </c>
      <c r="O116" s="2">
        <v>0</v>
      </c>
      <c r="P116" s="2">
        <v>2289.2589800000001</v>
      </c>
      <c r="Q116" s="2">
        <v>0</v>
      </c>
      <c r="R116" s="2">
        <f t="shared" si="3"/>
        <v>-1.0262050703473939</v>
      </c>
      <c r="S116" s="2">
        <v>0.49099999999999999</v>
      </c>
      <c r="T116" s="2">
        <v>56057.796875</v>
      </c>
      <c r="U116" s="2">
        <v>27541.07421875</v>
      </c>
      <c r="V116" s="2">
        <v>32.799999999999997</v>
      </c>
      <c r="W116" s="2">
        <v>86.6</v>
      </c>
      <c r="X116" s="2">
        <f t="shared" si="4"/>
        <v>1.2409505977159313E-2</v>
      </c>
      <c r="Y116" s="2">
        <f t="shared" si="5"/>
        <v>0.97183043097064248</v>
      </c>
      <c r="Z116" s="2">
        <v>30429.5390625</v>
      </c>
      <c r="AA116" s="2">
        <v>56057.796875</v>
      </c>
      <c r="AB116" s="2">
        <v>59836.4140625</v>
      </c>
      <c r="AC116" s="2">
        <v>99453.570312500102</v>
      </c>
      <c r="AD116" s="2">
        <v>22321.083984375</v>
      </c>
      <c r="AE116" s="2">
        <v>27541.07421875</v>
      </c>
      <c r="AF116" s="2" t="s">
        <v>41</v>
      </c>
      <c r="AG116" s="2" t="s">
        <v>38</v>
      </c>
      <c r="AH116" s="2" t="s">
        <v>38</v>
      </c>
      <c r="AI116" s="2" t="s">
        <v>38</v>
      </c>
      <c r="AJ116" s="2" t="s">
        <v>38</v>
      </c>
      <c r="AK116" s="2" t="s">
        <v>38</v>
      </c>
      <c r="AL116" s="2" t="s">
        <v>38</v>
      </c>
      <c r="AM116" s="2" t="s">
        <v>38</v>
      </c>
      <c r="AN116" s="2">
        <v>0</v>
      </c>
      <c r="AO116" s="2">
        <v>1.31E-5</v>
      </c>
      <c r="AP116" s="2">
        <v>5.61</v>
      </c>
    </row>
    <row r="117" spans="1:42" x14ac:dyDescent="0.2">
      <c r="A117" s="2" t="b">
        <v>1</v>
      </c>
      <c r="B117" s="2" t="s">
        <v>38</v>
      </c>
      <c r="C117" s="2" t="s">
        <v>2475</v>
      </c>
      <c r="D117" s="2" t="s">
        <v>2476</v>
      </c>
      <c r="E117" s="2" t="s">
        <v>291</v>
      </c>
      <c r="F117" s="2">
        <v>6.5303399999999998E-2</v>
      </c>
      <c r="G117" s="2">
        <v>1.1132099999999999E-3</v>
      </c>
      <c r="H117" s="2">
        <v>1</v>
      </c>
      <c r="I117" s="2">
        <v>1</v>
      </c>
      <c r="J117" s="2">
        <v>3</v>
      </c>
      <c r="K117" s="2" t="s">
        <v>292</v>
      </c>
      <c r="L117" s="5" t="s">
        <v>293</v>
      </c>
      <c r="M117" s="8" t="s">
        <v>5367</v>
      </c>
      <c r="N117" s="6" t="s">
        <v>2477</v>
      </c>
      <c r="O117" s="2">
        <v>0</v>
      </c>
      <c r="P117" s="2">
        <v>1754.92127</v>
      </c>
      <c r="Q117" s="2">
        <v>0</v>
      </c>
      <c r="R117" s="2">
        <f t="shared" si="3"/>
        <v>-1.0232697793228471</v>
      </c>
      <c r="S117" s="2">
        <v>0.49199999999999999</v>
      </c>
      <c r="T117" s="2">
        <v>42000.78515625</v>
      </c>
      <c r="U117" s="2">
        <v>20663.705078125</v>
      </c>
      <c r="V117" s="2">
        <v>21.55</v>
      </c>
      <c r="W117" s="2">
        <v>42.23</v>
      </c>
      <c r="X117" s="2">
        <f t="shared" si="4"/>
        <v>0.75394585861894914</v>
      </c>
      <c r="Y117" s="2">
        <f t="shared" si="5"/>
        <v>0.17621957170890612</v>
      </c>
      <c r="Z117" s="2">
        <v>28075.236328125</v>
      </c>
      <c r="AA117" s="2">
        <v>42000.78515625</v>
      </c>
      <c r="AB117" s="2">
        <v>42044.234375</v>
      </c>
      <c r="AC117" s="2">
        <v>36783.89453125</v>
      </c>
      <c r="AD117" s="2">
        <v>17087.3203125</v>
      </c>
      <c r="AE117" s="2">
        <v>20663.705078125</v>
      </c>
      <c r="AF117" s="2" t="s">
        <v>41</v>
      </c>
      <c r="AG117" s="2" t="s">
        <v>38</v>
      </c>
      <c r="AH117" s="2" t="s">
        <v>38</v>
      </c>
      <c r="AI117" s="2" t="s">
        <v>38</v>
      </c>
      <c r="AJ117" s="2" t="s">
        <v>38</v>
      </c>
      <c r="AK117" s="2" t="s">
        <v>38</v>
      </c>
      <c r="AL117" s="2" t="s">
        <v>38</v>
      </c>
      <c r="AM117" s="2" t="s">
        <v>38</v>
      </c>
      <c r="AN117" s="2">
        <v>0</v>
      </c>
      <c r="AO117" s="2">
        <v>9.4329999999999997E-2</v>
      </c>
      <c r="AP117" s="2">
        <v>3.34</v>
      </c>
    </row>
    <row r="118" spans="1:42" x14ac:dyDescent="0.2">
      <c r="A118" s="2" t="b">
        <v>1</v>
      </c>
      <c r="B118" s="2" t="s">
        <v>38</v>
      </c>
      <c r="C118" s="2" t="s">
        <v>1302</v>
      </c>
      <c r="D118" s="2" t="s">
        <v>1303</v>
      </c>
      <c r="E118" s="2" t="s">
        <v>1304</v>
      </c>
      <c r="F118" s="2">
        <v>4.4941599999999998E-2</v>
      </c>
      <c r="G118" s="2">
        <v>6.0028100000000004E-4</v>
      </c>
      <c r="H118" s="2">
        <v>1</v>
      </c>
      <c r="I118" s="2">
        <v>1</v>
      </c>
      <c r="J118" s="2">
        <v>3</v>
      </c>
      <c r="K118" s="2" t="s">
        <v>1108</v>
      </c>
      <c r="L118" s="5" t="s">
        <v>1109</v>
      </c>
      <c r="M118" s="8" t="s">
        <v>5465</v>
      </c>
      <c r="N118" s="6" t="s">
        <v>1305</v>
      </c>
      <c r="O118" s="2">
        <v>0</v>
      </c>
      <c r="P118" s="2">
        <v>2155.1170699999998</v>
      </c>
      <c r="Q118" s="2">
        <v>0</v>
      </c>
      <c r="R118" s="2">
        <f t="shared" si="3"/>
        <v>-1.0174170530774094</v>
      </c>
      <c r="S118" s="2">
        <v>0.49399999999999999</v>
      </c>
      <c r="T118" s="2">
        <v>15357.6787109375</v>
      </c>
      <c r="U118" s="2">
        <v>7586.31982421875</v>
      </c>
      <c r="V118" s="2">
        <v>28.25</v>
      </c>
      <c r="W118" s="2">
        <v>55.24</v>
      </c>
      <c r="X118" s="2">
        <f t="shared" si="4"/>
        <v>0.35480577698438864</v>
      </c>
      <c r="Y118" s="2">
        <f t="shared" si="5"/>
        <v>0.44176796845387095</v>
      </c>
      <c r="Z118" s="2">
        <v>8923.8740234375</v>
      </c>
      <c r="AA118" s="2">
        <v>15357.6787109375</v>
      </c>
      <c r="AB118" s="2">
        <v>15449.1923828125</v>
      </c>
      <c r="AC118" s="2">
        <v>16260.7275390625</v>
      </c>
      <c r="AD118" s="2">
        <v>6050.4248046875</v>
      </c>
      <c r="AE118" s="2">
        <v>7586.31982421875</v>
      </c>
      <c r="AF118" s="2" t="s">
        <v>41</v>
      </c>
      <c r="AG118" s="2" t="s">
        <v>38</v>
      </c>
      <c r="AH118" s="2" t="s">
        <v>38</v>
      </c>
      <c r="AI118" s="2" t="s">
        <v>38</v>
      </c>
      <c r="AJ118" s="2" t="s">
        <v>38</v>
      </c>
      <c r="AK118" s="2" t="s">
        <v>38</v>
      </c>
      <c r="AL118" s="2" t="s">
        <v>38</v>
      </c>
      <c r="AM118" s="2" t="s">
        <v>38</v>
      </c>
      <c r="AN118" s="2">
        <v>0</v>
      </c>
      <c r="AO118" s="2">
        <v>2.5669999999999998E-2</v>
      </c>
      <c r="AP118" s="2">
        <v>3.02</v>
      </c>
    </row>
    <row r="119" spans="1:42" x14ac:dyDescent="0.2">
      <c r="A119" s="2" t="b">
        <v>1</v>
      </c>
      <c r="B119" s="2" t="s">
        <v>38</v>
      </c>
      <c r="C119" s="2" t="s">
        <v>853</v>
      </c>
      <c r="D119" s="2" t="s">
        <v>854</v>
      </c>
      <c r="E119" s="2" t="s">
        <v>855</v>
      </c>
      <c r="F119" s="2">
        <v>5.9540799999999996E-4</v>
      </c>
      <c r="G119" s="2">
        <v>0</v>
      </c>
      <c r="H119" s="2">
        <v>1</v>
      </c>
      <c r="I119" s="2">
        <v>1</v>
      </c>
      <c r="J119" s="2">
        <v>64</v>
      </c>
      <c r="K119" s="2" t="s">
        <v>856</v>
      </c>
      <c r="L119" s="5" t="s">
        <v>857</v>
      </c>
      <c r="M119" s="8" t="s">
        <v>5361</v>
      </c>
      <c r="N119" s="6" t="s">
        <v>858</v>
      </c>
      <c r="O119" s="2">
        <v>0</v>
      </c>
      <c r="P119" s="2">
        <v>2687.3802799999999</v>
      </c>
      <c r="Q119" s="2">
        <v>0</v>
      </c>
      <c r="R119" s="2">
        <f t="shared" si="3"/>
        <v>-1.0115879742752119</v>
      </c>
      <c r="S119" s="2">
        <v>0.496</v>
      </c>
      <c r="T119" s="2">
        <v>2474256.72265625</v>
      </c>
      <c r="U119" s="2">
        <v>1226522.3828125</v>
      </c>
      <c r="V119" s="2">
        <v>40.14</v>
      </c>
      <c r="W119" s="2">
        <v>14.76</v>
      </c>
      <c r="X119" s="2">
        <f t="shared" si="4"/>
        <v>0.69645677029289599</v>
      </c>
      <c r="Y119" s="2">
        <f t="shared" si="5"/>
        <v>0.20116074237976947</v>
      </c>
      <c r="Z119" s="2">
        <v>1089550.6318359401</v>
      </c>
      <c r="AA119" s="2">
        <v>2525469.46484375</v>
      </c>
      <c r="AB119" s="2">
        <v>2474256.72265625</v>
      </c>
      <c r="AC119" s="2">
        <v>1226522.3828125</v>
      </c>
      <c r="AD119" s="2">
        <v>1141820.98193359</v>
      </c>
      <c r="AE119" s="2">
        <v>1506194.33740234</v>
      </c>
      <c r="AF119" s="2" t="s">
        <v>41</v>
      </c>
      <c r="AG119" s="2" t="s">
        <v>38</v>
      </c>
      <c r="AH119" s="2" t="s">
        <v>38</v>
      </c>
      <c r="AI119" s="2" t="s">
        <v>38</v>
      </c>
      <c r="AJ119" s="2" t="s">
        <v>38</v>
      </c>
      <c r="AK119" s="2" t="s">
        <v>38</v>
      </c>
      <c r="AL119" s="2" t="s">
        <v>38</v>
      </c>
      <c r="AM119" s="2" t="s">
        <v>38</v>
      </c>
      <c r="AN119" s="2">
        <v>0</v>
      </c>
      <c r="AO119" s="2">
        <v>2.2460000000000001E-4</v>
      </c>
      <c r="AP119" s="2">
        <v>4.53</v>
      </c>
    </row>
    <row r="120" spans="1:42" x14ac:dyDescent="0.2">
      <c r="A120" s="2" t="b">
        <v>1</v>
      </c>
      <c r="B120" s="2" t="s">
        <v>38</v>
      </c>
      <c r="C120" s="2" t="s">
        <v>3536</v>
      </c>
      <c r="D120" s="2" t="s">
        <v>3537</v>
      </c>
      <c r="E120" s="2" t="s">
        <v>3538</v>
      </c>
      <c r="F120" s="2">
        <v>2.07608E-4</v>
      </c>
      <c r="G120" s="2">
        <v>0</v>
      </c>
      <c r="H120" s="2">
        <v>1</v>
      </c>
      <c r="I120" s="2">
        <v>1</v>
      </c>
      <c r="J120" s="2">
        <v>4</v>
      </c>
      <c r="K120" s="2" t="s">
        <v>882</v>
      </c>
      <c r="L120" s="5" t="s">
        <v>883</v>
      </c>
      <c r="M120" s="8" t="s">
        <v>5509</v>
      </c>
      <c r="N120" s="6" t="s">
        <v>3539</v>
      </c>
      <c r="O120" s="2">
        <v>0</v>
      </c>
      <c r="P120" s="2">
        <v>2484.4164300000002</v>
      </c>
      <c r="Q120" s="2">
        <v>0</v>
      </c>
      <c r="R120" s="2">
        <f t="shared" si="3"/>
        <v>-1.0115879742752119</v>
      </c>
      <c r="S120" s="2">
        <v>0.496</v>
      </c>
      <c r="T120" s="2">
        <v>96025.91015625</v>
      </c>
      <c r="U120" s="2">
        <v>47671.57421875</v>
      </c>
      <c r="V120" s="2">
        <v>18.600000000000001</v>
      </c>
      <c r="W120" s="2">
        <v>55.42</v>
      </c>
      <c r="X120" s="2">
        <f t="shared" si="4"/>
        <v>0.56114349179545908</v>
      </c>
      <c r="Y120" s="2">
        <f t="shared" si="5"/>
        <v>0.2746986393159434</v>
      </c>
      <c r="Z120" s="2">
        <v>70010.171875</v>
      </c>
      <c r="AA120" s="2">
        <v>96025.91015625</v>
      </c>
      <c r="AB120" s="2">
        <v>100704.1015625</v>
      </c>
      <c r="AC120" s="2">
        <v>100007.63671875</v>
      </c>
      <c r="AD120" s="2">
        <v>36281.9033203125</v>
      </c>
      <c r="AE120" s="2">
        <v>47671.57421875</v>
      </c>
      <c r="AF120" s="2" t="s">
        <v>41</v>
      </c>
      <c r="AG120" s="2" t="s">
        <v>38</v>
      </c>
      <c r="AH120" s="2" t="s">
        <v>38</v>
      </c>
      <c r="AI120" s="2" t="s">
        <v>38</v>
      </c>
      <c r="AJ120" s="2" t="s">
        <v>38</v>
      </c>
      <c r="AK120" s="2" t="s">
        <v>38</v>
      </c>
      <c r="AL120" s="2" t="s">
        <v>38</v>
      </c>
      <c r="AM120" s="2" t="s">
        <v>38</v>
      </c>
      <c r="AN120" s="2">
        <v>0</v>
      </c>
      <c r="AO120" s="2">
        <v>1.06E-4</v>
      </c>
      <c r="AP120" s="2">
        <v>4.3099999999999996</v>
      </c>
    </row>
    <row r="121" spans="1:42" x14ac:dyDescent="0.2">
      <c r="A121" s="2" t="b">
        <v>1</v>
      </c>
      <c r="B121" s="2" t="s">
        <v>38</v>
      </c>
      <c r="C121" s="2" t="s">
        <v>2010</v>
      </c>
      <c r="D121" s="2" t="s">
        <v>2008</v>
      </c>
      <c r="E121" s="2" t="s">
        <v>41</v>
      </c>
      <c r="F121" s="2">
        <v>1.4203799999999999E-3</v>
      </c>
      <c r="G121" s="2">
        <v>0</v>
      </c>
      <c r="H121" s="2">
        <v>1</v>
      </c>
      <c r="I121" s="2">
        <v>1</v>
      </c>
      <c r="J121" s="2">
        <v>2</v>
      </c>
      <c r="K121" s="2" t="s">
        <v>85</v>
      </c>
      <c r="L121" s="5" t="s">
        <v>86</v>
      </c>
      <c r="M121" s="8" t="s">
        <v>5473</v>
      </c>
      <c r="N121" s="6" t="s">
        <v>2011</v>
      </c>
      <c r="O121" s="2">
        <v>0</v>
      </c>
      <c r="P121" s="2">
        <v>1479.8190999999999</v>
      </c>
      <c r="Q121" s="2">
        <v>0</v>
      </c>
      <c r="R121" s="2">
        <f t="shared" si="3"/>
        <v>-1.008682243099801</v>
      </c>
      <c r="S121" s="2">
        <v>0.497</v>
      </c>
      <c r="T121" s="2">
        <v>47964.41796875</v>
      </c>
      <c r="U121" s="2">
        <v>23828.81640625</v>
      </c>
      <c r="V121" s="2">
        <v>25.77</v>
      </c>
      <c r="W121" s="2">
        <v>41.14</v>
      </c>
      <c r="X121" s="2">
        <f t="shared" si="4"/>
        <v>0.57612432242858347</v>
      </c>
      <c r="Y121" s="2">
        <f t="shared" si="5"/>
        <v>0.26538457554585404</v>
      </c>
      <c r="Z121" s="2">
        <v>30299.541015625</v>
      </c>
      <c r="AA121" s="2">
        <v>47964.41796875</v>
      </c>
      <c r="AB121" s="2">
        <v>50712.8671875</v>
      </c>
      <c r="AC121" s="2">
        <v>44960.5</v>
      </c>
      <c r="AD121" s="2">
        <v>22686.154296875</v>
      </c>
      <c r="AE121" s="2">
        <v>23828.81640625</v>
      </c>
      <c r="AF121" s="2" t="s">
        <v>41</v>
      </c>
      <c r="AG121" s="2" t="s">
        <v>38</v>
      </c>
      <c r="AH121" s="2" t="s">
        <v>38</v>
      </c>
      <c r="AI121" s="2" t="s">
        <v>38</v>
      </c>
      <c r="AJ121" s="2" t="s">
        <v>38</v>
      </c>
      <c r="AK121" s="2" t="s">
        <v>38</v>
      </c>
      <c r="AL121" s="2" t="s">
        <v>38</v>
      </c>
      <c r="AM121" s="2" t="s">
        <v>38</v>
      </c>
      <c r="AN121" s="2">
        <v>0</v>
      </c>
      <c r="AO121" s="2">
        <v>6.6399999999999999E-4</v>
      </c>
      <c r="AP121" s="2">
        <v>2.5499999999999998</v>
      </c>
    </row>
    <row r="122" spans="1:42" x14ac:dyDescent="0.2">
      <c r="A122" s="2" t="b">
        <v>1</v>
      </c>
      <c r="B122" s="2" t="s">
        <v>38</v>
      </c>
      <c r="C122" s="2" t="s">
        <v>2299</v>
      </c>
      <c r="D122" s="2" t="s">
        <v>2300</v>
      </c>
      <c r="E122" s="2" t="s">
        <v>2301</v>
      </c>
      <c r="F122" s="2">
        <v>0.13874700000000001</v>
      </c>
      <c r="G122" s="2">
        <v>3.5917100000000001E-3</v>
      </c>
      <c r="H122" s="2">
        <v>1</v>
      </c>
      <c r="I122" s="2">
        <v>1</v>
      </c>
      <c r="J122" s="2">
        <v>7</v>
      </c>
      <c r="K122" s="2" t="s">
        <v>2302</v>
      </c>
      <c r="L122" s="5" t="s">
        <v>2303</v>
      </c>
      <c r="M122" s="8">
        <v>2</v>
      </c>
      <c r="N122" s="6" t="s">
        <v>2304</v>
      </c>
      <c r="O122" s="2">
        <v>0</v>
      </c>
      <c r="P122" s="2">
        <v>1577.7379900000001</v>
      </c>
      <c r="Q122" s="2">
        <v>0</v>
      </c>
      <c r="R122" s="2">
        <f t="shared" si="3"/>
        <v>-1.008682243099801</v>
      </c>
      <c r="S122" s="2">
        <v>0.497</v>
      </c>
      <c r="T122" s="2">
        <v>3099.1138113576599</v>
      </c>
      <c r="U122" s="2">
        <v>1540.19287109375</v>
      </c>
      <c r="V122" s="2">
        <v>0.56000000000000005</v>
      </c>
      <c r="W122" s="2" t="s">
        <v>41</v>
      </c>
      <c r="X122" s="2" t="e">
        <f t="shared" si="4"/>
        <v>#DIV/0!</v>
      </c>
      <c r="Y122" s="2" t="e">
        <f t="shared" si="5"/>
        <v>#DIV/0!</v>
      </c>
      <c r="Z122" s="2" t="s">
        <v>41</v>
      </c>
      <c r="AA122" s="2">
        <v>3086.8396606445299</v>
      </c>
      <c r="AB122" s="2">
        <v>3111.43676757813</v>
      </c>
      <c r="AC122" s="2">
        <v>1540.19287109375</v>
      </c>
      <c r="AD122" s="2" t="s">
        <v>41</v>
      </c>
      <c r="AE122" s="2" t="s">
        <v>41</v>
      </c>
      <c r="AF122" s="2" t="s">
        <v>41</v>
      </c>
      <c r="AG122" s="2" t="s">
        <v>221</v>
      </c>
      <c r="AH122" s="2" t="s">
        <v>38</v>
      </c>
      <c r="AI122" s="2" t="s">
        <v>2305</v>
      </c>
      <c r="AJ122" s="2" t="s">
        <v>2305</v>
      </c>
      <c r="AK122" s="2" t="s">
        <v>221</v>
      </c>
      <c r="AL122" s="2" t="s">
        <v>221</v>
      </c>
      <c r="AM122" s="2" t="s">
        <v>38</v>
      </c>
      <c r="AN122" s="2">
        <v>1.2229999999999999E-3</v>
      </c>
      <c r="AO122" s="2">
        <v>6.9620000000000001E-2</v>
      </c>
      <c r="AP122" s="2">
        <v>1.6</v>
      </c>
    </row>
    <row r="123" spans="1:42" x14ac:dyDescent="0.2">
      <c r="A123" s="2" t="b">
        <v>1</v>
      </c>
      <c r="B123" s="2" t="s">
        <v>38</v>
      </c>
      <c r="C123" s="2" t="s">
        <v>1813</v>
      </c>
      <c r="D123" s="2" t="s">
        <v>1814</v>
      </c>
      <c r="E123" s="2" t="s">
        <v>1815</v>
      </c>
      <c r="F123" s="2">
        <v>2.5184300000000001E-11</v>
      </c>
      <c r="G123" s="2">
        <v>0</v>
      </c>
      <c r="H123" s="2">
        <v>1</v>
      </c>
      <c r="I123" s="2">
        <v>1</v>
      </c>
      <c r="J123" s="2">
        <v>30</v>
      </c>
      <c r="K123" s="2" t="s">
        <v>1816</v>
      </c>
      <c r="L123" s="5" t="s">
        <v>1817</v>
      </c>
      <c r="M123" s="8" t="s">
        <v>5568</v>
      </c>
      <c r="N123" s="6" t="s">
        <v>1818</v>
      </c>
      <c r="O123" s="2">
        <v>0</v>
      </c>
      <c r="P123" s="2">
        <v>3670.9117099999999</v>
      </c>
      <c r="Q123" s="2">
        <v>0</v>
      </c>
      <c r="R123" s="2">
        <f t="shared" si="3"/>
        <v>-1.0057823525940062</v>
      </c>
      <c r="S123" s="2">
        <v>0.498</v>
      </c>
      <c r="T123" s="2">
        <v>127541.39453125</v>
      </c>
      <c r="U123" s="2">
        <v>63487.0283203125</v>
      </c>
      <c r="V123" s="2">
        <v>6.99</v>
      </c>
      <c r="W123" s="2">
        <v>65.290000000000006</v>
      </c>
      <c r="X123" s="2">
        <f t="shared" si="4"/>
        <v>0.39236976093942066</v>
      </c>
      <c r="Y123" s="2">
        <f t="shared" si="5"/>
        <v>0.40516342997055899</v>
      </c>
      <c r="Z123" s="2">
        <v>113212.10546875</v>
      </c>
      <c r="AA123" s="2">
        <v>127541.39453125</v>
      </c>
      <c r="AB123" s="2">
        <v>128618.83886718799</v>
      </c>
      <c r="AC123" s="2">
        <v>159049.80859375</v>
      </c>
      <c r="AD123" s="2">
        <v>50241.032714843699</v>
      </c>
      <c r="AE123" s="2">
        <v>63487.0283203125</v>
      </c>
      <c r="AF123" s="2" t="s">
        <v>41</v>
      </c>
      <c r="AG123" s="2" t="s">
        <v>38</v>
      </c>
      <c r="AH123" s="2" t="s">
        <v>38</v>
      </c>
      <c r="AI123" s="2" t="s">
        <v>38</v>
      </c>
      <c r="AJ123" s="2" t="s">
        <v>38</v>
      </c>
      <c r="AK123" s="2" t="s">
        <v>38</v>
      </c>
      <c r="AL123" s="2" t="s">
        <v>38</v>
      </c>
      <c r="AM123" s="2" t="s">
        <v>38</v>
      </c>
      <c r="AN123" s="2">
        <v>0</v>
      </c>
      <c r="AO123" s="2">
        <v>1.604E-6</v>
      </c>
      <c r="AP123" s="2">
        <v>8.7100000000000009</v>
      </c>
    </row>
    <row r="124" spans="1:42" x14ac:dyDescent="0.2">
      <c r="A124" s="2" t="b">
        <v>1</v>
      </c>
      <c r="B124" s="2" t="s">
        <v>38</v>
      </c>
      <c r="C124" s="2" t="s">
        <v>3633</v>
      </c>
      <c r="D124" s="2" t="s">
        <v>3634</v>
      </c>
      <c r="E124" s="2" t="s">
        <v>3635</v>
      </c>
      <c r="F124" s="2">
        <v>6.3928699999999997E-5</v>
      </c>
      <c r="G124" s="2">
        <v>0</v>
      </c>
      <c r="H124" s="2">
        <v>1</v>
      </c>
      <c r="I124" s="2">
        <v>1</v>
      </c>
      <c r="J124" s="2">
        <v>2</v>
      </c>
      <c r="K124" s="2" t="s">
        <v>163</v>
      </c>
      <c r="L124" s="5" t="s">
        <v>164</v>
      </c>
      <c r="M124" s="8" t="s">
        <v>5498</v>
      </c>
      <c r="N124" s="6" t="s">
        <v>3636</v>
      </c>
      <c r="O124" s="2">
        <v>1</v>
      </c>
      <c r="P124" s="2">
        <v>3822.9723199999999</v>
      </c>
      <c r="Q124" s="2">
        <v>0</v>
      </c>
      <c r="R124" s="2">
        <f t="shared" si="3"/>
        <v>-1</v>
      </c>
      <c r="S124" s="2">
        <v>0.5</v>
      </c>
      <c r="T124" s="2">
        <v>5256.5244140625</v>
      </c>
      <c r="U124" s="2">
        <v>2630.29907226563</v>
      </c>
      <c r="V124" s="2">
        <v>35.11</v>
      </c>
      <c r="W124" s="2">
        <v>60.69</v>
      </c>
      <c r="X124" s="2">
        <f t="shared" si="4"/>
        <v>0.36820713366837055</v>
      </c>
      <c r="Y124" s="2">
        <f t="shared" si="5"/>
        <v>0.42834417595878377</v>
      </c>
      <c r="Z124" s="2">
        <v>3246.3896484375</v>
      </c>
      <c r="AA124" s="2">
        <v>6825.494140625</v>
      </c>
      <c r="AB124" s="2">
        <v>5256.5244140625</v>
      </c>
      <c r="AC124" s="2">
        <v>6206.55029296875</v>
      </c>
      <c r="AD124" s="2">
        <v>2138.32788085937</v>
      </c>
      <c r="AE124" s="2">
        <v>2630.29907226563</v>
      </c>
      <c r="AF124" s="2" t="s">
        <v>41</v>
      </c>
      <c r="AG124" s="2" t="s">
        <v>38</v>
      </c>
      <c r="AH124" s="2" t="s">
        <v>38</v>
      </c>
      <c r="AI124" s="2" t="s">
        <v>38</v>
      </c>
      <c r="AJ124" s="2" t="s">
        <v>38</v>
      </c>
      <c r="AK124" s="2" t="s">
        <v>38</v>
      </c>
      <c r="AL124" s="2" t="s">
        <v>38</v>
      </c>
      <c r="AM124" s="2" t="s">
        <v>38</v>
      </c>
      <c r="AN124" s="2">
        <v>0</v>
      </c>
      <c r="AO124" s="2">
        <v>2.922E-4</v>
      </c>
      <c r="AP124" s="2">
        <v>5.93</v>
      </c>
    </row>
    <row r="125" spans="1:42" x14ac:dyDescent="0.2">
      <c r="A125" s="2" t="b">
        <v>1</v>
      </c>
      <c r="B125" s="2" t="s">
        <v>38</v>
      </c>
      <c r="C125" s="2" t="s">
        <v>1387</v>
      </c>
      <c r="D125" s="2" t="s">
        <v>838</v>
      </c>
      <c r="E125" s="2" t="s">
        <v>1388</v>
      </c>
      <c r="F125" s="2">
        <v>3.8814600000000002E-4</v>
      </c>
      <c r="G125" s="2">
        <v>0</v>
      </c>
      <c r="H125" s="2">
        <v>1</v>
      </c>
      <c r="I125" s="2">
        <v>1</v>
      </c>
      <c r="J125" s="2">
        <v>9</v>
      </c>
      <c r="K125" s="2" t="s">
        <v>1389</v>
      </c>
      <c r="L125" s="5" t="s">
        <v>1390</v>
      </c>
      <c r="M125" s="8" t="s">
        <v>5443</v>
      </c>
      <c r="N125" s="6" t="s">
        <v>1391</v>
      </c>
      <c r="O125" s="2">
        <v>0</v>
      </c>
      <c r="P125" s="2">
        <v>2097.9297700000002</v>
      </c>
      <c r="Q125" s="2">
        <v>0</v>
      </c>
      <c r="R125" s="2">
        <f t="shared" si="3"/>
        <v>-0.99711749146687867</v>
      </c>
      <c r="S125" s="2">
        <v>0.501</v>
      </c>
      <c r="T125" s="2">
        <v>20903.119140625</v>
      </c>
      <c r="U125" s="2">
        <v>10481.0231933594</v>
      </c>
      <c r="V125" s="2">
        <v>14.25</v>
      </c>
      <c r="W125" s="2">
        <v>44.83</v>
      </c>
      <c r="X125" s="2">
        <f t="shared" si="4"/>
        <v>0.79567954198006241</v>
      </c>
      <c r="Y125" s="2">
        <f t="shared" si="5"/>
        <v>0.16007387490299385</v>
      </c>
      <c r="Z125" s="2">
        <v>20903.119140625</v>
      </c>
      <c r="AA125" s="2">
        <v>17286.947753906199</v>
      </c>
      <c r="AB125" s="2">
        <v>23038.552734375</v>
      </c>
      <c r="AC125" s="2">
        <v>20728.23046875</v>
      </c>
      <c r="AD125" s="2">
        <v>9788.5993652343805</v>
      </c>
      <c r="AE125" s="2">
        <v>10481.0231933594</v>
      </c>
      <c r="AF125" s="2" t="s">
        <v>41</v>
      </c>
      <c r="AG125" s="2" t="s">
        <v>38</v>
      </c>
      <c r="AH125" s="2" t="s">
        <v>38</v>
      </c>
      <c r="AI125" s="2" t="s">
        <v>38</v>
      </c>
      <c r="AJ125" s="2" t="s">
        <v>38</v>
      </c>
      <c r="AK125" s="2" t="s">
        <v>38</v>
      </c>
      <c r="AL125" s="2" t="s">
        <v>38</v>
      </c>
      <c r="AM125" s="2" t="s">
        <v>38</v>
      </c>
      <c r="AN125" s="2">
        <v>0</v>
      </c>
      <c r="AO125" s="2">
        <v>1.242E-3</v>
      </c>
      <c r="AP125" s="2">
        <v>4.7300000000000004</v>
      </c>
    </row>
    <row r="126" spans="1:42" x14ac:dyDescent="0.2">
      <c r="A126" s="2" t="b">
        <v>1</v>
      </c>
      <c r="B126" s="2" t="s">
        <v>38</v>
      </c>
      <c r="C126" s="2" t="s">
        <v>4423</v>
      </c>
      <c r="D126" s="2" t="s">
        <v>4424</v>
      </c>
      <c r="E126" s="2" t="s">
        <v>4425</v>
      </c>
      <c r="F126" s="2">
        <v>1.01996E-2</v>
      </c>
      <c r="G126" s="2">
        <v>0</v>
      </c>
      <c r="H126" s="2">
        <v>1</v>
      </c>
      <c r="I126" s="2">
        <v>1</v>
      </c>
      <c r="J126" s="2">
        <v>2</v>
      </c>
      <c r="K126" s="2" t="s">
        <v>1020</v>
      </c>
      <c r="L126" s="5" t="s">
        <v>1021</v>
      </c>
      <c r="M126" s="8" t="s">
        <v>5350</v>
      </c>
      <c r="N126" s="6" t="s">
        <v>4426</v>
      </c>
      <c r="O126" s="2">
        <v>1</v>
      </c>
      <c r="P126" s="2">
        <v>4929.3815199999999</v>
      </c>
      <c r="Q126" s="2">
        <v>0</v>
      </c>
      <c r="R126" s="2">
        <f t="shared" si="3"/>
        <v>-0.99711749146687867</v>
      </c>
      <c r="S126" s="2">
        <v>0.501</v>
      </c>
      <c r="T126" s="2">
        <v>7331.17578125</v>
      </c>
      <c r="U126" s="2">
        <v>3675.783203125</v>
      </c>
      <c r="V126" s="2">
        <v>39.15</v>
      </c>
      <c r="W126" s="2">
        <v>50.16</v>
      </c>
      <c r="X126" s="2">
        <f t="shared" si="4"/>
        <v>0.25689293013374831</v>
      </c>
      <c r="Y126" s="2">
        <f t="shared" si="5"/>
        <v>0.55348654757397386</v>
      </c>
      <c r="Z126" s="2">
        <v>3609.12475585937</v>
      </c>
      <c r="AA126" s="2">
        <v>7331.17578125</v>
      </c>
      <c r="AB126" s="2">
        <v>8434.3740234375091</v>
      </c>
      <c r="AC126" s="2">
        <v>8077.11669921875</v>
      </c>
      <c r="AD126" s="2">
        <v>3591.43530273437</v>
      </c>
      <c r="AE126" s="2">
        <v>3675.783203125</v>
      </c>
      <c r="AF126" s="2" t="s">
        <v>41</v>
      </c>
      <c r="AG126" s="2" t="s">
        <v>38</v>
      </c>
      <c r="AH126" s="2" t="s">
        <v>38</v>
      </c>
      <c r="AI126" s="2" t="s">
        <v>38</v>
      </c>
      <c r="AJ126" s="2" t="s">
        <v>38</v>
      </c>
      <c r="AK126" s="2" t="s">
        <v>38</v>
      </c>
      <c r="AL126" s="2" t="s">
        <v>38</v>
      </c>
      <c r="AM126" s="2" t="s">
        <v>38</v>
      </c>
      <c r="AN126" s="2">
        <v>0</v>
      </c>
      <c r="AO126" s="2">
        <v>2.774E-3</v>
      </c>
      <c r="AP126" s="2">
        <v>3.35</v>
      </c>
    </row>
    <row r="127" spans="1:42" x14ac:dyDescent="0.2">
      <c r="A127" s="2" t="b">
        <v>1</v>
      </c>
      <c r="B127" s="2" t="s">
        <v>38</v>
      </c>
      <c r="C127" s="2" t="s">
        <v>4060</v>
      </c>
      <c r="D127" s="2" t="s">
        <v>2487</v>
      </c>
      <c r="E127" s="2" t="s">
        <v>4058</v>
      </c>
      <c r="F127" s="2">
        <v>3.4396999999999997E-2</v>
      </c>
      <c r="G127" s="2">
        <v>0</v>
      </c>
      <c r="H127" s="2">
        <v>1</v>
      </c>
      <c r="I127" s="2">
        <v>1</v>
      </c>
      <c r="J127" s="2">
        <v>5</v>
      </c>
      <c r="K127" s="2" t="s">
        <v>163</v>
      </c>
      <c r="L127" s="5" t="s">
        <v>164</v>
      </c>
      <c r="M127" s="8" t="s">
        <v>5498</v>
      </c>
      <c r="N127" s="6" t="s">
        <v>4061</v>
      </c>
      <c r="O127" s="2">
        <v>0</v>
      </c>
      <c r="P127" s="2">
        <v>1879.0312100000001</v>
      </c>
      <c r="Q127" s="2">
        <v>0</v>
      </c>
      <c r="R127" s="2">
        <f t="shared" si="3"/>
        <v>-0.99424073071131502</v>
      </c>
      <c r="S127" s="2">
        <v>0.502</v>
      </c>
      <c r="T127" s="2">
        <v>446611.203125</v>
      </c>
      <c r="U127" s="2">
        <v>224228.9921875</v>
      </c>
      <c r="V127" s="2">
        <v>15.3</v>
      </c>
      <c r="W127" s="2">
        <v>57.39</v>
      </c>
      <c r="X127" s="2">
        <f t="shared" si="4"/>
        <v>0.60057568567219788</v>
      </c>
      <c r="Y127" s="2">
        <f t="shared" si="5"/>
        <v>0.25085589680236359</v>
      </c>
      <c r="Z127" s="2">
        <v>350288.703125</v>
      </c>
      <c r="AA127" s="2">
        <v>446611.203125</v>
      </c>
      <c r="AB127" s="2">
        <v>473547.4296875</v>
      </c>
      <c r="AC127" s="2">
        <v>473091.9921875</v>
      </c>
      <c r="AD127" s="2">
        <v>162381.890625</v>
      </c>
      <c r="AE127" s="2">
        <v>224228.9921875</v>
      </c>
      <c r="AF127" s="2" t="s">
        <v>41</v>
      </c>
      <c r="AG127" s="2" t="s">
        <v>38</v>
      </c>
      <c r="AH127" s="2" t="s">
        <v>38</v>
      </c>
      <c r="AI127" s="2" t="s">
        <v>38</v>
      </c>
      <c r="AJ127" s="2" t="s">
        <v>38</v>
      </c>
      <c r="AK127" s="2" t="s">
        <v>38</v>
      </c>
      <c r="AL127" s="2" t="s">
        <v>38</v>
      </c>
      <c r="AM127" s="2" t="s">
        <v>38</v>
      </c>
      <c r="AN127" s="2">
        <v>2.5739999999999999E-3</v>
      </c>
      <c r="AO127" s="2">
        <v>0.23810000000000001</v>
      </c>
      <c r="AP127" s="2">
        <v>2.5099999999999998</v>
      </c>
    </row>
    <row r="128" spans="1:42" x14ac:dyDescent="0.2">
      <c r="A128" s="2" t="b">
        <v>1</v>
      </c>
      <c r="B128" s="2" t="s">
        <v>38</v>
      </c>
      <c r="C128" s="2" t="s">
        <v>93</v>
      </c>
      <c r="D128" s="2" t="s">
        <v>94</v>
      </c>
      <c r="E128" s="2" t="s">
        <v>95</v>
      </c>
      <c r="F128" s="2">
        <v>1.6268200000000001E-4</v>
      </c>
      <c r="G128" s="2">
        <v>0</v>
      </c>
      <c r="H128" s="2">
        <v>1</v>
      </c>
      <c r="I128" s="2">
        <v>2</v>
      </c>
      <c r="J128" s="2">
        <v>3</v>
      </c>
      <c r="K128" s="2" t="s">
        <v>96</v>
      </c>
      <c r="L128" s="5" t="s">
        <v>97</v>
      </c>
      <c r="M128" s="8" t="s">
        <v>5753</v>
      </c>
      <c r="N128" s="6" t="s">
        <v>98</v>
      </c>
      <c r="O128" s="2">
        <v>0</v>
      </c>
      <c r="P128" s="2">
        <v>2219.0876699999999</v>
      </c>
      <c r="Q128" s="2">
        <v>0</v>
      </c>
      <c r="R128" s="2">
        <f t="shared" si="3"/>
        <v>-0.99424073071131502</v>
      </c>
      <c r="S128" s="2">
        <v>0.502</v>
      </c>
      <c r="T128" s="2">
        <v>29429.880859375</v>
      </c>
      <c r="U128" s="2">
        <v>14788.4296875</v>
      </c>
      <c r="V128" s="2">
        <v>8.18</v>
      </c>
      <c r="W128" s="2">
        <v>77.87</v>
      </c>
      <c r="X128" s="2">
        <f t="shared" si="4"/>
        <v>5.3974654205365111E-2</v>
      </c>
      <c r="Y128" s="2">
        <f t="shared" si="5"/>
        <v>0.88313143921510384</v>
      </c>
      <c r="Z128" s="2">
        <v>25455.01953125</v>
      </c>
      <c r="AA128" s="2">
        <v>29429.880859375</v>
      </c>
      <c r="AB128" s="2">
        <v>29440.853515625</v>
      </c>
      <c r="AC128" s="2">
        <v>49846.45703125</v>
      </c>
      <c r="AD128" s="2">
        <v>14111.3603515625</v>
      </c>
      <c r="AE128" s="2">
        <v>14788.4296875</v>
      </c>
      <c r="AF128" s="2" t="s">
        <v>41</v>
      </c>
      <c r="AG128" s="2" t="s">
        <v>38</v>
      </c>
      <c r="AH128" s="2" t="s">
        <v>38</v>
      </c>
      <c r="AI128" s="2" t="s">
        <v>38</v>
      </c>
      <c r="AJ128" s="2" t="s">
        <v>38</v>
      </c>
      <c r="AK128" s="2" t="s">
        <v>38</v>
      </c>
      <c r="AL128" s="2" t="s">
        <v>38</v>
      </c>
      <c r="AM128" s="2" t="s">
        <v>38</v>
      </c>
      <c r="AN128" s="2">
        <v>0</v>
      </c>
      <c r="AO128" s="2">
        <v>3.7379999999999998E-5</v>
      </c>
      <c r="AP128" s="2">
        <v>4.62</v>
      </c>
    </row>
    <row r="129" spans="1:42" x14ac:dyDescent="0.2">
      <c r="A129" s="2" t="b">
        <v>1</v>
      </c>
      <c r="B129" s="2" t="s">
        <v>38</v>
      </c>
      <c r="C129" s="2" t="s">
        <v>1059</v>
      </c>
      <c r="D129" s="2" t="s">
        <v>1103</v>
      </c>
      <c r="E129" s="2" t="s">
        <v>1104</v>
      </c>
      <c r="F129" s="2">
        <v>4.2234400000000002E-3</v>
      </c>
      <c r="G129" s="2">
        <v>0</v>
      </c>
      <c r="H129" s="2">
        <v>1</v>
      </c>
      <c r="I129" s="2">
        <v>1</v>
      </c>
      <c r="J129" s="2">
        <v>5</v>
      </c>
      <c r="K129" s="2" t="s">
        <v>149</v>
      </c>
      <c r="L129" s="5" t="s">
        <v>150</v>
      </c>
      <c r="M129" s="8" t="s">
        <v>5358</v>
      </c>
      <c r="N129" s="6" t="s">
        <v>1062</v>
      </c>
      <c r="O129" s="2">
        <v>0</v>
      </c>
      <c r="P129" s="2">
        <v>1535.81143</v>
      </c>
      <c r="Q129" s="2">
        <v>0</v>
      </c>
      <c r="R129" s="2">
        <f t="shared" si="3"/>
        <v>-0.9913696948565599</v>
      </c>
      <c r="S129" s="2">
        <v>0.503</v>
      </c>
      <c r="T129" s="2">
        <v>141833.70703125</v>
      </c>
      <c r="U129" s="2">
        <v>71379.9375</v>
      </c>
      <c r="V129" s="2">
        <v>23.99</v>
      </c>
      <c r="W129" s="2">
        <v>51.49</v>
      </c>
      <c r="X129" s="2">
        <f t="shared" si="4"/>
        <v>0.58208588390442151</v>
      </c>
      <c r="Y129" s="2">
        <f t="shared" si="5"/>
        <v>0.26176653006346212</v>
      </c>
      <c r="Z129" s="2">
        <v>93070.5625</v>
      </c>
      <c r="AA129" s="2">
        <v>141833.70703125</v>
      </c>
      <c r="AB129" s="2">
        <v>149977.390625</v>
      </c>
      <c r="AC129" s="2">
        <v>137957.181640625</v>
      </c>
      <c r="AD129" s="2">
        <v>52420.744140625</v>
      </c>
      <c r="AE129" s="2">
        <v>71379.9375</v>
      </c>
      <c r="AF129" s="2" t="s">
        <v>41</v>
      </c>
      <c r="AG129" s="2" t="s">
        <v>38</v>
      </c>
      <c r="AH129" s="2" t="s">
        <v>38</v>
      </c>
      <c r="AI129" s="2" t="s">
        <v>38</v>
      </c>
      <c r="AJ129" s="2" t="s">
        <v>38</v>
      </c>
      <c r="AK129" s="2" t="s">
        <v>38</v>
      </c>
      <c r="AL129" s="2" t="s">
        <v>38</v>
      </c>
      <c r="AM129" s="2" t="s">
        <v>38</v>
      </c>
      <c r="AN129" s="2">
        <v>0</v>
      </c>
      <c r="AO129" s="2">
        <v>1.3979999999999999E-3</v>
      </c>
      <c r="AP129" s="2">
        <v>3.89</v>
      </c>
    </row>
    <row r="130" spans="1:42" x14ac:dyDescent="0.2">
      <c r="A130" s="2" t="b">
        <v>1</v>
      </c>
      <c r="B130" s="2" t="s">
        <v>38</v>
      </c>
      <c r="C130" s="2" t="s">
        <v>1499</v>
      </c>
      <c r="D130" s="2" t="s">
        <v>1502</v>
      </c>
      <c r="E130" s="2" t="s">
        <v>41</v>
      </c>
      <c r="F130" s="2">
        <v>8.3760299999999997E-9</v>
      </c>
      <c r="G130" s="2">
        <v>0</v>
      </c>
      <c r="H130" s="2">
        <v>1</v>
      </c>
      <c r="I130" s="2">
        <v>1</v>
      </c>
      <c r="J130" s="2">
        <v>9</v>
      </c>
      <c r="K130" s="2" t="s">
        <v>271</v>
      </c>
      <c r="L130" s="5" t="s">
        <v>272</v>
      </c>
      <c r="M130" s="8" t="s">
        <v>5365</v>
      </c>
      <c r="N130" s="6" t="s">
        <v>1501</v>
      </c>
      <c r="O130" s="2">
        <v>0</v>
      </c>
      <c r="P130" s="2">
        <v>3454.7452199999998</v>
      </c>
      <c r="Q130" s="2">
        <v>0</v>
      </c>
      <c r="R130" s="2">
        <f t="shared" ref="R130:R193" si="6">LOG(S130,2)</f>
        <v>-0.9913696948565599</v>
      </c>
      <c r="S130" s="2">
        <v>0.503</v>
      </c>
      <c r="T130" s="2">
        <v>38101.123046875</v>
      </c>
      <c r="U130" s="2">
        <v>19175.501953125</v>
      </c>
      <c r="V130" s="2">
        <v>3.6</v>
      </c>
      <c r="W130" s="2">
        <v>88.07</v>
      </c>
      <c r="X130" s="2">
        <f t="shared" ref="X130:X193" si="7">-LOG10(Y130)</f>
        <v>0.30264163004434241</v>
      </c>
      <c r="Y130" s="2">
        <f t="shared" ref="Y130:Y193" si="8">_xlfn.T.TEST(AC130:AE130,Z130:AB130,2,2)</f>
        <v>0.49814797583721876</v>
      </c>
      <c r="Z130" s="2">
        <v>40527.02734375</v>
      </c>
      <c r="AA130" s="2">
        <v>38099.384765625</v>
      </c>
      <c r="AB130" s="2">
        <v>38101.123046875</v>
      </c>
      <c r="AC130" s="2">
        <v>56321.00390625</v>
      </c>
      <c r="AD130" s="2">
        <v>9153.0712890625</v>
      </c>
      <c r="AE130" s="2">
        <v>19175.501953125</v>
      </c>
      <c r="AF130" s="2" t="s">
        <v>41</v>
      </c>
      <c r="AG130" s="2" t="s">
        <v>38</v>
      </c>
      <c r="AH130" s="2" t="s">
        <v>38</v>
      </c>
      <c r="AI130" s="2" t="s">
        <v>38</v>
      </c>
      <c r="AJ130" s="2" t="s">
        <v>38</v>
      </c>
      <c r="AK130" s="2" t="s">
        <v>38</v>
      </c>
      <c r="AL130" s="2" t="s">
        <v>38</v>
      </c>
      <c r="AM130" s="2" t="s">
        <v>38</v>
      </c>
      <c r="AN130" s="2">
        <v>0</v>
      </c>
      <c r="AO130" s="2">
        <v>6.4009999999999999E-10</v>
      </c>
      <c r="AP130" s="2">
        <v>7.75</v>
      </c>
    </row>
    <row r="131" spans="1:42" x14ac:dyDescent="0.2">
      <c r="A131" s="2" t="b">
        <v>1</v>
      </c>
      <c r="B131" s="2" t="s">
        <v>38</v>
      </c>
      <c r="C131" s="2" t="s">
        <v>3792</v>
      </c>
      <c r="D131" s="2" t="s">
        <v>3793</v>
      </c>
      <c r="E131" s="2" t="s">
        <v>3794</v>
      </c>
      <c r="F131" s="2">
        <v>5.0221300000000005E-4</v>
      </c>
      <c r="G131" s="2">
        <v>0</v>
      </c>
      <c r="H131" s="2">
        <v>1</v>
      </c>
      <c r="I131" s="2">
        <v>1</v>
      </c>
      <c r="J131" s="2">
        <v>2</v>
      </c>
      <c r="K131" s="2" t="s">
        <v>3795</v>
      </c>
      <c r="L131" s="5" t="s">
        <v>3796</v>
      </c>
      <c r="M131" s="8" t="s">
        <v>5397</v>
      </c>
      <c r="N131" s="6" t="s">
        <v>3797</v>
      </c>
      <c r="O131" s="2">
        <v>0</v>
      </c>
      <c r="P131" s="2">
        <v>2884.41741</v>
      </c>
      <c r="Q131" s="2">
        <v>0</v>
      </c>
      <c r="R131" s="2">
        <f t="shared" si="6"/>
        <v>-0.98850436116217055</v>
      </c>
      <c r="S131" s="2">
        <v>0.504</v>
      </c>
      <c r="T131" s="2">
        <v>16083.484375</v>
      </c>
      <c r="U131" s="2">
        <v>8110.40283203124</v>
      </c>
      <c r="V131" s="2">
        <v>19.89</v>
      </c>
      <c r="W131" s="2">
        <v>37.909999999999997</v>
      </c>
      <c r="X131" s="2">
        <f t="shared" si="7"/>
        <v>1.1156176782460783</v>
      </c>
      <c r="Y131" s="2">
        <f t="shared" si="8"/>
        <v>7.6627088007264851E-2</v>
      </c>
      <c r="Z131" s="2">
        <v>11627.9853515625</v>
      </c>
      <c r="AA131" s="2">
        <v>17295.76953125</v>
      </c>
      <c r="AB131" s="2">
        <v>16083.484375</v>
      </c>
      <c r="AC131" s="2">
        <v>12515.6708984375</v>
      </c>
      <c r="AD131" s="2">
        <v>5928.1005859375</v>
      </c>
      <c r="AE131" s="2">
        <v>8110.40283203124</v>
      </c>
      <c r="AF131" s="2" t="s">
        <v>41</v>
      </c>
      <c r="AG131" s="2" t="s">
        <v>38</v>
      </c>
      <c r="AH131" s="2" t="s">
        <v>38</v>
      </c>
      <c r="AI131" s="2" t="s">
        <v>38</v>
      </c>
      <c r="AJ131" s="2" t="s">
        <v>38</v>
      </c>
      <c r="AK131" s="2" t="s">
        <v>38</v>
      </c>
      <c r="AL131" s="2" t="s">
        <v>38</v>
      </c>
      <c r="AM131" s="2" t="s">
        <v>38</v>
      </c>
      <c r="AN131" s="2">
        <v>0</v>
      </c>
      <c r="AO131" s="2">
        <v>1.427E-4</v>
      </c>
      <c r="AP131" s="2">
        <v>3.73</v>
      </c>
    </row>
    <row r="132" spans="1:42" x14ac:dyDescent="0.2">
      <c r="A132" s="2" t="b">
        <v>1</v>
      </c>
      <c r="B132" s="2" t="s">
        <v>38</v>
      </c>
      <c r="C132" s="2" t="s">
        <v>2096</v>
      </c>
      <c r="D132" s="2" t="s">
        <v>2099</v>
      </c>
      <c r="E132" s="2" t="s">
        <v>865</v>
      </c>
      <c r="F132" s="2">
        <v>2.8914400000000002E-4</v>
      </c>
      <c r="G132" s="2">
        <v>0</v>
      </c>
      <c r="H132" s="2">
        <v>1</v>
      </c>
      <c r="I132" s="2">
        <v>1</v>
      </c>
      <c r="J132" s="2">
        <v>11</v>
      </c>
      <c r="K132" s="2" t="s">
        <v>856</v>
      </c>
      <c r="L132" s="5" t="s">
        <v>857</v>
      </c>
      <c r="M132" s="8" t="s">
        <v>5361</v>
      </c>
      <c r="N132" s="6" t="s">
        <v>2098</v>
      </c>
      <c r="O132" s="2">
        <v>1</v>
      </c>
      <c r="P132" s="2">
        <v>2844.4918899999998</v>
      </c>
      <c r="Q132" s="2">
        <v>0</v>
      </c>
      <c r="R132" s="2">
        <f t="shared" si="6"/>
        <v>-0.98564470702292994</v>
      </c>
      <c r="S132" s="2">
        <v>0.505</v>
      </c>
      <c r="T132" s="2">
        <v>50943.6083984375</v>
      </c>
      <c r="U132" s="2">
        <v>25748.2041015625</v>
      </c>
      <c r="V132" s="2">
        <v>22.99</v>
      </c>
      <c r="W132" s="2">
        <v>47.53</v>
      </c>
      <c r="X132" s="2">
        <f t="shared" si="7"/>
        <v>0.84500919791403684</v>
      </c>
      <c r="Y132" s="2">
        <f t="shared" si="8"/>
        <v>0.14288636963153561</v>
      </c>
      <c r="Z132" s="2">
        <v>38466.739746093699</v>
      </c>
      <c r="AA132" s="2">
        <v>50943.6083984375</v>
      </c>
      <c r="AB132" s="2">
        <v>61588.6181640625</v>
      </c>
      <c r="AC132" s="2">
        <v>47202.6728515625</v>
      </c>
      <c r="AD132" s="2">
        <v>19288.8369140625</v>
      </c>
      <c r="AE132" s="2">
        <v>25748.2041015625</v>
      </c>
      <c r="AF132" s="2" t="s">
        <v>41</v>
      </c>
      <c r="AG132" s="2" t="s">
        <v>38</v>
      </c>
      <c r="AH132" s="2" t="s">
        <v>38</v>
      </c>
      <c r="AI132" s="2" t="s">
        <v>38</v>
      </c>
      <c r="AJ132" s="2" t="s">
        <v>38</v>
      </c>
      <c r="AK132" s="2" t="s">
        <v>38</v>
      </c>
      <c r="AL132" s="2" t="s">
        <v>38</v>
      </c>
      <c r="AM132" s="2" t="s">
        <v>38</v>
      </c>
      <c r="AN132" s="2">
        <v>0</v>
      </c>
      <c r="AO132" s="2">
        <v>3.5330000000000002E-4</v>
      </c>
      <c r="AP132" s="2">
        <v>4.53</v>
      </c>
    </row>
    <row r="133" spans="1:42" x14ac:dyDescent="0.2">
      <c r="A133" s="2" t="b">
        <v>1</v>
      </c>
      <c r="B133" s="2" t="s">
        <v>38</v>
      </c>
      <c r="C133" s="2" t="s">
        <v>146</v>
      </c>
      <c r="D133" s="2" t="s">
        <v>285</v>
      </c>
      <c r="E133" s="2" t="s">
        <v>286</v>
      </c>
      <c r="F133" s="2">
        <v>2.5105499999999999E-7</v>
      </c>
      <c r="G133" s="2">
        <v>0</v>
      </c>
      <c r="H133" s="2">
        <v>1</v>
      </c>
      <c r="I133" s="2">
        <v>1</v>
      </c>
      <c r="J133" s="2">
        <v>15</v>
      </c>
      <c r="K133" s="2" t="s">
        <v>149</v>
      </c>
      <c r="L133" s="5" t="s">
        <v>150</v>
      </c>
      <c r="M133" s="8" t="s">
        <v>5358</v>
      </c>
      <c r="N133" s="6" t="s">
        <v>151</v>
      </c>
      <c r="O133" s="2">
        <v>0</v>
      </c>
      <c r="P133" s="2">
        <v>3105.6104399999999</v>
      </c>
      <c r="Q133" s="2">
        <v>0</v>
      </c>
      <c r="R133" s="2">
        <f t="shared" si="6"/>
        <v>-0.98564470702292994</v>
      </c>
      <c r="S133" s="2">
        <v>0.505</v>
      </c>
      <c r="T133" s="2">
        <v>297237.05859375</v>
      </c>
      <c r="U133" s="2">
        <v>150148.40136718799</v>
      </c>
      <c r="V133" s="2">
        <v>37.69</v>
      </c>
      <c r="W133" s="2">
        <v>43.79</v>
      </c>
      <c r="X133" s="2">
        <f t="shared" si="7"/>
        <v>0.62059969554362393</v>
      </c>
      <c r="Y133" s="2">
        <f t="shared" si="8"/>
        <v>0.23955227764686535</v>
      </c>
      <c r="Z133" s="2">
        <v>151885.85449218799</v>
      </c>
      <c r="AA133" s="2">
        <v>297237.05859375</v>
      </c>
      <c r="AB133" s="2">
        <v>342024.8984375</v>
      </c>
      <c r="AC133" s="2">
        <v>244661.599609375</v>
      </c>
      <c r="AD133" s="2">
        <v>102107.43847656201</v>
      </c>
      <c r="AE133" s="2">
        <v>150148.40136718799</v>
      </c>
      <c r="AF133" s="2" t="s">
        <v>41</v>
      </c>
      <c r="AG133" s="2" t="s">
        <v>38</v>
      </c>
      <c r="AH133" s="2" t="s">
        <v>38</v>
      </c>
      <c r="AI133" s="2" t="s">
        <v>38</v>
      </c>
      <c r="AJ133" s="2" t="s">
        <v>38</v>
      </c>
      <c r="AK133" s="2" t="s">
        <v>38</v>
      </c>
      <c r="AL133" s="2" t="s">
        <v>38</v>
      </c>
      <c r="AM133" s="2" t="s">
        <v>38</v>
      </c>
      <c r="AN133" s="2">
        <v>0</v>
      </c>
      <c r="AO133" s="2">
        <v>8.7489999999999998E-8</v>
      </c>
      <c r="AP133" s="2">
        <v>8.94</v>
      </c>
    </row>
    <row r="134" spans="1:42" x14ac:dyDescent="0.2">
      <c r="A134" s="2" t="b">
        <v>1</v>
      </c>
      <c r="B134" s="2" t="s">
        <v>38</v>
      </c>
      <c r="C134" s="2" t="s">
        <v>4473</v>
      </c>
      <c r="D134" s="2" t="s">
        <v>84</v>
      </c>
      <c r="E134" s="2" t="s">
        <v>41</v>
      </c>
      <c r="F134" s="2">
        <v>4.65963E-2</v>
      </c>
      <c r="G134" s="2">
        <v>6.0028100000000004E-4</v>
      </c>
      <c r="H134" s="2">
        <v>1</v>
      </c>
      <c r="I134" s="2">
        <v>1</v>
      </c>
      <c r="J134" s="2">
        <v>2</v>
      </c>
      <c r="K134" s="2" t="s">
        <v>1526</v>
      </c>
      <c r="L134" s="5" t="s">
        <v>1527</v>
      </c>
      <c r="M134" s="8" t="s">
        <v>5552</v>
      </c>
      <c r="N134" s="6" t="s">
        <v>4474</v>
      </c>
      <c r="O134" s="2">
        <v>0</v>
      </c>
      <c r="P134" s="2">
        <v>1077.6254100000001</v>
      </c>
      <c r="Q134" s="2">
        <v>0</v>
      </c>
      <c r="R134" s="2">
        <f t="shared" si="6"/>
        <v>-0.98564470702292994</v>
      </c>
      <c r="S134" s="2">
        <v>0.505</v>
      </c>
      <c r="T134" s="2">
        <v>48286.9140625</v>
      </c>
      <c r="U134" s="2">
        <v>24407.466796875</v>
      </c>
      <c r="V134" s="2">
        <v>36.28</v>
      </c>
      <c r="W134" s="2">
        <v>40.61</v>
      </c>
      <c r="X134" s="2">
        <f t="shared" si="7"/>
        <v>0.43919995808182871</v>
      </c>
      <c r="Y134" s="2">
        <f t="shared" si="8"/>
        <v>0.36374752075159833</v>
      </c>
      <c r="Z134" s="2">
        <v>25922.576171875</v>
      </c>
      <c r="AA134" s="2">
        <v>48286.9140625</v>
      </c>
      <c r="AB134" s="2">
        <v>56436.82421875</v>
      </c>
      <c r="AC134" s="2">
        <v>46308.41796875</v>
      </c>
      <c r="AD134" s="2">
        <v>23863.625</v>
      </c>
      <c r="AE134" s="2">
        <v>24407.466796875</v>
      </c>
      <c r="AF134" s="2" t="s">
        <v>41</v>
      </c>
      <c r="AG134" s="2" t="s">
        <v>38</v>
      </c>
      <c r="AH134" s="2" t="s">
        <v>38</v>
      </c>
      <c r="AI134" s="2" t="s">
        <v>38</v>
      </c>
      <c r="AJ134" s="2" t="s">
        <v>38</v>
      </c>
      <c r="AK134" s="2" t="s">
        <v>38</v>
      </c>
      <c r="AL134" s="2" t="s">
        <v>38</v>
      </c>
      <c r="AM134" s="2" t="s">
        <v>38</v>
      </c>
      <c r="AN134" s="2">
        <v>0</v>
      </c>
      <c r="AO134" s="2">
        <v>2.4320000000000001E-2</v>
      </c>
      <c r="AP134" s="2">
        <v>2.72</v>
      </c>
    </row>
    <row r="135" spans="1:42" x14ac:dyDescent="0.2">
      <c r="A135" s="2" t="b">
        <v>1</v>
      </c>
      <c r="B135" s="2" t="s">
        <v>38</v>
      </c>
      <c r="C135" s="2" t="s">
        <v>3874</v>
      </c>
      <c r="D135" s="2" t="s">
        <v>3877</v>
      </c>
      <c r="E135" s="2" t="s">
        <v>1635</v>
      </c>
      <c r="F135" s="2">
        <v>3.8881200000000001E-3</v>
      </c>
      <c r="G135" s="2">
        <v>0</v>
      </c>
      <c r="H135" s="2">
        <v>1</v>
      </c>
      <c r="I135" s="2">
        <v>1</v>
      </c>
      <c r="J135" s="2">
        <v>2</v>
      </c>
      <c r="K135" s="2" t="s">
        <v>74</v>
      </c>
      <c r="L135" s="5" t="s">
        <v>75</v>
      </c>
      <c r="M135" s="8" t="s">
        <v>5353</v>
      </c>
      <c r="N135" s="6" t="s">
        <v>3876</v>
      </c>
      <c r="O135" s="2">
        <v>1</v>
      </c>
      <c r="P135" s="2">
        <v>2359.23398</v>
      </c>
      <c r="Q135" s="2">
        <v>0</v>
      </c>
      <c r="R135" s="2">
        <f t="shared" si="6"/>
        <v>-0.97994234765874655</v>
      </c>
      <c r="S135" s="2">
        <v>0.50700000000000001</v>
      </c>
      <c r="T135" s="2">
        <v>443914.5</v>
      </c>
      <c r="U135" s="2">
        <v>224959.4453125</v>
      </c>
      <c r="V135" s="2">
        <v>22.4</v>
      </c>
      <c r="W135" s="2">
        <v>28.47</v>
      </c>
      <c r="X135" s="2">
        <f t="shared" si="7"/>
        <v>1.3362622997209712</v>
      </c>
      <c r="Y135" s="2">
        <f t="shared" si="8"/>
        <v>4.6103903789365963E-2</v>
      </c>
      <c r="Z135" s="2">
        <v>303656.578125</v>
      </c>
      <c r="AA135" s="2">
        <v>475064.8046875</v>
      </c>
      <c r="AB135" s="2">
        <v>443914.5</v>
      </c>
      <c r="AC135" s="2">
        <v>287122.23046875</v>
      </c>
      <c r="AD135" s="2">
        <v>159641.49609375</v>
      </c>
      <c r="AE135" s="2">
        <v>224959.4453125</v>
      </c>
      <c r="AF135" s="2" t="s">
        <v>41</v>
      </c>
      <c r="AG135" s="2" t="s">
        <v>38</v>
      </c>
      <c r="AH135" s="2" t="s">
        <v>38</v>
      </c>
      <c r="AI135" s="2" t="s">
        <v>38</v>
      </c>
      <c r="AJ135" s="2" t="s">
        <v>38</v>
      </c>
      <c r="AK135" s="2" t="s">
        <v>38</v>
      </c>
      <c r="AL135" s="2" t="s">
        <v>38</v>
      </c>
      <c r="AM135" s="2" t="s">
        <v>38</v>
      </c>
      <c r="AN135" s="2">
        <v>0</v>
      </c>
      <c r="AO135" s="2">
        <v>7.8820000000000001E-3</v>
      </c>
      <c r="AP135" s="2">
        <v>5.33</v>
      </c>
    </row>
    <row r="136" spans="1:42" x14ac:dyDescent="0.2">
      <c r="A136" s="2" t="b">
        <v>1</v>
      </c>
      <c r="B136" s="2" t="s">
        <v>38</v>
      </c>
      <c r="C136" s="2" t="s">
        <v>3310</v>
      </c>
      <c r="D136" s="2" t="s">
        <v>1145</v>
      </c>
      <c r="E136" s="2" t="s">
        <v>3311</v>
      </c>
      <c r="F136" s="2">
        <v>9.7171100000000002E-5</v>
      </c>
      <c r="G136" s="2">
        <v>0</v>
      </c>
      <c r="H136" s="2">
        <v>1</v>
      </c>
      <c r="I136" s="2">
        <v>1</v>
      </c>
      <c r="J136" s="2">
        <v>4</v>
      </c>
      <c r="K136" s="2" t="s">
        <v>974</v>
      </c>
      <c r="L136" s="5" t="s">
        <v>975</v>
      </c>
      <c r="M136" s="8" t="s">
        <v>5664</v>
      </c>
      <c r="N136" s="6" t="s">
        <v>3312</v>
      </c>
      <c r="O136" s="2">
        <v>0</v>
      </c>
      <c r="P136" s="2">
        <v>3477.6131300000002</v>
      </c>
      <c r="Q136" s="2">
        <v>0</v>
      </c>
      <c r="R136" s="2">
        <f t="shared" si="6"/>
        <v>-0.97709959788992118</v>
      </c>
      <c r="S136" s="2">
        <v>0.50800000000000001</v>
      </c>
      <c r="T136" s="2">
        <v>16781.2958984375</v>
      </c>
      <c r="U136" s="2">
        <v>8529.8024902343805</v>
      </c>
      <c r="V136" s="2">
        <v>26.01</v>
      </c>
      <c r="W136" s="2">
        <v>76.94</v>
      </c>
      <c r="X136" s="2">
        <f t="shared" si="7"/>
        <v>8.5858438888670147E-2</v>
      </c>
      <c r="Y136" s="2">
        <f t="shared" si="8"/>
        <v>0.82061898683677426</v>
      </c>
      <c r="Z136" s="2">
        <v>10346.841308593799</v>
      </c>
      <c r="AA136" s="2">
        <v>17205.0634765625</v>
      </c>
      <c r="AB136" s="2">
        <v>16781.2958984375</v>
      </c>
      <c r="AC136" s="2">
        <v>24958.40625</v>
      </c>
      <c r="AD136" s="2">
        <v>6275.208984375</v>
      </c>
      <c r="AE136" s="2">
        <v>8529.8024902343805</v>
      </c>
      <c r="AF136" s="2" t="s">
        <v>41</v>
      </c>
      <c r="AG136" s="2" t="s">
        <v>38</v>
      </c>
      <c r="AH136" s="2" t="s">
        <v>38</v>
      </c>
      <c r="AI136" s="2" t="s">
        <v>38</v>
      </c>
      <c r="AJ136" s="2" t="s">
        <v>38</v>
      </c>
      <c r="AK136" s="2" t="s">
        <v>38</v>
      </c>
      <c r="AL136" s="2" t="s">
        <v>38</v>
      </c>
      <c r="AM136" s="2" t="s">
        <v>38</v>
      </c>
      <c r="AN136" s="2">
        <v>0</v>
      </c>
      <c r="AO136" s="2">
        <v>9.0859999999999997E-4</v>
      </c>
      <c r="AP136" s="2">
        <v>6.63</v>
      </c>
    </row>
    <row r="137" spans="1:42" x14ac:dyDescent="0.2">
      <c r="A137" s="2" t="b">
        <v>1</v>
      </c>
      <c r="B137" s="2" t="s">
        <v>38</v>
      </c>
      <c r="C137" s="2" t="s">
        <v>2616</v>
      </c>
      <c r="D137" s="2" t="s">
        <v>2617</v>
      </c>
      <c r="E137" s="2" t="s">
        <v>2618</v>
      </c>
      <c r="F137" s="2">
        <v>5.0756500000000001E-3</v>
      </c>
      <c r="G137" s="2">
        <v>0</v>
      </c>
      <c r="H137" s="2">
        <v>1</v>
      </c>
      <c r="I137" s="2">
        <v>1</v>
      </c>
      <c r="J137" s="2">
        <v>2</v>
      </c>
      <c r="K137" s="2" t="s">
        <v>149</v>
      </c>
      <c r="L137" s="5" t="s">
        <v>150</v>
      </c>
      <c r="M137" s="8" t="s">
        <v>5358</v>
      </c>
      <c r="N137" s="6" t="s">
        <v>2619</v>
      </c>
      <c r="O137" s="2">
        <v>1</v>
      </c>
      <c r="P137" s="2">
        <v>2606.3159000000001</v>
      </c>
      <c r="Q137" s="2">
        <v>0</v>
      </c>
      <c r="R137" s="2">
        <f t="shared" si="6"/>
        <v>-0.97426243858639183</v>
      </c>
      <c r="S137" s="2">
        <v>0.50900000000000001</v>
      </c>
      <c r="T137" s="2">
        <v>34584.6015625</v>
      </c>
      <c r="U137" s="2">
        <v>17600.427734375</v>
      </c>
      <c r="V137" s="2">
        <v>22.91</v>
      </c>
      <c r="W137" s="2">
        <v>62.95</v>
      </c>
      <c r="X137" s="2">
        <f t="shared" si="7"/>
        <v>0.34186290631762439</v>
      </c>
      <c r="Y137" s="2">
        <f t="shared" si="8"/>
        <v>0.45513170884315562</v>
      </c>
      <c r="Z137" s="2">
        <v>22744.63671875</v>
      </c>
      <c r="AA137" s="2">
        <v>34584.6015625</v>
      </c>
      <c r="AB137" s="2">
        <v>35397.87890625</v>
      </c>
      <c r="AC137" s="2">
        <v>39726.66015625</v>
      </c>
      <c r="AD137" s="2">
        <v>12195.6044921875</v>
      </c>
      <c r="AE137" s="2">
        <v>17600.427734375</v>
      </c>
      <c r="AF137" s="2" t="s">
        <v>41</v>
      </c>
      <c r="AG137" s="2" t="s">
        <v>38</v>
      </c>
      <c r="AH137" s="2" t="s">
        <v>38</v>
      </c>
      <c r="AI137" s="2" t="s">
        <v>38</v>
      </c>
      <c r="AJ137" s="2" t="s">
        <v>38</v>
      </c>
      <c r="AK137" s="2" t="s">
        <v>38</v>
      </c>
      <c r="AL137" s="2" t="s">
        <v>38</v>
      </c>
      <c r="AM137" s="2" t="s">
        <v>38</v>
      </c>
      <c r="AN137" s="2">
        <v>0</v>
      </c>
      <c r="AO137" s="2">
        <v>1.717E-3</v>
      </c>
      <c r="AP137" s="2">
        <v>2.78</v>
      </c>
    </row>
    <row r="138" spans="1:42" x14ac:dyDescent="0.2">
      <c r="A138" s="2" t="b">
        <v>1</v>
      </c>
      <c r="B138" s="2" t="s">
        <v>38</v>
      </c>
      <c r="C138" s="2" t="s">
        <v>660</v>
      </c>
      <c r="D138" s="2" t="s">
        <v>661</v>
      </c>
      <c r="E138" s="2" t="s">
        <v>662</v>
      </c>
      <c r="F138" s="2">
        <v>0.123975</v>
      </c>
      <c r="G138" s="2">
        <v>3.5917100000000001E-3</v>
      </c>
      <c r="H138" s="2">
        <v>1</v>
      </c>
      <c r="I138" s="2">
        <v>1</v>
      </c>
      <c r="J138" s="2">
        <v>8</v>
      </c>
      <c r="K138" s="2" t="s">
        <v>53</v>
      </c>
      <c r="L138" s="5" t="s">
        <v>54</v>
      </c>
      <c r="M138" s="8" t="s">
        <v>5565</v>
      </c>
      <c r="N138" s="6" t="s">
        <v>663</v>
      </c>
      <c r="O138" s="2">
        <v>0</v>
      </c>
      <c r="P138" s="2">
        <v>1754.9373599999999</v>
      </c>
      <c r="Q138" s="2">
        <v>0</v>
      </c>
      <c r="R138" s="2">
        <f t="shared" si="6"/>
        <v>-0.97143084780322919</v>
      </c>
      <c r="S138" s="2">
        <v>0.51</v>
      </c>
      <c r="T138" s="2">
        <v>95696.6953125</v>
      </c>
      <c r="U138" s="2">
        <v>48820.859375</v>
      </c>
      <c r="V138" s="2">
        <v>27.99</v>
      </c>
      <c r="W138" s="2">
        <v>47.47</v>
      </c>
      <c r="X138" s="2">
        <f t="shared" si="7"/>
        <v>0.41285356302023185</v>
      </c>
      <c r="Y138" s="2">
        <f t="shared" si="8"/>
        <v>0.38649727563093078</v>
      </c>
      <c r="Z138" s="2">
        <v>57538.599609375</v>
      </c>
      <c r="AA138" s="2">
        <v>95696.6953125</v>
      </c>
      <c r="AB138" s="2">
        <v>101043.32128906299</v>
      </c>
      <c r="AC138" s="2">
        <v>97839.88671875</v>
      </c>
      <c r="AD138" s="2">
        <v>43224.5595703125</v>
      </c>
      <c r="AE138" s="2">
        <v>48820.859375</v>
      </c>
      <c r="AF138" s="2" t="s">
        <v>41</v>
      </c>
      <c r="AG138" s="2" t="s">
        <v>38</v>
      </c>
      <c r="AH138" s="2" t="s">
        <v>38</v>
      </c>
      <c r="AI138" s="2" t="s">
        <v>38</v>
      </c>
      <c r="AJ138" s="2" t="s">
        <v>38</v>
      </c>
      <c r="AK138" s="2" t="s">
        <v>38</v>
      </c>
      <c r="AL138" s="2" t="s">
        <v>38</v>
      </c>
      <c r="AM138" s="2" t="s">
        <v>38</v>
      </c>
      <c r="AN138" s="2">
        <v>2.7130000000000001E-3</v>
      </c>
      <c r="AO138" s="2">
        <v>0.106</v>
      </c>
      <c r="AP138" s="2">
        <v>1.98</v>
      </c>
    </row>
    <row r="139" spans="1:42" x14ac:dyDescent="0.2">
      <c r="A139" s="2" t="b">
        <v>1</v>
      </c>
      <c r="B139" s="2" t="s">
        <v>38</v>
      </c>
      <c r="C139" s="2" t="s">
        <v>2312</v>
      </c>
      <c r="D139" s="2" t="s">
        <v>2322</v>
      </c>
      <c r="E139" s="2" t="s">
        <v>2323</v>
      </c>
      <c r="F139" s="2">
        <v>5.5069899999999997E-11</v>
      </c>
      <c r="G139" s="2">
        <v>0</v>
      </c>
      <c r="H139" s="2">
        <v>1</v>
      </c>
      <c r="I139" s="2">
        <v>1</v>
      </c>
      <c r="J139" s="2">
        <v>29</v>
      </c>
      <c r="K139" s="2" t="s">
        <v>388</v>
      </c>
      <c r="L139" s="5" t="s">
        <v>389</v>
      </c>
      <c r="M139" s="8" t="s">
        <v>5461</v>
      </c>
      <c r="N139" s="6" t="s">
        <v>2315</v>
      </c>
      <c r="O139" s="2">
        <v>0</v>
      </c>
      <c r="P139" s="2">
        <v>3330.7923799999999</v>
      </c>
      <c r="Q139" s="2">
        <v>0</v>
      </c>
      <c r="R139" s="2">
        <f t="shared" si="6"/>
        <v>-0.96860480372446578</v>
      </c>
      <c r="S139" s="2">
        <v>0.51100000000000001</v>
      </c>
      <c r="T139" s="2">
        <v>239496.888671875</v>
      </c>
      <c r="U139" s="2">
        <v>122498.03417968701</v>
      </c>
      <c r="V139" s="2">
        <v>59.48</v>
      </c>
      <c r="W139" s="2">
        <v>75.13</v>
      </c>
      <c r="X139" s="2">
        <f t="shared" si="7"/>
        <v>1.2351427756991702E-2</v>
      </c>
      <c r="Y139" s="2">
        <f t="shared" si="8"/>
        <v>0.971960402587284</v>
      </c>
      <c r="Z139" s="2">
        <v>64543.802490234397</v>
      </c>
      <c r="AA139" s="2">
        <v>239496.888671875</v>
      </c>
      <c r="AB139" s="2">
        <v>287104.76171875</v>
      </c>
      <c r="AC139" s="2">
        <v>359818.048828125</v>
      </c>
      <c r="AD139" s="2">
        <v>96751.929199218794</v>
      </c>
      <c r="AE139" s="2">
        <v>122498.03417968701</v>
      </c>
      <c r="AF139" s="2" t="s">
        <v>41</v>
      </c>
      <c r="AG139" s="2" t="s">
        <v>38</v>
      </c>
      <c r="AH139" s="2" t="s">
        <v>38</v>
      </c>
      <c r="AI139" s="2" t="s">
        <v>38</v>
      </c>
      <c r="AJ139" s="2" t="s">
        <v>38</v>
      </c>
      <c r="AK139" s="2" t="s">
        <v>38</v>
      </c>
      <c r="AL139" s="2" t="s">
        <v>38</v>
      </c>
      <c r="AM139" s="2" t="s">
        <v>38</v>
      </c>
      <c r="AN139" s="2">
        <v>0</v>
      </c>
      <c r="AO139" s="2">
        <v>2.3999999999999999E-12</v>
      </c>
      <c r="AP139" s="2">
        <v>8.74</v>
      </c>
    </row>
    <row r="140" spans="1:42" x14ac:dyDescent="0.2">
      <c r="A140" s="2" t="b">
        <v>1</v>
      </c>
      <c r="B140" s="2" t="s">
        <v>38</v>
      </c>
      <c r="C140" s="2" t="s">
        <v>4384</v>
      </c>
      <c r="D140" s="2" t="s">
        <v>4385</v>
      </c>
      <c r="E140" s="2" t="s">
        <v>258</v>
      </c>
      <c r="F140" s="2">
        <v>2.95112E-5</v>
      </c>
      <c r="G140" s="2">
        <v>0</v>
      </c>
      <c r="H140" s="2">
        <v>1</v>
      </c>
      <c r="I140" s="2">
        <v>1</v>
      </c>
      <c r="J140" s="2">
        <v>2</v>
      </c>
      <c r="K140" s="2" t="s">
        <v>259</v>
      </c>
      <c r="L140" s="5" t="s">
        <v>260</v>
      </c>
      <c r="M140" s="8" t="s">
        <v>5371</v>
      </c>
      <c r="N140" s="6" t="s">
        <v>4386</v>
      </c>
      <c r="O140" s="2">
        <v>1</v>
      </c>
      <c r="P140" s="2">
        <v>2928.5718700000002</v>
      </c>
      <c r="Q140" s="2">
        <v>0</v>
      </c>
      <c r="R140" s="2">
        <f t="shared" si="6"/>
        <v>-0.96578428466208699</v>
      </c>
      <c r="S140" s="2">
        <v>0.51200000000000001</v>
      </c>
      <c r="T140" s="2">
        <v>35154.91015625</v>
      </c>
      <c r="U140" s="2">
        <v>18002.35546875</v>
      </c>
      <c r="V140" s="2">
        <v>6.51</v>
      </c>
      <c r="W140" s="2">
        <v>33.69</v>
      </c>
      <c r="X140" s="2">
        <f t="shared" si="7"/>
        <v>1.4443783826276277</v>
      </c>
      <c r="Y140" s="2">
        <f t="shared" si="8"/>
        <v>3.5943603709989447E-2</v>
      </c>
      <c r="Z140" s="2">
        <v>38446.44140625</v>
      </c>
      <c r="AA140" s="2">
        <v>33933.734375</v>
      </c>
      <c r="AB140" s="2">
        <v>35154.91015625</v>
      </c>
      <c r="AC140" s="2">
        <v>30463.162109375</v>
      </c>
      <c r="AD140" s="2">
        <v>18002.35546875</v>
      </c>
      <c r="AE140" s="2">
        <v>17345.962890625</v>
      </c>
      <c r="AF140" s="2" t="s">
        <v>41</v>
      </c>
      <c r="AG140" s="2" t="s">
        <v>38</v>
      </c>
      <c r="AH140" s="2" t="s">
        <v>38</v>
      </c>
      <c r="AI140" s="2" t="s">
        <v>38</v>
      </c>
      <c r="AJ140" s="2" t="s">
        <v>38</v>
      </c>
      <c r="AK140" s="2" t="s">
        <v>38</v>
      </c>
      <c r="AL140" s="2" t="s">
        <v>38</v>
      </c>
      <c r="AM140" s="2" t="s">
        <v>38</v>
      </c>
      <c r="AN140" s="2">
        <v>0</v>
      </c>
      <c r="AO140" s="2">
        <v>5.614E-6</v>
      </c>
      <c r="AP140" s="2">
        <v>4.97</v>
      </c>
    </row>
    <row r="141" spans="1:42" x14ac:dyDescent="0.2">
      <c r="A141" s="2" t="b">
        <v>1</v>
      </c>
      <c r="B141" s="2" t="s">
        <v>38</v>
      </c>
      <c r="C141" s="2" t="s">
        <v>3046</v>
      </c>
      <c r="D141" s="2" t="s">
        <v>3084</v>
      </c>
      <c r="E141" s="2" t="s">
        <v>41</v>
      </c>
      <c r="F141" s="2">
        <v>1.3903700000000001E-6</v>
      </c>
      <c r="G141" s="2">
        <v>0</v>
      </c>
      <c r="H141" s="2">
        <v>1</v>
      </c>
      <c r="I141" s="2">
        <v>1</v>
      </c>
      <c r="J141" s="2">
        <v>2</v>
      </c>
      <c r="K141" s="2" t="s">
        <v>920</v>
      </c>
      <c r="L141" s="5" t="s">
        <v>921</v>
      </c>
      <c r="M141" s="8" t="s">
        <v>5434</v>
      </c>
      <c r="N141" s="6" t="s">
        <v>3049</v>
      </c>
      <c r="O141" s="2">
        <v>1</v>
      </c>
      <c r="P141" s="2">
        <v>4499.2216099999996</v>
      </c>
      <c r="Q141" s="2">
        <v>0</v>
      </c>
      <c r="R141" s="2">
        <f t="shared" si="6"/>
        <v>-0.96296926905503311</v>
      </c>
      <c r="S141" s="2">
        <v>0.51300000000000001</v>
      </c>
      <c r="T141" s="2">
        <v>5751.41064453124</v>
      </c>
      <c r="U141" s="2">
        <v>2949.04370117187</v>
      </c>
      <c r="V141" s="2">
        <v>24.14</v>
      </c>
      <c r="W141" s="2">
        <v>85.68</v>
      </c>
      <c r="X141" s="2">
        <f t="shared" si="7"/>
        <v>0.38027249621424619</v>
      </c>
      <c r="Y141" s="2">
        <f t="shared" si="8"/>
        <v>0.41660790260064068</v>
      </c>
      <c r="Z141" s="2">
        <v>4121.66455078125</v>
      </c>
      <c r="AA141" s="2">
        <v>5751.41064453124</v>
      </c>
      <c r="AB141" s="2">
        <v>6778.66796875</v>
      </c>
      <c r="AC141" s="2">
        <v>7259.1064453125</v>
      </c>
      <c r="AD141" s="2">
        <v>1002.47222900391</v>
      </c>
      <c r="AE141" s="2">
        <v>2949.04370117187</v>
      </c>
      <c r="AF141" s="2" t="s">
        <v>41</v>
      </c>
      <c r="AG141" s="2" t="s">
        <v>38</v>
      </c>
      <c r="AH141" s="2" t="s">
        <v>38</v>
      </c>
      <c r="AI141" s="2" t="s">
        <v>38</v>
      </c>
      <c r="AJ141" s="2" t="s">
        <v>38</v>
      </c>
      <c r="AK141" s="2" t="s">
        <v>38</v>
      </c>
      <c r="AL141" s="2" t="s">
        <v>38</v>
      </c>
      <c r="AM141" s="2" t="s">
        <v>38</v>
      </c>
      <c r="AN141" s="2">
        <v>0</v>
      </c>
      <c r="AO141" s="2">
        <v>1.8760000000000001E-7</v>
      </c>
      <c r="AP141" s="2">
        <v>5.08</v>
      </c>
    </row>
    <row r="142" spans="1:42" x14ac:dyDescent="0.2">
      <c r="A142" s="2" t="b">
        <v>1</v>
      </c>
      <c r="B142" s="2" t="s">
        <v>38</v>
      </c>
      <c r="C142" s="2" t="s">
        <v>240</v>
      </c>
      <c r="D142" s="2" t="s">
        <v>241</v>
      </c>
      <c r="E142" s="2" t="s">
        <v>41</v>
      </c>
      <c r="F142" s="2">
        <v>4.6325200000000002E-5</v>
      </c>
      <c r="G142" s="2">
        <v>0</v>
      </c>
      <c r="H142" s="2">
        <v>1</v>
      </c>
      <c r="I142" s="2">
        <v>1</v>
      </c>
      <c r="J142" s="2">
        <v>6</v>
      </c>
      <c r="K142" s="2" t="s">
        <v>242</v>
      </c>
      <c r="L142" s="5" t="s">
        <v>243</v>
      </c>
      <c r="M142" s="8" t="s">
        <v>5355</v>
      </c>
      <c r="N142" s="6" t="s">
        <v>244</v>
      </c>
      <c r="O142" s="2">
        <v>0</v>
      </c>
      <c r="P142" s="2">
        <v>2973.4063700000002</v>
      </c>
      <c r="Q142" s="2">
        <v>0</v>
      </c>
      <c r="R142" s="2">
        <f t="shared" si="6"/>
        <v>-0.95735566259150628</v>
      </c>
      <c r="S142" s="2">
        <v>0.51500000000000001</v>
      </c>
      <c r="T142" s="2">
        <v>9739.38671875</v>
      </c>
      <c r="U142" s="2">
        <v>5016.783203125</v>
      </c>
      <c r="V142" s="2">
        <v>13.43</v>
      </c>
      <c r="W142" s="2">
        <v>24.65</v>
      </c>
      <c r="X142" s="2">
        <f t="shared" si="7"/>
        <v>1.996985317427485</v>
      </c>
      <c r="Y142" s="2">
        <f t="shared" si="8"/>
        <v>1.0069657116448357E-2</v>
      </c>
      <c r="Z142" s="2">
        <v>9117.6894531250091</v>
      </c>
      <c r="AA142" s="2">
        <v>9739.38671875</v>
      </c>
      <c r="AB142" s="2">
        <v>11738.599609375</v>
      </c>
      <c r="AC142" s="2">
        <v>6588.86816406251</v>
      </c>
      <c r="AD142" s="2">
        <v>4040.6337890625</v>
      </c>
      <c r="AE142" s="2">
        <v>5016.783203125</v>
      </c>
      <c r="AF142" s="2" t="s">
        <v>41</v>
      </c>
      <c r="AG142" s="2" t="s">
        <v>38</v>
      </c>
      <c r="AH142" s="2" t="s">
        <v>38</v>
      </c>
      <c r="AI142" s="2" t="s">
        <v>38</v>
      </c>
      <c r="AJ142" s="2" t="s">
        <v>38</v>
      </c>
      <c r="AK142" s="2" t="s">
        <v>38</v>
      </c>
      <c r="AL142" s="2" t="s">
        <v>38</v>
      </c>
      <c r="AM142" s="2" t="s">
        <v>38</v>
      </c>
      <c r="AN142" s="2">
        <v>0</v>
      </c>
      <c r="AO142" s="2">
        <v>1.487E-3</v>
      </c>
      <c r="AP142" s="2">
        <v>5.95</v>
      </c>
    </row>
    <row r="143" spans="1:42" x14ac:dyDescent="0.2">
      <c r="A143" s="2" t="b">
        <v>1</v>
      </c>
      <c r="B143" s="2" t="s">
        <v>38</v>
      </c>
      <c r="C143" s="2" t="s">
        <v>2336</v>
      </c>
      <c r="D143" s="2" t="s">
        <v>2337</v>
      </c>
      <c r="E143" s="2" t="s">
        <v>225</v>
      </c>
      <c r="F143" s="2">
        <v>1.17085E-3</v>
      </c>
      <c r="G143" s="2">
        <v>0</v>
      </c>
      <c r="H143" s="2">
        <v>1</v>
      </c>
      <c r="I143" s="2">
        <v>1</v>
      </c>
      <c r="J143" s="2">
        <v>3</v>
      </c>
      <c r="K143" s="2" t="s">
        <v>111</v>
      </c>
      <c r="L143" s="5" t="s">
        <v>112</v>
      </c>
      <c r="M143" s="8" t="s">
        <v>5567</v>
      </c>
      <c r="N143" s="6" t="s">
        <v>2338</v>
      </c>
      <c r="O143" s="2">
        <v>0</v>
      </c>
      <c r="P143" s="2">
        <v>2775.4663999999998</v>
      </c>
      <c r="Q143" s="2">
        <v>0</v>
      </c>
      <c r="R143" s="2">
        <f t="shared" si="6"/>
        <v>-0.95735566259150628</v>
      </c>
      <c r="S143" s="2">
        <v>0.51500000000000001</v>
      </c>
      <c r="T143" s="2">
        <v>42887.00390625</v>
      </c>
      <c r="U143" s="2">
        <v>22081.888671875</v>
      </c>
      <c r="V143" s="2">
        <v>35.42</v>
      </c>
      <c r="W143" s="2">
        <v>75.989999999999995</v>
      </c>
      <c r="X143" s="2">
        <f t="shared" si="7"/>
        <v>5.5461617113728004E-2</v>
      </c>
      <c r="Y143" s="2">
        <f t="shared" si="8"/>
        <v>0.88011289250591251</v>
      </c>
      <c r="Z143" s="2">
        <v>22074.41796875</v>
      </c>
      <c r="AA143" s="2">
        <v>42887.00390625</v>
      </c>
      <c r="AB143" s="2">
        <v>46402.5234375</v>
      </c>
      <c r="AC143" s="2">
        <v>64435.0703125</v>
      </c>
      <c r="AD143" s="2">
        <v>16700.896484375</v>
      </c>
      <c r="AE143" s="2">
        <v>22081.888671875</v>
      </c>
      <c r="AF143" s="2" t="s">
        <v>41</v>
      </c>
      <c r="AG143" s="2" t="s">
        <v>38</v>
      </c>
      <c r="AH143" s="2" t="s">
        <v>38</v>
      </c>
      <c r="AI143" s="2" t="s">
        <v>38</v>
      </c>
      <c r="AJ143" s="2" t="s">
        <v>38</v>
      </c>
      <c r="AK143" s="2" t="s">
        <v>38</v>
      </c>
      <c r="AL143" s="2" t="s">
        <v>38</v>
      </c>
      <c r="AM143" s="2" t="s">
        <v>38</v>
      </c>
      <c r="AN143" s="2">
        <v>0</v>
      </c>
      <c r="AO143" s="2">
        <v>3.3589999999999998E-4</v>
      </c>
      <c r="AP143" s="2">
        <v>4.0599999999999996</v>
      </c>
    </row>
    <row r="144" spans="1:42" x14ac:dyDescent="0.2">
      <c r="A144" s="2" t="b">
        <v>1</v>
      </c>
      <c r="B144" s="2" t="s">
        <v>38</v>
      </c>
      <c r="C144" s="2" t="s">
        <v>4887</v>
      </c>
      <c r="D144" s="2" t="s">
        <v>4893</v>
      </c>
      <c r="E144" s="2" t="s">
        <v>4894</v>
      </c>
      <c r="F144" s="2">
        <v>7.2529100000000003E-6</v>
      </c>
      <c r="G144" s="2">
        <v>0</v>
      </c>
      <c r="H144" s="2">
        <v>1</v>
      </c>
      <c r="I144" s="2">
        <v>1</v>
      </c>
      <c r="J144" s="2">
        <v>3</v>
      </c>
      <c r="K144" s="2" t="s">
        <v>4890</v>
      </c>
      <c r="L144" s="5" t="s">
        <v>4891</v>
      </c>
      <c r="M144" s="8" t="s">
        <v>5554</v>
      </c>
      <c r="N144" s="6" t="s">
        <v>4892</v>
      </c>
      <c r="O144" s="2">
        <v>0</v>
      </c>
      <c r="P144" s="2">
        <v>3062.4825799999999</v>
      </c>
      <c r="Q144" s="2">
        <v>0</v>
      </c>
      <c r="R144" s="2">
        <f t="shared" si="6"/>
        <v>-0.9545570292388329</v>
      </c>
      <c r="S144" s="2">
        <v>0.51600000000000001</v>
      </c>
      <c r="T144" s="2">
        <v>11509.4013671875</v>
      </c>
      <c r="U144" s="2">
        <v>5934.46289062499</v>
      </c>
      <c r="V144" s="2">
        <v>28.35</v>
      </c>
      <c r="W144" s="2">
        <v>55.24</v>
      </c>
      <c r="X144" s="2">
        <f t="shared" si="7"/>
        <v>0.4384566304506603</v>
      </c>
      <c r="Y144" s="2">
        <f t="shared" si="8"/>
        <v>0.36437063506043232</v>
      </c>
      <c r="Z144" s="2">
        <v>7855.14453125001</v>
      </c>
      <c r="AA144" s="2">
        <v>11509.4013671875</v>
      </c>
      <c r="AB144" s="2">
        <v>14167.2626953125</v>
      </c>
      <c r="AC144" s="2">
        <v>13028.7783203125</v>
      </c>
      <c r="AD144" s="2">
        <v>5934.46289062499</v>
      </c>
      <c r="AE144" s="2">
        <v>4959.18896484375</v>
      </c>
      <c r="AF144" s="2" t="s">
        <v>41</v>
      </c>
      <c r="AG144" s="2" t="s">
        <v>38</v>
      </c>
      <c r="AH144" s="2" t="s">
        <v>38</v>
      </c>
      <c r="AI144" s="2" t="s">
        <v>38</v>
      </c>
      <c r="AJ144" s="2" t="s">
        <v>38</v>
      </c>
      <c r="AK144" s="2" t="s">
        <v>38</v>
      </c>
      <c r="AL144" s="2" t="s">
        <v>38</v>
      </c>
      <c r="AM144" s="2" t="s">
        <v>38</v>
      </c>
      <c r="AN144" s="2">
        <v>0</v>
      </c>
      <c r="AO144" s="2">
        <v>4.2249999999999998E-7</v>
      </c>
      <c r="AP144" s="2">
        <v>5.15</v>
      </c>
    </row>
    <row r="145" spans="1:42" x14ac:dyDescent="0.2">
      <c r="A145" s="2" t="b">
        <v>1</v>
      </c>
      <c r="B145" s="2" t="s">
        <v>38</v>
      </c>
      <c r="C145" s="2" t="s">
        <v>3373</v>
      </c>
      <c r="D145" s="2" t="s">
        <v>3374</v>
      </c>
      <c r="E145" s="2" t="s">
        <v>3375</v>
      </c>
      <c r="F145" s="2">
        <v>7.53977E-7</v>
      </c>
      <c r="G145" s="2">
        <v>0</v>
      </c>
      <c r="H145" s="2">
        <v>1</v>
      </c>
      <c r="I145" s="2">
        <v>1</v>
      </c>
      <c r="J145" s="2">
        <v>6</v>
      </c>
      <c r="K145" s="2" t="s">
        <v>3376</v>
      </c>
      <c r="L145" s="5" t="s">
        <v>3377</v>
      </c>
      <c r="M145" s="8" t="s">
        <v>5566</v>
      </c>
      <c r="N145" s="6" t="s">
        <v>3378</v>
      </c>
      <c r="O145" s="2">
        <v>1</v>
      </c>
      <c r="P145" s="2">
        <v>2384.33248</v>
      </c>
      <c r="Q145" s="2">
        <v>0</v>
      </c>
      <c r="R145" s="2">
        <f t="shared" si="6"/>
        <v>-0.9545570292388329</v>
      </c>
      <c r="S145" s="2">
        <v>0.51600000000000001</v>
      </c>
      <c r="T145" s="2">
        <v>246674.7265625</v>
      </c>
      <c r="U145" s="2">
        <v>127190.65625</v>
      </c>
      <c r="V145" s="2">
        <v>15.32</v>
      </c>
      <c r="W145" s="2">
        <v>53.88</v>
      </c>
      <c r="X145" s="2">
        <f t="shared" si="7"/>
        <v>0.40692595322010389</v>
      </c>
      <c r="Y145" s="2">
        <f t="shared" si="8"/>
        <v>0.39180867440489647</v>
      </c>
      <c r="Z145" s="2">
        <v>189689.9921875</v>
      </c>
      <c r="AA145" s="2">
        <v>246674.7265625</v>
      </c>
      <c r="AB145" s="2">
        <v>254197.953125</v>
      </c>
      <c r="AC145" s="2">
        <v>282885.2578125</v>
      </c>
      <c r="AD145" s="2">
        <v>113607.54296875</v>
      </c>
      <c r="AE145" s="2">
        <v>127190.65625</v>
      </c>
      <c r="AF145" s="2" t="s">
        <v>41</v>
      </c>
      <c r="AG145" s="2" t="s">
        <v>38</v>
      </c>
      <c r="AH145" s="2" t="s">
        <v>38</v>
      </c>
      <c r="AI145" s="2" t="s">
        <v>38</v>
      </c>
      <c r="AJ145" s="2" t="s">
        <v>38</v>
      </c>
      <c r="AK145" s="2" t="s">
        <v>38</v>
      </c>
      <c r="AL145" s="2" t="s">
        <v>38</v>
      </c>
      <c r="AM145" s="2" t="s">
        <v>38</v>
      </c>
      <c r="AN145" s="2">
        <v>0</v>
      </c>
      <c r="AO145" s="2">
        <v>1.06E-5</v>
      </c>
      <c r="AP145" s="2">
        <v>5.74</v>
      </c>
    </row>
    <row r="146" spans="1:42" x14ac:dyDescent="0.2">
      <c r="A146" s="2" t="b">
        <v>1</v>
      </c>
      <c r="B146" s="2" t="s">
        <v>38</v>
      </c>
      <c r="C146" s="2" t="s">
        <v>1951</v>
      </c>
      <c r="D146" s="2" t="s">
        <v>628</v>
      </c>
      <c r="E146" s="2" t="s">
        <v>1952</v>
      </c>
      <c r="F146" s="2">
        <v>1.5196299999999999E-2</v>
      </c>
      <c r="G146" s="2">
        <v>0</v>
      </c>
      <c r="H146" s="2">
        <v>1</v>
      </c>
      <c r="I146" s="2">
        <v>1</v>
      </c>
      <c r="J146" s="2">
        <v>2</v>
      </c>
      <c r="K146" s="2" t="s">
        <v>935</v>
      </c>
      <c r="L146" s="5" t="s">
        <v>936</v>
      </c>
      <c r="M146" s="8" t="s">
        <v>5715</v>
      </c>
      <c r="N146" s="6" t="s">
        <v>1953</v>
      </c>
      <c r="O146" s="2">
        <v>0</v>
      </c>
      <c r="P146" s="2">
        <v>1859.91842</v>
      </c>
      <c r="Q146" s="2">
        <v>0</v>
      </c>
      <c r="R146" s="2">
        <f t="shared" si="6"/>
        <v>-0.95176381434715251</v>
      </c>
      <c r="S146" s="2">
        <v>0.51700000000000002</v>
      </c>
      <c r="T146" s="2">
        <v>10288.1806640625</v>
      </c>
      <c r="U146" s="2">
        <v>5321.693359375</v>
      </c>
      <c r="V146" s="2">
        <v>32.799999999999997</v>
      </c>
      <c r="W146" s="2">
        <v>96.83</v>
      </c>
      <c r="X146" s="2">
        <f t="shared" si="7"/>
        <v>0.12431648306887975</v>
      </c>
      <c r="Y146" s="2">
        <f t="shared" si="8"/>
        <v>0.75107536399529795</v>
      </c>
      <c r="Z146" s="2">
        <v>5444.5224609375</v>
      </c>
      <c r="AA146" s="2">
        <v>10288.1806640625</v>
      </c>
      <c r="AB146" s="2">
        <v>10540.513671875</v>
      </c>
      <c r="AC146" s="2">
        <v>23083.865234375</v>
      </c>
      <c r="AD146" s="2">
        <v>4308.92138671875</v>
      </c>
      <c r="AE146" s="2">
        <v>5321.693359375</v>
      </c>
      <c r="AF146" s="2" t="s">
        <v>41</v>
      </c>
      <c r="AG146" s="2" t="s">
        <v>38</v>
      </c>
      <c r="AH146" s="2" t="s">
        <v>38</v>
      </c>
      <c r="AI146" s="2" t="s">
        <v>38</v>
      </c>
      <c r="AJ146" s="2" t="s">
        <v>38</v>
      </c>
      <c r="AK146" s="2" t="s">
        <v>38</v>
      </c>
      <c r="AL146" s="2" t="s">
        <v>38</v>
      </c>
      <c r="AM146" s="2" t="s">
        <v>38</v>
      </c>
      <c r="AN146" s="2">
        <v>0</v>
      </c>
      <c r="AO146" s="2">
        <v>5.8259999999999996E-3</v>
      </c>
      <c r="AP146" s="2">
        <v>3.46</v>
      </c>
    </row>
    <row r="147" spans="1:42" x14ac:dyDescent="0.2">
      <c r="A147" s="2" t="b">
        <v>1</v>
      </c>
      <c r="B147" s="2" t="s">
        <v>38</v>
      </c>
      <c r="C147" s="2" t="s">
        <v>2438</v>
      </c>
      <c r="D147" s="2" t="s">
        <v>2439</v>
      </c>
      <c r="E147" s="2" t="s">
        <v>41</v>
      </c>
      <c r="F147" s="2">
        <v>1.53361E-2</v>
      </c>
      <c r="G147" s="2">
        <v>0</v>
      </c>
      <c r="H147" s="2">
        <v>1</v>
      </c>
      <c r="I147" s="2">
        <v>1</v>
      </c>
      <c r="J147" s="2">
        <v>4</v>
      </c>
      <c r="K147" s="2" t="s">
        <v>422</v>
      </c>
      <c r="L147" s="5" t="s">
        <v>423</v>
      </c>
      <c r="M147" s="8" t="s">
        <v>5640</v>
      </c>
      <c r="N147" s="6" t="s">
        <v>2440</v>
      </c>
      <c r="O147" s="2">
        <v>0</v>
      </c>
      <c r="P147" s="2">
        <v>2563.2584499999998</v>
      </c>
      <c r="Q147" s="2">
        <v>0</v>
      </c>
      <c r="R147" s="2">
        <f t="shared" si="6"/>
        <v>-0.95176381434715251</v>
      </c>
      <c r="S147" s="2">
        <v>0.51700000000000002</v>
      </c>
      <c r="T147" s="2">
        <v>21209.369140625</v>
      </c>
      <c r="U147" s="2">
        <v>10971.7568359375</v>
      </c>
      <c r="V147" s="2">
        <v>30.07</v>
      </c>
      <c r="W147" s="2">
        <v>88.45</v>
      </c>
      <c r="X147" s="2">
        <f t="shared" si="7"/>
        <v>4.2384404836704415E-2</v>
      </c>
      <c r="Y147" s="2">
        <f t="shared" si="8"/>
        <v>0.90701735117988869</v>
      </c>
      <c r="Z147" s="2">
        <v>14433.0712890625</v>
      </c>
      <c r="AA147" s="2">
        <v>21209.369140625</v>
      </c>
      <c r="AB147" s="2">
        <v>26973.154296875</v>
      </c>
      <c r="AC147" s="2">
        <v>45200.2890625</v>
      </c>
      <c r="AD147" s="2">
        <v>10971.7568359375</v>
      </c>
      <c r="AE147" s="2">
        <v>10913.7861328125</v>
      </c>
      <c r="AF147" s="2" t="s">
        <v>41</v>
      </c>
      <c r="AG147" s="2" t="s">
        <v>38</v>
      </c>
      <c r="AH147" s="2" t="s">
        <v>38</v>
      </c>
      <c r="AI147" s="2" t="s">
        <v>38</v>
      </c>
      <c r="AJ147" s="2" t="s">
        <v>38</v>
      </c>
      <c r="AK147" s="2" t="s">
        <v>38</v>
      </c>
      <c r="AL147" s="2" t="s">
        <v>38</v>
      </c>
      <c r="AM147" s="2" t="s">
        <v>38</v>
      </c>
      <c r="AN147" s="2">
        <v>0</v>
      </c>
      <c r="AO147" s="2">
        <v>5.8770000000000003E-3</v>
      </c>
      <c r="AP147" s="2">
        <v>3.26</v>
      </c>
    </row>
    <row r="148" spans="1:42" x14ac:dyDescent="0.2">
      <c r="A148" s="2" t="b">
        <v>1</v>
      </c>
      <c r="B148" s="2" t="s">
        <v>38</v>
      </c>
      <c r="C148" s="2" t="s">
        <v>3810</v>
      </c>
      <c r="D148" s="2" t="s">
        <v>3811</v>
      </c>
      <c r="E148" s="2" t="s">
        <v>3812</v>
      </c>
      <c r="F148" s="2">
        <v>7.31996E-6</v>
      </c>
      <c r="G148" s="2">
        <v>0</v>
      </c>
      <c r="H148" s="2">
        <v>1</v>
      </c>
      <c r="I148" s="2">
        <v>1</v>
      </c>
      <c r="J148" s="2">
        <v>4</v>
      </c>
      <c r="K148" s="2" t="s">
        <v>149</v>
      </c>
      <c r="L148" s="5" t="s">
        <v>150</v>
      </c>
      <c r="M148" s="8" t="s">
        <v>5358</v>
      </c>
      <c r="N148" s="6" t="s">
        <v>3813</v>
      </c>
      <c r="O148" s="2">
        <v>0</v>
      </c>
      <c r="P148" s="2">
        <v>2391.1815200000001</v>
      </c>
      <c r="Q148" s="2">
        <v>0</v>
      </c>
      <c r="R148" s="2">
        <f t="shared" si="6"/>
        <v>-0.94619355630420621</v>
      </c>
      <c r="S148" s="2">
        <v>0.51900000000000002</v>
      </c>
      <c r="T148" s="2">
        <v>61482.921875</v>
      </c>
      <c r="U148" s="2">
        <v>31892.119140625</v>
      </c>
      <c r="V148" s="2">
        <v>41.07</v>
      </c>
      <c r="W148" s="2">
        <v>44.36</v>
      </c>
      <c r="X148" s="2">
        <f t="shared" si="7"/>
        <v>0.52931865036957315</v>
      </c>
      <c r="Y148" s="2">
        <f t="shared" si="8"/>
        <v>0.29558429108749223</v>
      </c>
      <c r="Z148" s="2">
        <v>29192.4287109375</v>
      </c>
      <c r="AA148" s="2">
        <v>61482.921875</v>
      </c>
      <c r="AB148" s="2">
        <v>71861.23046875</v>
      </c>
      <c r="AC148" s="2">
        <v>52370.8359375</v>
      </c>
      <c r="AD148" s="2">
        <v>21619.1708984375</v>
      </c>
      <c r="AE148" s="2">
        <v>31892.119140625</v>
      </c>
      <c r="AF148" s="2" t="s">
        <v>41</v>
      </c>
      <c r="AG148" s="2" t="s">
        <v>38</v>
      </c>
      <c r="AH148" s="2" t="s">
        <v>38</v>
      </c>
      <c r="AI148" s="2" t="s">
        <v>38</v>
      </c>
      <c r="AJ148" s="2" t="s">
        <v>38</v>
      </c>
      <c r="AK148" s="2" t="s">
        <v>38</v>
      </c>
      <c r="AL148" s="2" t="s">
        <v>38</v>
      </c>
      <c r="AM148" s="2" t="s">
        <v>38</v>
      </c>
      <c r="AN148" s="2">
        <v>0</v>
      </c>
      <c r="AO148" s="2">
        <v>1.7609999999999999E-5</v>
      </c>
      <c r="AP148" s="2">
        <v>5.32</v>
      </c>
    </row>
    <row r="149" spans="1:42" x14ac:dyDescent="0.2">
      <c r="A149" s="2" t="b">
        <v>1</v>
      </c>
      <c r="B149" s="2" t="s">
        <v>38</v>
      </c>
      <c r="C149" s="2" t="s">
        <v>3367</v>
      </c>
      <c r="D149" s="2" t="s">
        <v>1189</v>
      </c>
      <c r="E149" s="2" t="s">
        <v>41</v>
      </c>
      <c r="F149" s="2">
        <v>1.6653100000000001E-2</v>
      </c>
      <c r="G149" s="2">
        <v>0</v>
      </c>
      <c r="H149" s="2">
        <v>1</v>
      </c>
      <c r="I149" s="2">
        <v>4</v>
      </c>
      <c r="J149" s="2">
        <v>2</v>
      </c>
      <c r="K149" s="2" t="s">
        <v>3368</v>
      </c>
      <c r="L149" s="5" t="s">
        <v>3369</v>
      </c>
      <c r="M149" s="8" t="s">
        <v>5597</v>
      </c>
      <c r="N149" s="6" t="s">
        <v>3370</v>
      </c>
      <c r="O149" s="2">
        <v>1</v>
      </c>
      <c r="P149" s="2">
        <v>1679.9117000000001</v>
      </c>
      <c r="Q149" s="2">
        <v>0</v>
      </c>
      <c r="R149" s="2">
        <f t="shared" si="6"/>
        <v>-0.94619355630420621</v>
      </c>
      <c r="S149" s="2">
        <v>0.51900000000000002</v>
      </c>
      <c r="T149" s="2">
        <v>58991.0625</v>
      </c>
      <c r="U149" s="2">
        <v>30620.482421875</v>
      </c>
      <c r="V149" s="2">
        <v>24.15</v>
      </c>
      <c r="W149" s="2">
        <v>76.36</v>
      </c>
      <c r="X149" s="2">
        <f t="shared" si="7"/>
        <v>0.32105608976664923</v>
      </c>
      <c r="Y149" s="2">
        <f t="shared" si="8"/>
        <v>0.47746760403698624</v>
      </c>
      <c r="Z149" s="2">
        <v>41379.78515625</v>
      </c>
      <c r="AA149" s="2">
        <v>58991.0625</v>
      </c>
      <c r="AB149" s="2">
        <v>68047.0859375</v>
      </c>
      <c r="AC149" s="2">
        <v>15994.6650390625</v>
      </c>
      <c r="AD149" s="2">
        <v>30620.482421875</v>
      </c>
      <c r="AE149" s="2">
        <v>75743.4140625</v>
      </c>
      <c r="AF149" s="2" t="s">
        <v>41</v>
      </c>
      <c r="AG149" s="2" t="s">
        <v>38</v>
      </c>
      <c r="AH149" s="2" t="s">
        <v>38</v>
      </c>
      <c r="AI149" s="2" t="s">
        <v>38</v>
      </c>
      <c r="AJ149" s="2" t="s">
        <v>38</v>
      </c>
      <c r="AK149" s="2" t="s">
        <v>38</v>
      </c>
      <c r="AL149" s="2" t="s">
        <v>38</v>
      </c>
      <c r="AM149" s="2" t="s">
        <v>38</v>
      </c>
      <c r="AN149" s="2">
        <v>0</v>
      </c>
      <c r="AO149" s="2">
        <v>6.4520000000000003E-3</v>
      </c>
      <c r="AP149" s="2">
        <v>3.25</v>
      </c>
    </row>
    <row r="150" spans="1:42" x14ac:dyDescent="0.2">
      <c r="A150" s="2" t="b">
        <v>1</v>
      </c>
      <c r="B150" s="2" t="s">
        <v>38</v>
      </c>
      <c r="C150" s="2" t="s">
        <v>5078</v>
      </c>
      <c r="D150" s="2" t="s">
        <v>57</v>
      </c>
      <c r="E150" s="2" t="s">
        <v>41</v>
      </c>
      <c r="F150" s="2">
        <v>1.3677099999999999E-2</v>
      </c>
      <c r="G150" s="2">
        <v>0</v>
      </c>
      <c r="H150" s="2">
        <v>1</v>
      </c>
      <c r="I150" s="2">
        <v>1</v>
      </c>
      <c r="J150" s="2">
        <v>2</v>
      </c>
      <c r="K150" s="2" t="s">
        <v>90</v>
      </c>
      <c r="L150" s="5" t="s">
        <v>91</v>
      </c>
      <c r="M150" s="8" t="s">
        <v>5354</v>
      </c>
      <c r="N150" s="6" t="s">
        <v>5079</v>
      </c>
      <c r="O150" s="2">
        <v>0</v>
      </c>
      <c r="P150" s="2">
        <v>1238.71451</v>
      </c>
      <c r="Q150" s="2">
        <v>0</v>
      </c>
      <c r="R150" s="2">
        <f t="shared" si="6"/>
        <v>-0.94064472238357888</v>
      </c>
      <c r="S150" s="2">
        <v>0.52100000000000002</v>
      </c>
      <c r="T150" s="2">
        <v>124918.1953125</v>
      </c>
      <c r="U150" s="2">
        <v>65115.71875</v>
      </c>
      <c r="V150" s="2">
        <v>12.02</v>
      </c>
      <c r="W150" s="2">
        <v>24.5</v>
      </c>
      <c r="X150" s="2">
        <f t="shared" si="7"/>
        <v>1.6344081486358724</v>
      </c>
      <c r="Y150" s="2">
        <f t="shared" si="8"/>
        <v>2.3205549207867354E-2</v>
      </c>
      <c r="Z150" s="2">
        <v>109779.3046875</v>
      </c>
      <c r="AA150" s="2">
        <v>124918.1953125</v>
      </c>
      <c r="AB150" s="2">
        <v>139785.609375</v>
      </c>
      <c r="AC150" s="2">
        <v>64682.527343750102</v>
      </c>
      <c r="AD150" s="2">
        <v>65115.71875</v>
      </c>
      <c r="AE150" s="2">
        <v>96972.718749999898</v>
      </c>
      <c r="AF150" s="2" t="s">
        <v>41</v>
      </c>
      <c r="AG150" s="2" t="s">
        <v>38</v>
      </c>
      <c r="AH150" s="2" t="s">
        <v>38</v>
      </c>
      <c r="AI150" s="2" t="s">
        <v>38</v>
      </c>
      <c r="AJ150" s="2" t="s">
        <v>38</v>
      </c>
      <c r="AK150" s="2" t="s">
        <v>38</v>
      </c>
      <c r="AL150" s="2" t="s">
        <v>38</v>
      </c>
      <c r="AM150" s="2" t="s">
        <v>38</v>
      </c>
      <c r="AN150" s="2">
        <v>0</v>
      </c>
      <c r="AO150" s="2">
        <v>5.1590000000000004E-3</v>
      </c>
      <c r="AP150" s="2">
        <v>3.36</v>
      </c>
    </row>
    <row r="151" spans="1:42" x14ac:dyDescent="0.2">
      <c r="A151" s="2" t="b">
        <v>1</v>
      </c>
      <c r="B151" s="2" t="s">
        <v>38</v>
      </c>
      <c r="C151" s="2" t="s">
        <v>3930</v>
      </c>
      <c r="D151" s="2" t="s">
        <v>3931</v>
      </c>
      <c r="E151" s="2" t="s">
        <v>3932</v>
      </c>
      <c r="F151" s="2">
        <v>0.218746</v>
      </c>
      <c r="G151" s="2">
        <v>8.0217599999999993E-3</v>
      </c>
      <c r="H151" s="2">
        <v>1</v>
      </c>
      <c r="I151" s="2">
        <v>1</v>
      </c>
      <c r="J151" s="2">
        <v>1</v>
      </c>
      <c r="K151" s="2" t="s">
        <v>242</v>
      </c>
      <c r="L151" s="5" t="s">
        <v>243</v>
      </c>
      <c r="M151" s="8" t="s">
        <v>5355</v>
      </c>
      <c r="N151" s="6" t="s">
        <v>3933</v>
      </c>
      <c r="O151" s="2">
        <v>1</v>
      </c>
      <c r="P151" s="2">
        <v>1858.0624</v>
      </c>
      <c r="Q151" s="2">
        <v>0</v>
      </c>
      <c r="R151" s="2">
        <f t="shared" si="6"/>
        <v>-0.93236128312463673</v>
      </c>
      <c r="S151" s="2">
        <v>0.52400000000000002</v>
      </c>
      <c r="T151" s="2">
        <v>30699.353515625</v>
      </c>
      <c r="U151" s="2">
        <v>16076.15234375</v>
      </c>
      <c r="V151" s="2">
        <v>42.33</v>
      </c>
      <c r="W151" s="2">
        <v>33.299999999999997</v>
      </c>
      <c r="X151" s="2">
        <f t="shared" si="7"/>
        <v>0.80348232179827395</v>
      </c>
      <c r="Y151" s="2">
        <f t="shared" si="8"/>
        <v>0.15722357899046041</v>
      </c>
      <c r="Z151" s="2">
        <v>17160.47265625</v>
      </c>
      <c r="AA151" s="2">
        <v>30699.353515625</v>
      </c>
      <c r="AB151" s="2">
        <v>42698.9140625</v>
      </c>
      <c r="AC151" s="2">
        <v>21768.373046875</v>
      </c>
      <c r="AD151" s="2">
        <v>10941.486328125</v>
      </c>
      <c r="AE151" s="2">
        <v>16076.15234375</v>
      </c>
      <c r="AF151" s="2" t="s">
        <v>41</v>
      </c>
      <c r="AG151" s="2" t="s">
        <v>38</v>
      </c>
      <c r="AH151" s="2" t="s">
        <v>38</v>
      </c>
      <c r="AI151" s="2" t="s">
        <v>38</v>
      </c>
      <c r="AJ151" s="2" t="s">
        <v>38</v>
      </c>
      <c r="AK151" s="2" t="s">
        <v>38</v>
      </c>
      <c r="AL151" s="2" t="s">
        <v>38</v>
      </c>
      <c r="AM151" s="2" t="s">
        <v>38</v>
      </c>
      <c r="AN151" s="2">
        <v>3.1199999999999999E-3</v>
      </c>
      <c r="AO151" s="2">
        <v>0.1178</v>
      </c>
      <c r="AP151" s="2">
        <v>2.46</v>
      </c>
    </row>
    <row r="152" spans="1:42" x14ac:dyDescent="0.2">
      <c r="A152" s="2" t="b">
        <v>1</v>
      </c>
      <c r="B152" s="2" t="s">
        <v>38</v>
      </c>
      <c r="C152" s="2" t="s">
        <v>550</v>
      </c>
      <c r="D152" s="2" t="s">
        <v>186</v>
      </c>
      <c r="E152" s="2" t="s">
        <v>41</v>
      </c>
      <c r="F152" s="2">
        <v>0.16395199999999999</v>
      </c>
      <c r="G152" s="2">
        <v>5.44314E-3</v>
      </c>
      <c r="H152" s="2">
        <v>2</v>
      </c>
      <c r="I152" s="2">
        <v>2</v>
      </c>
      <c r="J152" s="2">
        <v>3</v>
      </c>
      <c r="K152" s="2" t="s">
        <v>551</v>
      </c>
      <c r="L152" s="5" t="s">
        <v>552</v>
      </c>
      <c r="M152" s="8" t="s">
        <v>5499</v>
      </c>
      <c r="N152" s="6" t="s">
        <v>553</v>
      </c>
      <c r="O152" s="2">
        <v>0</v>
      </c>
      <c r="P152" s="2">
        <v>1333.7727500000001</v>
      </c>
      <c r="Q152" s="2">
        <v>0</v>
      </c>
      <c r="R152" s="2">
        <f t="shared" si="6"/>
        <v>-0.93236128312463673</v>
      </c>
      <c r="S152" s="2">
        <v>0.52400000000000002</v>
      </c>
      <c r="T152" s="2">
        <v>50730.453125</v>
      </c>
      <c r="U152" s="2">
        <v>26559.095703125</v>
      </c>
      <c r="V152" s="2">
        <v>50.67</v>
      </c>
      <c r="W152" s="2">
        <v>31.85</v>
      </c>
      <c r="X152" s="2">
        <f t="shared" si="7"/>
        <v>0.59775289014674604</v>
      </c>
      <c r="Y152" s="2">
        <f t="shared" si="8"/>
        <v>0.25249170200683407</v>
      </c>
      <c r="Z152" s="2">
        <v>20586.150390625</v>
      </c>
      <c r="AA152" s="2">
        <v>50730.453125</v>
      </c>
      <c r="AB152" s="2">
        <v>66302.6484375</v>
      </c>
      <c r="AC152" s="2">
        <v>35411.203125</v>
      </c>
      <c r="AD152" s="2">
        <v>18360.65234375</v>
      </c>
      <c r="AE152" s="2">
        <v>26559.095703125</v>
      </c>
      <c r="AF152" s="2" t="s">
        <v>82</v>
      </c>
      <c r="AG152" s="2" t="s">
        <v>38</v>
      </c>
      <c r="AH152" s="2" t="s">
        <v>38</v>
      </c>
      <c r="AI152" s="2" t="s">
        <v>38</v>
      </c>
      <c r="AJ152" s="2" t="s">
        <v>38</v>
      </c>
      <c r="AK152" s="2" t="s">
        <v>38</v>
      </c>
      <c r="AL152" s="2" t="s">
        <v>38</v>
      </c>
      <c r="AM152" s="2" t="s">
        <v>38</v>
      </c>
      <c r="AN152" s="2">
        <v>1.2229999999999999E-3</v>
      </c>
      <c r="AO152" s="2">
        <v>8.4320000000000006E-2</v>
      </c>
      <c r="AP152" s="2">
        <v>2.0499999999999998</v>
      </c>
    </row>
    <row r="153" spans="1:42" x14ac:dyDescent="0.2">
      <c r="A153" s="2" t="b">
        <v>1</v>
      </c>
      <c r="B153" s="2" t="s">
        <v>38</v>
      </c>
      <c r="C153" s="2" t="s">
        <v>1586</v>
      </c>
      <c r="D153" s="2" t="s">
        <v>715</v>
      </c>
      <c r="E153" s="2" t="s">
        <v>1582</v>
      </c>
      <c r="F153" s="2">
        <v>2.57406E-8</v>
      </c>
      <c r="G153" s="2">
        <v>0</v>
      </c>
      <c r="H153" s="2">
        <v>1</v>
      </c>
      <c r="I153" s="2">
        <v>1</v>
      </c>
      <c r="J153" s="2">
        <v>7</v>
      </c>
      <c r="K153" s="2" t="s">
        <v>1583</v>
      </c>
      <c r="L153" s="5" t="s">
        <v>1584</v>
      </c>
      <c r="M153" s="8" t="s">
        <v>5356</v>
      </c>
      <c r="N153" s="6" t="s">
        <v>1587</v>
      </c>
      <c r="O153" s="2">
        <v>0</v>
      </c>
      <c r="P153" s="2">
        <v>3610.9529600000001</v>
      </c>
      <c r="Q153" s="2">
        <v>0</v>
      </c>
      <c r="R153" s="2">
        <f t="shared" si="6"/>
        <v>-0.93236128312463673</v>
      </c>
      <c r="S153" s="2">
        <v>0.52400000000000002</v>
      </c>
      <c r="T153" s="2">
        <v>16715.6159667969</v>
      </c>
      <c r="U153" s="2">
        <v>8765.5133056640607</v>
      </c>
      <c r="V153" s="2">
        <v>10.24</v>
      </c>
      <c r="W153" s="2">
        <v>69.38</v>
      </c>
      <c r="X153" s="2">
        <f t="shared" si="7"/>
        <v>0.3853939982905642</v>
      </c>
      <c r="Y153" s="2">
        <f t="shared" si="8"/>
        <v>0.41172382775004024</v>
      </c>
      <c r="Z153" s="2">
        <v>16715.6159667969</v>
      </c>
      <c r="AA153" s="2">
        <v>15516.20703125</v>
      </c>
      <c r="AB153" s="2">
        <v>18956.842285156199</v>
      </c>
      <c r="AC153" s="2">
        <v>22256.046875</v>
      </c>
      <c r="AD153" s="2">
        <v>6228.1129150390598</v>
      </c>
      <c r="AE153" s="2">
        <v>8765.5133056640607</v>
      </c>
      <c r="AF153" s="2" t="s">
        <v>41</v>
      </c>
      <c r="AG153" s="2" t="s">
        <v>38</v>
      </c>
      <c r="AH153" s="2" t="s">
        <v>38</v>
      </c>
      <c r="AI153" s="2" t="s">
        <v>38</v>
      </c>
      <c r="AJ153" s="2" t="s">
        <v>38</v>
      </c>
      <c r="AK153" s="2" t="s">
        <v>38</v>
      </c>
      <c r="AL153" s="2" t="s">
        <v>38</v>
      </c>
      <c r="AM153" s="2" t="s">
        <v>38</v>
      </c>
      <c r="AN153" s="2">
        <v>0</v>
      </c>
      <c r="AO153" s="2">
        <v>5.0430000000000003E-5</v>
      </c>
      <c r="AP153" s="2">
        <v>10.119999999999999</v>
      </c>
    </row>
    <row r="154" spans="1:42" x14ac:dyDescent="0.2">
      <c r="A154" s="2" t="b">
        <v>1</v>
      </c>
      <c r="B154" s="2" t="s">
        <v>38</v>
      </c>
      <c r="C154" s="2" t="s">
        <v>493</v>
      </c>
      <c r="D154" s="2" t="s">
        <v>494</v>
      </c>
      <c r="E154" s="2" t="s">
        <v>495</v>
      </c>
      <c r="F154" s="2">
        <v>7.0508699999999997E-8</v>
      </c>
      <c r="G154" s="2">
        <v>0</v>
      </c>
      <c r="H154" s="2">
        <v>1</v>
      </c>
      <c r="I154" s="2">
        <v>1</v>
      </c>
      <c r="J154" s="2">
        <v>12</v>
      </c>
      <c r="K154" s="2" t="s">
        <v>496</v>
      </c>
      <c r="L154" s="5" t="s">
        <v>497</v>
      </c>
      <c r="M154" s="8" t="s">
        <v>5522</v>
      </c>
      <c r="N154" s="6" t="s">
        <v>498</v>
      </c>
      <c r="O154" s="2">
        <v>1</v>
      </c>
      <c r="P154" s="2">
        <v>2322.2916799999998</v>
      </c>
      <c r="Q154" s="2">
        <v>0</v>
      </c>
      <c r="R154" s="2">
        <f t="shared" si="6"/>
        <v>-0.92961067210860204</v>
      </c>
      <c r="S154" s="2">
        <v>0.52500000000000002</v>
      </c>
      <c r="T154" s="2">
        <v>103112.427978516</v>
      </c>
      <c r="U154" s="2">
        <v>54120.275146484397</v>
      </c>
      <c r="V154" s="2">
        <v>32.5</v>
      </c>
      <c r="W154" s="2">
        <v>50.28</v>
      </c>
      <c r="X154" s="2">
        <f t="shared" si="7"/>
        <v>0.52147902848942485</v>
      </c>
      <c r="Y154" s="2">
        <f t="shared" si="8"/>
        <v>0.30096844990789057</v>
      </c>
      <c r="Z154" s="2">
        <v>68068.476928710894</v>
      </c>
      <c r="AA154" s="2">
        <v>103112.427978516</v>
      </c>
      <c r="AB154" s="2">
        <v>134206.62573242199</v>
      </c>
      <c r="AC154" s="2">
        <v>108576.55541992201</v>
      </c>
      <c r="AD154" s="2">
        <v>44172.068359375</v>
      </c>
      <c r="AE154" s="2">
        <v>54120.275146484397</v>
      </c>
      <c r="AF154" s="2" t="s">
        <v>41</v>
      </c>
      <c r="AG154" s="2" t="s">
        <v>38</v>
      </c>
      <c r="AH154" s="2" t="s">
        <v>38</v>
      </c>
      <c r="AI154" s="2" t="s">
        <v>38</v>
      </c>
      <c r="AJ154" s="2" t="s">
        <v>38</v>
      </c>
      <c r="AK154" s="2" t="s">
        <v>38</v>
      </c>
      <c r="AL154" s="2" t="s">
        <v>38</v>
      </c>
      <c r="AM154" s="2" t="s">
        <v>38</v>
      </c>
      <c r="AN154" s="2">
        <v>0</v>
      </c>
      <c r="AO154" s="2">
        <v>6.8239999999999996E-9</v>
      </c>
      <c r="AP154" s="2">
        <v>6.36</v>
      </c>
    </row>
    <row r="155" spans="1:42" x14ac:dyDescent="0.2">
      <c r="A155" s="2" t="b">
        <v>1</v>
      </c>
      <c r="B155" s="2" t="s">
        <v>38</v>
      </c>
      <c r="C155" s="2" t="s">
        <v>1601</v>
      </c>
      <c r="D155" s="2" t="s">
        <v>241</v>
      </c>
      <c r="E155" s="2" t="s">
        <v>41</v>
      </c>
      <c r="F155" s="2">
        <v>1.20316E-5</v>
      </c>
      <c r="G155" s="2">
        <v>0</v>
      </c>
      <c r="H155" s="2">
        <v>1</v>
      </c>
      <c r="I155" s="2">
        <v>1</v>
      </c>
      <c r="J155" s="2">
        <v>8</v>
      </c>
      <c r="K155" s="2" t="s">
        <v>701</v>
      </c>
      <c r="L155" s="5" t="s">
        <v>702</v>
      </c>
      <c r="M155" s="8" t="s">
        <v>5346</v>
      </c>
      <c r="N155" s="6" t="s">
        <v>1603</v>
      </c>
      <c r="O155" s="2">
        <v>0</v>
      </c>
      <c r="P155" s="2">
        <v>2257.0590699999998</v>
      </c>
      <c r="Q155" s="2">
        <v>0</v>
      </c>
      <c r="R155" s="2">
        <f t="shared" si="6"/>
        <v>-0.92686529536978468</v>
      </c>
      <c r="S155" s="2">
        <v>0.52600000000000002</v>
      </c>
      <c r="T155" s="2">
        <v>94440.572265625</v>
      </c>
      <c r="U155" s="2">
        <v>49720.3134765625</v>
      </c>
      <c r="V155" s="2">
        <v>19.73</v>
      </c>
      <c r="W155" s="2">
        <v>19.39</v>
      </c>
      <c r="X155" s="2">
        <f t="shared" si="7"/>
        <v>1.9160141825080925</v>
      </c>
      <c r="Y155" s="2">
        <f t="shared" si="8"/>
        <v>1.2133492261618358E-2</v>
      </c>
      <c r="Z155" s="2">
        <v>128016.48144531299</v>
      </c>
      <c r="AA155" s="2">
        <v>90578.490234375102</v>
      </c>
      <c r="AB155" s="2">
        <v>94440.572265625</v>
      </c>
      <c r="AC155" s="2">
        <v>55650.74609375</v>
      </c>
      <c r="AD155" s="2">
        <v>37533.075683593699</v>
      </c>
      <c r="AE155" s="2">
        <v>49720.3134765625</v>
      </c>
      <c r="AF155" s="2" t="s">
        <v>41</v>
      </c>
      <c r="AG155" s="2" t="s">
        <v>38</v>
      </c>
      <c r="AH155" s="2" t="s">
        <v>38</v>
      </c>
      <c r="AI155" s="2" t="s">
        <v>38</v>
      </c>
      <c r="AJ155" s="2" t="s">
        <v>38</v>
      </c>
      <c r="AK155" s="2" t="s">
        <v>38</v>
      </c>
      <c r="AL155" s="2" t="s">
        <v>38</v>
      </c>
      <c r="AM155" s="2" t="s">
        <v>38</v>
      </c>
      <c r="AN155" s="2">
        <v>0</v>
      </c>
      <c r="AO155" s="2">
        <v>7.6520000000000006E-5</v>
      </c>
      <c r="AP155" s="2">
        <v>5.51</v>
      </c>
    </row>
    <row r="156" spans="1:42" x14ac:dyDescent="0.2">
      <c r="A156" s="2" t="b">
        <v>1</v>
      </c>
      <c r="B156" s="2" t="s">
        <v>38</v>
      </c>
      <c r="C156" s="2" t="s">
        <v>4319</v>
      </c>
      <c r="D156" s="2" t="s">
        <v>84</v>
      </c>
      <c r="E156" s="2" t="s">
        <v>41</v>
      </c>
      <c r="F156" s="2">
        <v>0.173231</v>
      </c>
      <c r="G156" s="2">
        <v>5.8409200000000003E-3</v>
      </c>
      <c r="H156" s="2">
        <v>1</v>
      </c>
      <c r="I156" s="2">
        <v>1</v>
      </c>
      <c r="J156" s="2">
        <v>2</v>
      </c>
      <c r="K156" s="2" t="s">
        <v>4320</v>
      </c>
      <c r="L156" s="5" t="s">
        <v>4321</v>
      </c>
      <c r="M156" s="8" t="s">
        <v>5451</v>
      </c>
      <c r="N156" s="6" t="s">
        <v>4322</v>
      </c>
      <c r="O156" s="2">
        <v>0</v>
      </c>
      <c r="P156" s="2">
        <v>1171.5904800000001</v>
      </c>
      <c r="Q156" s="2">
        <v>0</v>
      </c>
      <c r="R156" s="2">
        <f t="shared" si="6"/>
        <v>-0.92686529536978468</v>
      </c>
      <c r="S156" s="2">
        <v>0.52600000000000002</v>
      </c>
      <c r="T156" s="2">
        <v>4821.9365234375</v>
      </c>
      <c r="U156" s="2">
        <v>2534.14404296875</v>
      </c>
      <c r="V156" s="2">
        <v>58.98</v>
      </c>
      <c r="W156" s="2">
        <v>27.37</v>
      </c>
      <c r="X156" s="2">
        <f t="shared" si="7"/>
        <v>0.57978450290973627</v>
      </c>
      <c r="Y156" s="2">
        <f t="shared" si="8"/>
        <v>0.2631573455751568</v>
      </c>
      <c r="Z156" s="2">
        <v>1791.00268554687</v>
      </c>
      <c r="AA156" s="2">
        <v>4821.9365234375</v>
      </c>
      <c r="AB156" s="2">
        <v>7216.86962890625</v>
      </c>
      <c r="AC156" s="2">
        <v>3173.31860351563</v>
      </c>
      <c r="AD156" s="2">
        <v>1803.68408203125</v>
      </c>
      <c r="AE156" s="2">
        <v>2534.14404296875</v>
      </c>
      <c r="AF156" s="2" t="s">
        <v>41</v>
      </c>
      <c r="AG156" s="2" t="s">
        <v>38</v>
      </c>
      <c r="AH156" s="2" t="s">
        <v>38</v>
      </c>
      <c r="AI156" s="2" t="s">
        <v>38</v>
      </c>
      <c r="AJ156" s="2" t="s">
        <v>38</v>
      </c>
      <c r="AK156" s="2" t="s">
        <v>38</v>
      </c>
      <c r="AL156" s="2" t="s">
        <v>38</v>
      </c>
      <c r="AM156" s="2" t="s">
        <v>38</v>
      </c>
      <c r="AN156" s="2">
        <v>1.603E-3</v>
      </c>
      <c r="AO156" s="2">
        <v>9.9409999999999998E-2</v>
      </c>
      <c r="AP156" s="2">
        <v>2.06</v>
      </c>
    </row>
    <row r="157" spans="1:42" x14ac:dyDescent="0.2">
      <c r="A157" s="2" t="b">
        <v>1</v>
      </c>
      <c r="B157" s="2" t="s">
        <v>38</v>
      </c>
      <c r="C157" s="2" t="s">
        <v>1601</v>
      </c>
      <c r="D157" s="2" t="s">
        <v>1602</v>
      </c>
      <c r="E157" s="2" t="s">
        <v>41</v>
      </c>
      <c r="F157" s="2">
        <v>3.3255799999999999E-3</v>
      </c>
      <c r="G157" s="2">
        <v>0</v>
      </c>
      <c r="H157" s="2">
        <v>1</v>
      </c>
      <c r="I157" s="2">
        <v>1</v>
      </c>
      <c r="J157" s="2">
        <v>7</v>
      </c>
      <c r="K157" s="2" t="s">
        <v>701</v>
      </c>
      <c r="L157" s="5" t="s">
        <v>702</v>
      </c>
      <c r="M157" s="8" t="s">
        <v>5346</v>
      </c>
      <c r="N157" s="6" t="s">
        <v>1603</v>
      </c>
      <c r="O157" s="2">
        <v>0</v>
      </c>
      <c r="P157" s="2">
        <v>2273.0539800000001</v>
      </c>
      <c r="Q157" s="2">
        <v>0</v>
      </c>
      <c r="R157" s="2">
        <f t="shared" si="6"/>
        <v>-0.9213901653036336</v>
      </c>
      <c r="S157" s="2">
        <v>0.52800000000000002</v>
      </c>
      <c r="T157" s="2">
        <v>22338.0397949219</v>
      </c>
      <c r="U157" s="2">
        <v>11793.9112548828</v>
      </c>
      <c r="V157" s="2">
        <v>35.22</v>
      </c>
      <c r="W157" s="2">
        <v>28.02</v>
      </c>
      <c r="X157" s="2">
        <f t="shared" si="7"/>
        <v>1.2332446916142403</v>
      </c>
      <c r="Y157" s="2">
        <f t="shared" si="8"/>
        <v>5.8446069260904933E-2</v>
      </c>
      <c r="Z157" s="2">
        <v>38871.434814453103</v>
      </c>
      <c r="AA157" s="2">
        <v>21701.513671875</v>
      </c>
      <c r="AB157" s="2">
        <v>22338.0397949219</v>
      </c>
      <c r="AC157" s="2">
        <v>15497.5975341797</v>
      </c>
      <c r="AD157" s="2">
        <v>8771.55078125</v>
      </c>
      <c r="AE157" s="2">
        <v>11793.9112548828</v>
      </c>
      <c r="AF157" s="2" t="s">
        <v>41</v>
      </c>
      <c r="AG157" s="2" t="s">
        <v>38</v>
      </c>
      <c r="AH157" s="2" t="s">
        <v>38</v>
      </c>
      <c r="AI157" s="2" t="s">
        <v>38</v>
      </c>
      <c r="AJ157" s="2" t="s">
        <v>38</v>
      </c>
      <c r="AK157" s="2" t="s">
        <v>38</v>
      </c>
      <c r="AL157" s="2" t="s">
        <v>38</v>
      </c>
      <c r="AM157" s="2" t="s">
        <v>38</v>
      </c>
      <c r="AN157" s="2">
        <v>0</v>
      </c>
      <c r="AO157" s="2">
        <v>6.9560000000000004E-3</v>
      </c>
      <c r="AP157" s="2">
        <v>5.17</v>
      </c>
    </row>
    <row r="158" spans="1:42" x14ac:dyDescent="0.2">
      <c r="A158" s="2" t="b">
        <v>1</v>
      </c>
      <c r="B158" s="2" t="s">
        <v>38</v>
      </c>
      <c r="C158" s="2" t="s">
        <v>223</v>
      </c>
      <c r="D158" s="2" t="s">
        <v>224</v>
      </c>
      <c r="E158" s="2" t="s">
        <v>225</v>
      </c>
      <c r="F158" s="2">
        <v>4.3208199999999999E-7</v>
      </c>
      <c r="G158" s="2">
        <v>0</v>
      </c>
      <c r="H158" s="2">
        <v>1</v>
      </c>
      <c r="I158" s="2">
        <v>1</v>
      </c>
      <c r="J158" s="2">
        <v>3</v>
      </c>
      <c r="K158" s="2" t="s">
        <v>111</v>
      </c>
      <c r="L158" s="5" t="s">
        <v>112</v>
      </c>
      <c r="M158" s="8" t="s">
        <v>5567</v>
      </c>
      <c r="N158" s="6" t="s">
        <v>226</v>
      </c>
      <c r="O158" s="2">
        <v>2</v>
      </c>
      <c r="P158" s="2">
        <v>3642.9793399999999</v>
      </c>
      <c r="Q158" s="2">
        <v>0</v>
      </c>
      <c r="R158" s="2">
        <f t="shared" si="6"/>
        <v>-0.9213901653036336</v>
      </c>
      <c r="S158" s="2">
        <v>0.52800000000000002</v>
      </c>
      <c r="T158" s="2">
        <v>14621.58984375</v>
      </c>
      <c r="U158" s="2">
        <v>7722.69970703125</v>
      </c>
      <c r="V158" s="2">
        <v>28.38</v>
      </c>
      <c r="W158" s="2">
        <v>77.03</v>
      </c>
      <c r="X158" s="2">
        <f t="shared" si="7"/>
        <v>2.9944921220578034E-2</v>
      </c>
      <c r="Y158" s="2">
        <f t="shared" si="8"/>
        <v>0.93337266695079446</v>
      </c>
      <c r="Z158" s="2">
        <v>8453.3330078125</v>
      </c>
      <c r="AA158" s="2">
        <v>14621.58984375</v>
      </c>
      <c r="AB158" s="2">
        <v>14645.982421875</v>
      </c>
      <c r="AC158" s="2">
        <v>22729.4609375</v>
      </c>
      <c r="AD158" s="2">
        <v>5734.76123046874</v>
      </c>
      <c r="AE158" s="2">
        <v>7722.69970703125</v>
      </c>
      <c r="AF158" s="2" t="s">
        <v>41</v>
      </c>
      <c r="AG158" s="2" t="s">
        <v>38</v>
      </c>
      <c r="AH158" s="2" t="s">
        <v>38</v>
      </c>
      <c r="AI158" s="2" t="s">
        <v>38</v>
      </c>
      <c r="AJ158" s="2" t="s">
        <v>38</v>
      </c>
      <c r="AK158" s="2" t="s">
        <v>38</v>
      </c>
      <c r="AL158" s="2" t="s">
        <v>38</v>
      </c>
      <c r="AM158" s="2" t="s">
        <v>38</v>
      </c>
      <c r="AN158" s="2">
        <v>0</v>
      </c>
      <c r="AO158" s="2">
        <v>5.1079999999999998E-8</v>
      </c>
      <c r="AP158" s="2">
        <v>6.97</v>
      </c>
    </row>
    <row r="159" spans="1:42" x14ac:dyDescent="0.2">
      <c r="A159" s="2" t="b">
        <v>1</v>
      </c>
      <c r="B159" s="2" t="s">
        <v>38</v>
      </c>
      <c r="C159" s="2" t="s">
        <v>2697</v>
      </c>
      <c r="D159" s="2" t="s">
        <v>2698</v>
      </c>
      <c r="E159" s="2" t="s">
        <v>291</v>
      </c>
      <c r="F159" s="2">
        <v>5.7075599999999997E-2</v>
      </c>
      <c r="G159" s="2">
        <v>6.0028100000000004E-4</v>
      </c>
      <c r="H159" s="2">
        <v>1</v>
      </c>
      <c r="I159" s="2">
        <v>1</v>
      </c>
      <c r="J159" s="2">
        <v>3</v>
      </c>
      <c r="K159" s="2" t="s">
        <v>292</v>
      </c>
      <c r="L159" s="5" t="s">
        <v>293</v>
      </c>
      <c r="M159" s="8" t="s">
        <v>5367</v>
      </c>
      <c r="N159" s="6" t="s">
        <v>2699</v>
      </c>
      <c r="O159" s="2">
        <v>0</v>
      </c>
      <c r="P159" s="2">
        <v>1925.0267899999999</v>
      </c>
      <c r="Q159" s="2">
        <v>0</v>
      </c>
      <c r="R159" s="2">
        <f t="shared" si="6"/>
        <v>-0.91866037254806121</v>
      </c>
      <c r="S159" s="2">
        <v>0.52900000000000003</v>
      </c>
      <c r="T159" s="2">
        <v>62250.90625</v>
      </c>
      <c r="U159" s="2">
        <v>32902.90625</v>
      </c>
      <c r="V159" s="2">
        <v>26.33</v>
      </c>
      <c r="W159" s="2">
        <v>32.630000000000003</v>
      </c>
      <c r="X159" s="2">
        <f t="shared" si="7"/>
        <v>0.93935934738471483</v>
      </c>
      <c r="Y159" s="2">
        <f t="shared" si="8"/>
        <v>0.11498485783909512</v>
      </c>
      <c r="Z159" s="2">
        <v>42154.5703125</v>
      </c>
      <c r="AA159" s="2">
        <v>62250.90625</v>
      </c>
      <c r="AB159" s="2">
        <v>72762.15625</v>
      </c>
      <c r="AC159" s="2">
        <v>49584.890625</v>
      </c>
      <c r="AD159" s="2">
        <v>26619.947265625</v>
      </c>
      <c r="AE159" s="2">
        <v>32902.90625</v>
      </c>
      <c r="AF159" s="2" t="s">
        <v>41</v>
      </c>
      <c r="AG159" s="2" t="s">
        <v>38</v>
      </c>
      <c r="AH159" s="2" t="s">
        <v>38</v>
      </c>
      <c r="AI159" s="2" t="s">
        <v>38</v>
      </c>
      <c r="AJ159" s="2" t="s">
        <v>38</v>
      </c>
      <c r="AK159" s="2" t="s">
        <v>38</v>
      </c>
      <c r="AL159" s="2" t="s">
        <v>38</v>
      </c>
      <c r="AM159" s="2" t="s">
        <v>38</v>
      </c>
      <c r="AN159" s="2">
        <v>0</v>
      </c>
      <c r="AO159" s="2">
        <v>2.733E-2</v>
      </c>
      <c r="AP159" s="2">
        <v>2.67</v>
      </c>
    </row>
    <row r="160" spans="1:42" x14ac:dyDescent="0.2">
      <c r="A160" s="2" t="b">
        <v>1</v>
      </c>
      <c r="B160" s="2" t="s">
        <v>38</v>
      </c>
      <c r="C160" s="2" t="s">
        <v>1059</v>
      </c>
      <c r="D160" s="2" t="s">
        <v>1060</v>
      </c>
      <c r="E160" s="2" t="s">
        <v>1061</v>
      </c>
      <c r="F160" s="2">
        <v>1.10773E-2</v>
      </c>
      <c r="G160" s="2">
        <v>0</v>
      </c>
      <c r="H160" s="2">
        <v>1</v>
      </c>
      <c r="I160" s="2">
        <v>1</v>
      </c>
      <c r="J160" s="2">
        <v>4</v>
      </c>
      <c r="K160" s="2" t="s">
        <v>149</v>
      </c>
      <c r="L160" s="5" t="s">
        <v>150</v>
      </c>
      <c r="M160" s="8" t="s">
        <v>5358</v>
      </c>
      <c r="N160" s="6" t="s">
        <v>1062</v>
      </c>
      <c r="O160" s="2">
        <v>0</v>
      </c>
      <c r="P160" s="2">
        <v>1697.8642600000001</v>
      </c>
      <c r="Q160" s="2">
        <v>0</v>
      </c>
      <c r="R160" s="2">
        <f t="shared" si="6"/>
        <v>-0.91593573521152549</v>
      </c>
      <c r="S160" s="2">
        <v>0.53</v>
      </c>
      <c r="T160" s="2">
        <v>100876.6171875</v>
      </c>
      <c r="U160" s="2">
        <v>53505.72265625</v>
      </c>
      <c r="V160" s="2">
        <v>36.49</v>
      </c>
      <c r="W160" s="2">
        <v>46.41</v>
      </c>
      <c r="X160" s="2">
        <f t="shared" si="7"/>
        <v>0.46745578547820216</v>
      </c>
      <c r="Y160" s="2">
        <f t="shared" si="8"/>
        <v>0.3408350226634031</v>
      </c>
      <c r="Z160" s="2">
        <v>54212.607421875</v>
      </c>
      <c r="AA160" s="2">
        <v>100876.6171875</v>
      </c>
      <c r="AB160" s="2">
        <v>118712.39453125</v>
      </c>
      <c r="AC160" s="2">
        <v>96713.32421875</v>
      </c>
      <c r="AD160" s="2">
        <v>40361.6875</v>
      </c>
      <c r="AE160" s="2">
        <v>53505.72265625</v>
      </c>
      <c r="AF160" s="2" t="s">
        <v>41</v>
      </c>
      <c r="AG160" s="2" t="s">
        <v>38</v>
      </c>
      <c r="AH160" s="2" t="s">
        <v>38</v>
      </c>
      <c r="AI160" s="2" t="s">
        <v>38</v>
      </c>
      <c r="AJ160" s="2" t="s">
        <v>38</v>
      </c>
      <c r="AK160" s="2" t="s">
        <v>38</v>
      </c>
      <c r="AL160" s="2" t="s">
        <v>38</v>
      </c>
      <c r="AM160" s="2" t="s">
        <v>38</v>
      </c>
      <c r="AN160" s="2">
        <v>0</v>
      </c>
      <c r="AO160" s="2">
        <v>4.0930000000000003E-3</v>
      </c>
      <c r="AP160" s="2">
        <v>3.31</v>
      </c>
    </row>
    <row r="161" spans="1:42" x14ac:dyDescent="0.2">
      <c r="A161" s="2" t="b">
        <v>1</v>
      </c>
      <c r="B161" s="2" t="s">
        <v>38</v>
      </c>
      <c r="C161" s="2" t="s">
        <v>4925</v>
      </c>
      <c r="D161" s="2" t="s">
        <v>241</v>
      </c>
      <c r="E161" s="2" t="s">
        <v>41</v>
      </c>
      <c r="F161" s="2">
        <v>3.1043300000000001E-5</v>
      </c>
      <c r="G161" s="2">
        <v>0</v>
      </c>
      <c r="H161" s="2">
        <v>1</v>
      </c>
      <c r="I161" s="2">
        <v>1</v>
      </c>
      <c r="J161" s="2">
        <v>4</v>
      </c>
      <c r="K161" s="2" t="s">
        <v>4926</v>
      </c>
      <c r="L161" s="5" t="s">
        <v>4927</v>
      </c>
      <c r="M161" s="8" t="s">
        <v>5636</v>
      </c>
      <c r="N161" s="6" t="s">
        <v>4928</v>
      </c>
      <c r="O161" s="2">
        <v>0</v>
      </c>
      <c r="P161" s="2">
        <v>2643.23182</v>
      </c>
      <c r="Q161" s="2">
        <v>0</v>
      </c>
      <c r="R161" s="2">
        <f t="shared" si="6"/>
        <v>-0.91050184916089738</v>
      </c>
      <c r="S161" s="2">
        <v>0.53200000000000003</v>
      </c>
      <c r="T161" s="2">
        <v>22709.375</v>
      </c>
      <c r="U161" s="2">
        <v>12088.244140625</v>
      </c>
      <c r="V161" s="2">
        <v>22.21</v>
      </c>
      <c r="W161" s="2">
        <v>70.84</v>
      </c>
      <c r="X161" s="2">
        <f t="shared" si="7"/>
        <v>0.11312486822278356</v>
      </c>
      <c r="Y161" s="2">
        <f t="shared" si="8"/>
        <v>0.77068185098513264</v>
      </c>
      <c r="Z161" s="2">
        <v>17791.443359375</v>
      </c>
      <c r="AA161" s="2">
        <v>22709.375</v>
      </c>
      <c r="AB161" s="2">
        <v>27920.7734375</v>
      </c>
      <c r="AC161" s="2">
        <v>36515.82421875</v>
      </c>
      <c r="AD161" s="2">
        <v>11657.3447265625</v>
      </c>
      <c r="AE161" s="2">
        <v>12088.244140625</v>
      </c>
      <c r="AF161" s="2" t="s">
        <v>41</v>
      </c>
      <c r="AG161" s="2" t="s">
        <v>38</v>
      </c>
      <c r="AH161" s="2" t="s">
        <v>38</v>
      </c>
      <c r="AI161" s="2" t="s">
        <v>38</v>
      </c>
      <c r="AJ161" s="2" t="s">
        <v>38</v>
      </c>
      <c r="AK161" s="2" t="s">
        <v>38</v>
      </c>
      <c r="AL161" s="2" t="s">
        <v>38</v>
      </c>
      <c r="AM161" s="2" t="s">
        <v>38</v>
      </c>
      <c r="AN161" s="2">
        <v>0</v>
      </c>
      <c r="AO161" s="2">
        <v>1.641E-4</v>
      </c>
      <c r="AP161" s="2">
        <v>4.83</v>
      </c>
    </row>
    <row r="162" spans="1:42" x14ac:dyDescent="0.2">
      <c r="A162" s="2" t="b">
        <v>1</v>
      </c>
      <c r="B162" s="2" t="s">
        <v>38</v>
      </c>
      <c r="C162" s="2" t="s">
        <v>4173</v>
      </c>
      <c r="D162" s="2" t="s">
        <v>4174</v>
      </c>
      <c r="E162" s="2" t="s">
        <v>286</v>
      </c>
      <c r="F162" s="2">
        <v>1.01949E-5</v>
      </c>
      <c r="G162" s="2">
        <v>0</v>
      </c>
      <c r="H162" s="2">
        <v>1</v>
      </c>
      <c r="I162" s="2">
        <v>1</v>
      </c>
      <c r="J162" s="2">
        <v>3</v>
      </c>
      <c r="K162" s="2" t="s">
        <v>149</v>
      </c>
      <c r="L162" s="5" t="s">
        <v>150</v>
      </c>
      <c r="M162" s="8" t="s">
        <v>5358</v>
      </c>
      <c r="N162" s="6" t="s">
        <v>4175</v>
      </c>
      <c r="O162" s="2">
        <v>1</v>
      </c>
      <c r="P162" s="2">
        <v>3159.6988099999999</v>
      </c>
      <c r="Q162" s="2">
        <v>0</v>
      </c>
      <c r="R162" s="2">
        <f t="shared" si="6"/>
        <v>-0.90779256190291113</v>
      </c>
      <c r="S162" s="2">
        <v>0.53300000000000003</v>
      </c>
      <c r="T162" s="2">
        <v>18949.744140625</v>
      </c>
      <c r="U162" s="2">
        <v>10101.509765625</v>
      </c>
      <c r="V162" s="2">
        <v>28.26</v>
      </c>
      <c r="W162" s="2">
        <v>37.29</v>
      </c>
      <c r="X162" s="2">
        <f t="shared" si="7"/>
        <v>0.54588736430591345</v>
      </c>
      <c r="Y162" s="2">
        <f t="shared" si="8"/>
        <v>0.28451989234112818</v>
      </c>
      <c r="Z162" s="2">
        <v>11411.2724609375</v>
      </c>
      <c r="AA162" s="2">
        <v>18949.744140625</v>
      </c>
      <c r="AB162" s="2">
        <v>20233.27734375</v>
      </c>
      <c r="AC162" s="2">
        <v>17378.494140625</v>
      </c>
      <c r="AD162" s="2">
        <v>9037.9619140624909</v>
      </c>
      <c r="AE162" s="2">
        <v>10101.509765625</v>
      </c>
      <c r="AF162" s="2" t="s">
        <v>41</v>
      </c>
      <c r="AG162" s="2" t="s">
        <v>38</v>
      </c>
      <c r="AH162" s="2" t="s">
        <v>38</v>
      </c>
      <c r="AI162" s="2" t="s">
        <v>38</v>
      </c>
      <c r="AJ162" s="2" t="s">
        <v>38</v>
      </c>
      <c r="AK162" s="2" t="s">
        <v>38</v>
      </c>
      <c r="AL162" s="2" t="s">
        <v>38</v>
      </c>
      <c r="AM162" s="2" t="s">
        <v>38</v>
      </c>
      <c r="AN162" s="2">
        <v>0</v>
      </c>
      <c r="AO162" s="2">
        <v>6.7230000000000005E-5</v>
      </c>
      <c r="AP162" s="2">
        <v>6.61</v>
      </c>
    </row>
    <row r="163" spans="1:42" x14ac:dyDescent="0.2">
      <c r="A163" s="2" t="b">
        <v>1</v>
      </c>
      <c r="B163" s="2" t="s">
        <v>38</v>
      </c>
      <c r="C163" s="2" t="s">
        <v>3423</v>
      </c>
      <c r="D163" s="2" t="s">
        <v>3427</v>
      </c>
      <c r="E163" s="2" t="s">
        <v>41</v>
      </c>
      <c r="F163" s="2">
        <v>7.1114700000000005E-10</v>
      </c>
      <c r="G163" s="2">
        <v>0</v>
      </c>
      <c r="H163" s="2">
        <v>1</v>
      </c>
      <c r="I163" s="2">
        <v>1</v>
      </c>
      <c r="J163" s="2">
        <v>5</v>
      </c>
      <c r="K163" s="2" t="s">
        <v>920</v>
      </c>
      <c r="L163" s="5" t="s">
        <v>921</v>
      </c>
      <c r="M163" s="8" t="s">
        <v>5434</v>
      </c>
      <c r="N163" s="6" t="s">
        <v>3426</v>
      </c>
      <c r="O163" s="2">
        <v>0</v>
      </c>
      <c r="P163" s="2">
        <v>4255.0375599999998</v>
      </c>
      <c r="Q163" s="2">
        <v>0</v>
      </c>
      <c r="R163" s="2">
        <f t="shared" si="6"/>
        <v>-0.90779256190291113</v>
      </c>
      <c r="S163" s="2">
        <v>0.53300000000000003</v>
      </c>
      <c r="T163" s="2">
        <v>33257.211425781301</v>
      </c>
      <c r="U163" s="2">
        <v>17729.211425781199</v>
      </c>
      <c r="V163" s="2">
        <v>31.59</v>
      </c>
      <c r="W163" s="2">
        <v>104.71</v>
      </c>
      <c r="X163" s="2">
        <f t="shared" si="7"/>
        <v>0.19844121169179435</v>
      </c>
      <c r="Y163" s="2">
        <f t="shared" si="8"/>
        <v>0.63322607260887076</v>
      </c>
      <c r="Z163" s="2">
        <v>19155.5061035156</v>
      </c>
      <c r="AA163" s="2">
        <v>33257.211425781301</v>
      </c>
      <c r="AB163" s="2">
        <v>37021.292236328103</v>
      </c>
      <c r="AC163" s="2">
        <v>96606.480468749898</v>
      </c>
      <c r="AD163" s="2">
        <v>16861.172363281199</v>
      </c>
      <c r="AE163" s="2">
        <v>17729.211425781199</v>
      </c>
      <c r="AF163" s="2" t="s">
        <v>41</v>
      </c>
      <c r="AG163" s="2" t="s">
        <v>38</v>
      </c>
      <c r="AH163" s="2" t="s">
        <v>38</v>
      </c>
      <c r="AI163" s="2" t="s">
        <v>38</v>
      </c>
      <c r="AJ163" s="2" t="s">
        <v>38</v>
      </c>
      <c r="AK163" s="2" t="s">
        <v>38</v>
      </c>
      <c r="AL163" s="2" t="s">
        <v>38</v>
      </c>
      <c r="AM163" s="2" t="s">
        <v>38</v>
      </c>
      <c r="AN163" s="2">
        <v>0</v>
      </c>
      <c r="AO163" s="2">
        <v>4.1160000000000003E-11</v>
      </c>
      <c r="AP163" s="2">
        <v>9.5500000000000007</v>
      </c>
    </row>
    <row r="164" spans="1:42" x14ac:dyDescent="0.2">
      <c r="A164" s="2" t="b">
        <v>1</v>
      </c>
      <c r="B164" s="2" t="s">
        <v>38</v>
      </c>
      <c r="C164" s="2" t="s">
        <v>2312</v>
      </c>
      <c r="D164" s="2" t="s">
        <v>2318</v>
      </c>
      <c r="E164" s="2" t="s">
        <v>2319</v>
      </c>
      <c r="F164" s="2">
        <v>1.3441099999999999E-3</v>
      </c>
      <c r="G164" s="2">
        <v>0</v>
      </c>
      <c r="H164" s="2">
        <v>1</v>
      </c>
      <c r="I164" s="2">
        <v>1</v>
      </c>
      <c r="J164" s="2">
        <v>4</v>
      </c>
      <c r="K164" s="2" t="s">
        <v>388</v>
      </c>
      <c r="L164" s="5" t="s">
        <v>389</v>
      </c>
      <c r="M164" s="8" t="s">
        <v>5461</v>
      </c>
      <c r="N164" s="6" t="s">
        <v>2315</v>
      </c>
      <c r="O164" s="2">
        <v>0</v>
      </c>
      <c r="P164" s="2">
        <v>3533.8717499999998</v>
      </c>
      <c r="Q164" s="2">
        <v>0</v>
      </c>
      <c r="R164" s="2">
        <f t="shared" si="6"/>
        <v>-0.90508835297453294</v>
      </c>
      <c r="S164" s="2">
        <v>0.53400000000000003</v>
      </c>
      <c r="T164" s="2">
        <v>14353.0810546875</v>
      </c>
      <c r="U164" s="2">
        <v>7669.75585937499</v>
      </c>
      <c r="V164" s="2">
        <v>34.35</v>
      </c>
      <c r="W164" s="2">
        <v>84.83</v>
      </c>
      <c r="X164" s="2">
        <f t="shared" si="7"/>
        <v>2.348655744310606E-2</v>
      </c>
      <c r="Y164" s="2">
        <f t="shared" si="8"/>
        <v>0.94735650722694276</v>
      </c>
      <c r="Z164" s="2">
        <v>7936.0244140625</v>
      </c>
      <c r="AA164" s="2">
        <v>14353.0810546875</v>
      </c>
      <c r="AB164" s="2">
        <v>16447.310546875</v>
      </c>
      <c r="AC164" s="2">
        <v>26506.90234375</v>
      </c>
      <c r="AD164" s="2">
        <v>6045.423828125</v>
      </c>
      <c r="AE164" s="2">
        <v>7669.75585937499</v>
      </c>
      <c r="AF164" s="2" t="s">
        <v>41</v>
      </c>
      <c r="AG164" s="2" t="s">
        <v>38</v>
      </c>
      <c r="AH164" s="2" t="s">
        <v>38</v>
      </c>
      <c r="AI164" s="2" t="s">
        <v>38</v>
      </c>
      <c r="AJ164" s="2" t="s">
        <v>38</v>
      </c>
      <c r="AK164" s="2" t="s">
        <v>38</v>
      </c>
      <c r="AL164" s="2" t="s">
        <v>38</v>
      </c>
      <c r="AM164" s="2" t="s">
        <v>38</v>
      </c>
      <c r="AN164" s="2">
        <v>0</v>
      </c>
      <c r="AO164" s="2">
        <v>3.9080000000000001E-4</v>
      </c>
      <c r="AP164" s="2">
        <v>3.82</v>
      </c>
    </row>
    <row r="165" spans="1:42" x14ac:dyDescent="0.2">
      <c r="A165" s="2" t="b">
        <v>1</v>
      </c>
      <c r="B165" s="2" t="s">
        <v>38</v>
      </c>
      <c r="C165" s="2" t="s">
        <v>3417</v>
      </c>
      <c r="D165" s="2" t="s">
        <v>3418</v>
      </c>
      <c r="E165" s="2" t="s">
        <v>41</v>
      </c>
      <c r="F165" s="2">
        <v>2.6862300000000001E-4</v>
      </c>
      <c r="G165" s="2">
        <v>0</v>
      </c>
      <c r="H165" s="2">
        <v>1</v>
      </c>
      <c r="I165" s="2">
        <v>1</v>
      </c>
      <c r="J165" s="2">
        <v>4</v>
      </c>
      <c r="K165" s="2" t="s">
        <v>920</v>
      </c>
      <c r="L165" s="5" t="s">
        <v>921</v>
      </c>
      <c r="M165" s="8" t="s">
        <v>5434</v>
      </c>
      <c r="N165" s="6" t="s">
        <v>3419</v>
      </c>
      <c r="O165" s="2">
        <v>1</v>
      </c>
      <c r="P165" s="2">
        <v>4328.0539399999998</v>
      </c>
      <c r="Q165" s="2">
        <v>0</v>
      </c>
      <c r="R165" s="2">
        <f t="shared" si="6"/>
        <v>-0.89969509420431459</v>
      </c>
      <c r="S165" s="2">
        <v>0.53600000000000003</v>
      </c>
      <c r="T165" s="2">
        <v>17508.517578125</v>
      </c>
      <c r="U165" s="2">
        <v>9390.8447265624909</v>
      </c>
      <c r="V165" s="2">
        <v>30.97</v>
      </c>
      <c r="W165" s="2">
        <v>77.239999999999995</v>
      </c>
      <c r="X165" s="2">
        <f t="shared" si="7"/>
        <v>6.5691390081491371E-2</v>
      </c>
      <c r="Y165" s="2">
        <f t="shared" si="8"/>
        <v>0.85962415395958702</v>
      </c>
      <c r="Z165" s="2">
        <v>9610.767578125</v>
      </c>
      <c r="AA165" s="2">
        <v>17757.236328125</v>
      </c>
      <c r="AB165" s="2">
        <v>17508.517578125</v>
      </c>
      <c r="AC165" s="2">
        <v>31079.763671875</v>
      </c>
      <c r="AD165" s="2">
        <v>8818.0234375</v>
      </c>
      <c r="AE165" s="2">
        <v>9390.8447265624909</v>
      </c>
      <c r="AF165" s="2" t="s">
        <v>41</v>
      </c>
      <c r="AG165" s="2" t="s">
        <v>38</v>
      </c>
      <c r="AH165" s="2" t="s">
        <v>38</v>
      </c>
      <c r="AI165" s="2" t="s">
        <v>38</v>
      </c>
      <c r="AJ165" s="2" t="s">
        <v>38</v>
      </c>
      <c r="AK165" s="2" t="s">
        <v>38</v>
      </c>
      <c r="AL165" s="2" t="s">
        <v>38</v>
      </c>
      <c r="AM165" s="2" t="s">
        <v>38</v>
      </c>
      <c r="AN165" s="2">
        <v>0</v>
      </c>
      <c r="AO165" s="2">
        <v>4.3889999999999998E-2</v>
      </c>
      <c r="AP165" s="2">
        <v>5.45</v>
      </c>
    </row>
    <row r="166" spans="1:42" x14ac:dyDescent="0.2">
      <c r="A166" s="2" t="b">
        <v>1</v>
      </c>
      <c r="B166" s="2" t="s">
        <v>38</v>
      </c>
      <c r="C166" s="2" t="s">
        <v>530</v>
      </c>
      <c r="D166" s="2" t="s">
        <v>531</v>
      </c>
      <c r="E166" s="2" t="s">
        <v>532</v>
      </c>
      <c r="F166" s="2">
        <v>8.0713699999999996E-3</v>
      </c>
      <c r="G166" s="2">
        <v>0</v>
      </c>
      <c r="H166" s="2">
        <v>1</v>
      </c>
      <c r="I166" s="2">
        <v>1</v>
      </c>
      <c r="J166" s="2">
        <v>1</v>
      </c>
      <c r="K166" s="2" t="s">
        <v>533</v>
      </c>
      <c r="L166" s="5" t="s">
        <v>534</v>
      </c>
      <c r="M166" s="8" t="s">
        <v>5345</v>
      </c>
      <c r="N166" s="6" t="s">
        <v>535</v>
      </c>
      <c r="O166" s="2">
        <v>1</v>
      </c>
      <c r="P166" s="2">
        <v>3459.9339100000002</v>
      </c>
      <c r="Q166" s="2">
        <v>0</v>
      </c>
      <c r="R166" s="2">
        <f t="shared" si="6"/>
        <v>-0.89700600667667441</v>
      </c>
      <c r="S166" s="2">
        <v>0.53700000000000003</v>
      </c>
      <c r="T166" s="2">
        <v>12437.291015625</v>
      </c>
      <c r="U166" s="2">
        <v>6672.7275390625</v>
      </c>
      <c r="V166" s="2">
        <v>7.15</v>
      </c>
      <c r="W166" s="2">
        <v>31.41</v>
      </c>
      <c r="X166" s="2">
        <f t="shared" si="7"/>
        <v>1.6744404440541285</v>
      </c>
      <c r="Y166" s="2">
        <f t="shared" si="8"/>
        <v>2.1162138673237369E-2</v>
      </c>
      <c r="Z166" s="2">
        <v>12187.37109375</v>
      </c>
      <c r="AA166" s="2">
        <v>12437.291015625</v>
      </c>
      <c r="AB166" s="2">
        <v>13887.6513671875</v>
      </c>
      <c r="AC166" s="2">
        <v>10121.521484375</v>
      </c>
      <c r="AD166" s="2">
        <v>5635.44091796875</v>
      </c>
      <c r="AE166" s="2">
        <v>6672.7275390625</v>
      </c>
      <c r="AF166" s="2" t="s">
        <v>41</v>
      </c>
      <c r="AG166" s="2" t="s">
        <v>38</v>
      </c>
      <c r="AH166" s="2" t="s">
        <v>38</v>
      </c>
      <c r="AI166" s="2" t="s">
        <v>38</v>
      </c>
      <c r="AJ166" s="2" t="s">
        <v>38</v>
      </c>
      <c r="AK166" s="2" t="s">
        <v>38</v>
      </c>
      <c r="AL166" s="2" t="s">
        <v>38</v>
      </c>
      <c r="AM166" s="2" t="s">
        <v>38</v>
      </c>
      <c r="AN166" s="2">
        <v>0</v>
      </c>
      <c r="AO166" s="2">
        <v>2.872E-3</v>
      </c>
      <c r="AP166" s="2">
        <v>3.66</v>
      </c>
    </row>
    <row r="167" spans="1:42" x14ac:dyDescent="0.2">
      <c r="A167" s="2" t="b">
        <v>1</v>
      </c>
      <c r="B167" s="2" t="s">
        <v>38</v>
      </c>
      <c r="C167" s="2" t="s">
        <v>2580</v>
      </c>
      <c r="D167" s="2" t="s">
        <v>611</v>
      </c>
      <c r="E167" s="2" t="s">
        <v>2581</v>
      </c>
      <c r="F167" s="2">
        <v>1.40738E-3</v>
      </c>
      <c r="G167" s="2">
        <v>0</v>
      </c>
      <c r="H167" s="2">
        <v>1</v>
      </c>
      <c r="I167" s="2">
        <v>1</v>
      </c>
      <c r="J167" s="2">
        <v>2</v>
      </c>
      <c r="K167" s="2" t="s">
        <v>422</v>
      </c>
      <c r="L167" s="5" t="s">
        <v>423</v>
      </c>
      <c r="M167" s="8" t="s">
        <v>5640</v>
      </c>
      <c r="N167" s="6" t="s">
        <v>2582</v>
      </c>
      <c r="O167" s="2">
        <v>0</v>
      </c>
      <c r="P167" s="2">
        <v>1774.9271900000001</v>
      </c>
      <c r="Q167" s="2">
        <v>0</v>
      </c>
      <c r="R167" s="2">
        <f t="shared" si="6"/>
        <v>-0.89700600667667441</v>
      </c>
      <c r="S167" s="2">
        <v>0.53700000000000003</v>
      </c>
      <c r="T167" s="2">
        <v>23936.669921875</v>
      </c>
      <c r="U167" s="2">
        <v>12859.6806640625</v>
      </c>
      <c r="V167" s="2">
        <v>34.22</v>
      </c>
      <c r="W167" s="2">
        <v>60.98</v>
      </c>
      <c r="X167" s="2">
        <f t="shared" si="7"/>
        <v>0.24731184170314691</v>
      </c>
      <c r="Y167" s="2">
        <f t="shared" si="8"/>
        <v>0.56583285135151451</v>
      </c>
      <c r="Z167" s="2">
        <v>14935.9072265625</v>
      </c>
      <c r="AA167" s="2">
        <v>23936.669921875</v>
      </c>
      <c r="AB167" s="2">
        <v>30778.044921875</v>
      </c>
      <c r="AC167" s="2">
        <v>31096.630859375</v>
      </c>
      <c r="AD167" s="2">
        <v>10875.392578125</v>
      </c>
      <c r="AE167" s="2">
        <v>12859.6806640625</v>
      </c>
      <c r="AF167" s="2" t="s">
        <v>41</v>
      </c>
      <c r="AG167" s="2" t="s">
        <v>38</v>
      </c>
      <c r="AH167" s="2" t="s">
        <v>38</v>
      </c>
      <c r="AI167" s="2" t="s">
        <v>38</v>
      </c>
      <c r="AJ167" s="2" t="s">
        <v>38</v>
      </c>
      <c r="AK167" s="2" t="s">
        <v>38</v>
      </c>
      <c r="AL167" s="2" t="s">
        <v>38</v>
      </c>
      <c r="AM167" s="2" t="s">
        <v>38</v>
      </c>
      <c r="AN167" s="2">
        <v>0</v>
      </c>
      <c r="AO167" s="2">
        <v>4.1090000000000001E-4</v>
      </c>
      <c r="AP167" s="2">
        <v>3.77</v>
      </c>
    </row>
    <row r="168" spans="1:42" x14ac:dyDescent="0.2">
      <c r="A168" s="2" t="b">
        <v>1</v>
      </c>
      <c r="B168" s="2" t="s">
        <v>38</v>
      </c>
      <c r="C168" s="2" t="s">
        <v>3744</v>
      </c>
      <c r="D168" s="2" t="s">
        <v>3745</v>
      </c>
      <c r="E168" s="2" t="s">
        <v>3746</v>
      </c>
      <c r="F168" s="2">
        <v>4.7158900000000004E-3</v>
      </c>
      <c r="G168" s="2">
        <v>0</v>
      </c>
      <c r="H168" s="2">
        <v>1</v>
      </c>
      <c r="I168" s="2">
        <v>1</v>
      </c>
      <c r="J168" s="2">
        <v>3</v>
      </c>
      <c r="K168" s="2" t="s">
        <v>3026</v>
      </c>
      <c r="L168" s="5" t="s">
        <v>3027</v>
      </c>
      <c r="M168" s="8" t="s">
        <v>5449</v>
      </c>
      <c r="N168" s="6" t="s">
        <v>3747</v>
      </c>
      <c r="O168" s="2">
        <v>0</v>
      </c>
      <c r="P168" s="2">
        <v>2633.2415999999998</v>
      </c>
      <c r="Q168" s="2">
        <v>0</v>
      </c>
      <c r="R168" s="2">
        <f t="shared" si="6"/>
        <v>-0.8943219221054628</v>
      </c>
      <c r="S168" s="2">
        <v>0.53800000000000003</v>
      </c>
      <c r="T168" s="2">
        <v>22397.323967049699</v>
      </c>
      <c r="U168" s="2">
        <v>12052.1015625</v>
      </c>
      <c r="V168" s="2">
        <v>0.32</v>
      </c>
      <c r="W168" s="2">
        <v>41.62</v>
      </c>
      <c r="X168" s="2">
        <f t="shared" si="7"/>
        <v>0.76528756448554602</v>
      </c>
      <c r="Y168" s="2">
        <f t="shared" si="8"/>
        <v>0.17167712648912148</v>
      </c>
      <c r="Z168" s="2" t="s">
        <v>41</v>
      </c>
      <c r="AA168" s="2">
        <v>22447.86328125</v>
      </c>
      <c r="AB168" s="2">
        <v>22346.8984375</v>
      </c>
      <c r="AC168" s="2">
        <v>21220.734375</v>
      </c>
      <c r="AD168" s="2">
        <v>9944.5107421875</v>
      </c>
      <c r="AE168" s="2">
        <v>12052.1015625</v>
      </c>
      <c r="AF168" s="2" t="s">
        <v>41</v>
      </c>
      <c r="AG168" s="2" t="s">
        <v>221</v>
      </c>
      <c r="AH168" s="2" t="s">
        <v>38</v>
      </c>
      <c r="AI168" s="2" t="s">
        <v>38</v>
      </c>
      <c r="AJ168" s="2" t="s">
        <v>38</v>
      </c>
      <c r="AK168" s="2" t="s">
        <v>38</v>
      </c>
      <c r="AL168" s="2" t="s">
        <v>38</v>
      </c>
      <c r="AM168" s="2" t="s">
        <v>38</v>
      </c>
      <c r="AN168" s="2">
        <v>0</v>
      </c>
      <c r="AO168" s="2">
        <v>1.578E-3</v>
      </c>
      <c r="AP168" s="2">
        <v>3.83</v>
      </c>
    </row>
    <row r="169" spans="1:42" x14ac:dyDescent="0.2">
      <c r="A169" s="2" t="b">
        <v>1</v>
      </c>
      <c r="B169" s="2" t="s">
        <v>38</v>
      </c>
      <c r="C169" s="2" t="s">
        <v>866</v>
      </c>
      <c r="D169" s="2" t="s">
        <v>867</v>
      </c>
      <c r="E169" s="2" t="s">
        <v>868</v>
      </c>
      <c r="F169" s="2">
        <v>2.1414800000000001E-2</v>
      </c>
      <c r="G169" s="2">
        <v>0</v>
      </c>
      <c r="H169" s="2">
        <v>1</v>
      </c>
      <c r="I169" s="2">
        <v>1</v>
      </c>
      <c r="J169" s="2">
        <v>5</v>
      </c>
      <c r="K169" s="2" t="s">
        <v>242</v>
      </c>
      <c r="L169" s="5" t="s">
        <v>243</v>
      </c>
      <c r="M169" s="8" t="s">
        <v>5355</v>
      </c>
      <c r="N169" s="6" t="s">
        <v>869</v>
      </c>
      <c r="O169" s="2">
        <v>0</v>
      </c>
      <c r="P169" s="2">
        <v>1834.83916</v>
      </c>
      <c r="Q169" s="2">
        <v>0</v>
      </c>
      <c r="R169" s="2">
        <f t="shared" si="6"/>
        <v>-0.89164282190958144</v>
      </c>
      <c r="S169" s="2">
        <v>0.53900000000000003</v>
      </c>
      <c r="T169" s="2">
        <v>28242.6281738281</v>
      </c>
      <c r="U169" s="2">
        <v>15235.5319824219</v>
      </c>
      <c r="V169" s="2">
        <v>23.61</v>
      </c>
      <c r="W169" s="2">
        <v>45.27</v>
      </c>
      <c r="X169" s="2">
        <f t="shared" si="7"/>
        <v>1.0021244039685497</v>
      </c>
      <c r="Y169" s="2">
        <f t="shared" si="8"/>
        <v>9.951203235841663E-2</v>
      </c>
      <c r="Z169" s="2">
        <v>19044.867675781301</v>
      </c>
      <c r="AA169" s="2">
        <v>30679.503173828201</v>
      </c>
      <c r="AB169" s="2">
        <v>28242.6281738281</v>
      </c>
      <c r="AC169" s="2">
        <v>21248.8857421875</v>
      </c>
      <c r="AD169" s="2">
        <v>15235.5319824219</v>
      </c>
      <c r="AE169" s="2">
        <v>7881.8323974609402</v>
      </c>
      <c r="AF169" s="2" t="s">
        <v>41</v>
      </c>
      <c r="AG169" s="2" t="s">
        <v>38</v>
      </c>
      <c r="AH169" s="2" t="s">
        <v>38</v>
      </c>
      <c r="AI169" s="2" t="s">
        <v>38</v>
      </c>
      <c r="AJ169" s="2" t="s">
        <v>38</v>
      </c>
      <c r="AK169" s="2" t="s">
        <v>38</v>
      </c>
      <c r="AL169" s="2" t="s">
        <v>38</v>
      </c>
      <c r="AM169" s="2" t="s">
        <v>38</v>
      </c>
      <c r="AN169" s="2">
        <v>0</v>
      </c>
      <c r="AO169" s="2">
        <v>0.15</v>
      </c>
      <c r="AP169" s="2">
        <v>3.43</v>
      </c>
    </row>
    <row r="170" spans="1:42" x14ac:dyDescent="0.2">
      <c r="A170" s="2" t="b">
        <v>1</v>
      </c>
      <c r="B170" s="2" t="s">
        <v>38</v>
      </c>
      <c r="C170" s="2" t="s">
        <v>1984</v>
      </c>
      <c r="D170" s="2" t="s">
        <v>1979</v>
      </c>
      <c r="E170" s="2" t="s">
        <v>1980</v>
      </c>
      <c r="F170" s="2">
        <v>1.24254E-5</v>
      </c>
      <c r="G170" s="2">
        <v>0</v>
      </c>
      <c r="H170" s="2">
        <v>1</v>
      </c>
      <c r="I170" s="2">
        <v>1</v>
      </c>
      <c r="J170" s="2">
        <v>16</v>
      </c>
      <c r="K170" s="2" t="s">
        <v>1981</v>
      </c>
      <c r="L170" s="5" t="s">
        <v>1982</v>
      </c>
      <c r="M170" s="8" t="s">
        <v>5487</v>
      </c>
      <c r="N170" s="6" t="s">
        <v>1986</v>
      </c>
      <c r="O170" s="2">
        <v>1</v>
      </c>
      <c r="P170" s="2">
        <v>2144.05564</v>
      </c>
      <c r="Q170" s="2">
        <v>0</v>
      </c>
      <c r="R170" s="2">
        <f t="shared" si="6"/>
        <v>-0.89164282190958144</v>
      </c>
      <c r="S170" s="2">
        <v>0.53900000000000003</v>
      </c>
      <c r="T170" s="2">
        <v>444095.93261718698</v>
      </c>
      <c r="U170" s="2">
        <v>239276.03173828099</v>
      </c>
      <c r="V170" s="2">
        <v>30.76</v>
      </c>
      <c r="W170" s="2">
        <v>46.97</v>
      </c>
      <c r="X170" s="2">
        <f t="shared" si="7"/>
        <v>0.56048908183319313</v>
      </c>
      <c r="Y170" s="2">
        <f t="shared" si="8"/>
        <v>0.27511287675205764</v>
      </c>
      <c r="Z170" s="2">
        <v>251566.9296875</v>
      </c>
      <c r="AA170" s="2">
        <v>444095.93261718698</v>
      </c>
      <c r="AB170" s="2">
        <v>470688.39453125</v>
      </c>
      <c r="AC170" s="2">
        <v>397245.201171875</v>
      </c>
      <c r="AD170" s="2">
        <v>153439.01660156299</v>
      </c>
      <c r="AE170" s="2">
        <v>239276.03173828099</v>
      </c>
      <c r="AF170" s="2" t="s">
        <v>41</v>
      </c>
      <c r="AG170" s="2" t="s">
        <v>38</v>
      </c>
      <c r="AH170" s="2" t="s">
        <v>38</v>
      </c>
      <c r="AI170" s="2" t="s">
        <v>38</v>
      </c>
      <c r="AJ170" s="2" t="s">
        <v>38</v>
      </c>
      <c r="AK170" s="2" t="s">
        <v>38</v>
      </c>
      <c r="AL170" s="2" t="s">
        <v>38</v>
      </c>
      <c r="AM170" s="2" t="s">
        <v>38</v>
      </c>
      <c r="AN170" s="2">
        <v>0</v>
      </c>
      <c r="AO170" s="2">
        <v>2.1409999999999999E-6</v>
      </c>
      <c r="AP170" s="2">
        <v>6.05</v>
      </c>
    </row>
    <row r="171" spans="1:42" x14ac:dyDescent="0.2">
      <c r="A171" s="2" t="b">
        <v>1</v>
      </c>
      <c r="B171" s="2" t="s">
        <v>38</v>
      </c>
      <c r="C171" s="2" t="s">
        <v>2776</v>
      </c>
      <c r="D171" s="2" t="s">
        <v>2779</v>
      </c>
      <c r="E171" s="2" t="s">
        <v>1635</v>
      </c>
      <c r="F171" s="2">
        <v>1.9102600000000001E-2</v>
      </c>
      <c r="G171" s="2">
        <v>0</v>
      </c>
      <c r="H171" s="2">
        <v>1</v>
      </c>
      <c r="I171" s="2">
        <v>1</v>
      </c>
      <c r="J171" s="2">
        <v>1</v>
      </c>
      <c r="K171" s="2" t="s">
        <v>74</v>
      </c>
      <c r="L171" s="5" t="s">
        <v>75</v>
      </c>
      <c r="M171" s="8" t="s">
        <v>5353</v>
      </c>
      <c r="N171" s="6" t="s">
        <v>2778</v>
      </c>
      <c r="O171" s="2">
        <v>1</v>
      </c>
      <c r="P171" s="2">
        <v>2288.19686</v>
      </c>
      <c r="Q171" s="2">
        <v>0</v>
      </c>
      <c r="R171" s="2">
        <f t="shared" si="6"/>
        <v>-0.88629950083527176</v>
      </c>
      <c r="S171" s="2">
        <v>0.54100000000000004</v>
      </c>
      <c r="T171" s="2">
        <v>57837.06640625</v>
      </c>
      <c r="U171" s="2">
        <v>31298.513671875</v>
      </c>
      <c r="V171" s="2">
        <v>4.41</v>
      </c>
      <c r="W171" s="2">
        <v>23.92</v>
      </c>
      <c r="X171" s="2">
        <f t="shared" si="7"/>
        <v>2.1729715589302545</v>
      </c>
      <c r="Y171" s="2">
        <f t="shared" si="8"/>
        <v>6.7147282488721118E-3</v>
      </c>
      <c r="Z171" s="2">
        <v>54561.62890625</v>
      </c>
      <c r="AA171" s="2">
        <v>59535.4765625</v>
      </c>
      <c r="AB171" s="2">
        <v>57837.06640625</v>
      </c>
      <c r="AC171" s="2">
        <v>41262.94921875</v>
      </c>
      <c r="AD171" s="2">
        <v>31298.513671875</v>
      </c>
      <c r="AE171" s="2">
        <v>25793.9296875</v>
      </c>
      <c r="AF171" s="2" t="s">
        <v>41</v>
      </c>
      <c r="AG171" s="2" t="s">
        <v>38</v>
      </c>
      <c r="AH171" s="2" t="s">
        <v>38</v>
      </c>
      <c r="AI171" s="2" t="s">
        <v>38</v>
      </c>
      <c r="AJ171" s="2" t="s">
        <v>38</v>
      </c>
      <c r="AK171" s="2" t="s">
        <v>38</v>
      </c>
      <c r="AL171" s="2" t="s">
        <v>38</v>
      </c>
      <c r="AM171" s="2" t="s">
        <v>38</v>
      </c>
      <c r="AN171" s="2">
        <v>0</v>
      </c>
      <c r="AO171" s="2">
        <v>2.8170000000000001E-2</v>
      </c>
      <c r="AP171" s="2">
        <v>3.6</v>
      </c>
    </row>
    <row r="172" spans="1:42" x14ac:dyDescent="0.2">
      <c r="A172" s="2" t="b">
        <v>1</v>
      </c>
      <c r="B172" s="2" t="s">
        <v>38</v>
      </c>
      <c r="C172" s="2" t="s">
        <v>3423</v>
      </c>
      <c r="D172" s="2" t="s">
        <v>3428</v>
      </c>
      <c r="E172" s="2" t="s">
        <v>41</v>
      </c>
      <c r="F172" s="2">
        <v>8.3926199999999997E-10</v>
      </c>
      <c r="G172" s="2">
        <v>0</v>
      </c>
      <c r="H172" s="2">
        <v>1</v>
      </c>
      <c r="I172" s="2">
        <v>1</v>
      </c>
      <c r="J172" s="2">
        <v>8</v>
      </c>
      <c r="K172" s="2" t="s">
        <v>920</v>
      </c>
      <c r="L172" s="5" t="s">
        <v>921</v>
      </c>
      <c r="M172" s="8" t="s">
        <v>5434</v>
      </c>
      <c r="N172" s="6" t="s">
        <v>3426</v>
      </c>
      <c r="O172" s="2">
        <v>0</v>
      </c>
      <c r="P172" s="2">
        <v>4108.9796500000002</v>
      </c>
      <c r="Q172" s="2">
        <v>0</v>
      </c>
      <c r="R172" s="2">
        <f t="shared" si="6"/>
        <v>-0.88629950083527176</v>
      </c>
      <c r="S172" s="2">
        <v>0.54100000000000004</v>
      </c>
      <c r="T172" s="2">
        <v>48216.439453125</v>
      </c>
      <c r="U172" s="2">
        <v>26072.1408691406</v>
      </c>
      <c r="V172" s="2">
        <v>11.99</v>
      </c>
      <c r="W172" s="2">
        <v>86.47</v>
      </c>
      <c r="X172" s="2">
        <f t="shared" si="7"/>
        <v>0.52027166131593394</v>
      </c>
      <c r="Y172" s="2">
        <f t="shared" si="8"/>
        <v>0.30180632609461316</v>
      </c>
      <c r="Z172" s="2">
        <v>39620.140136718699</v>
      </c>
      <c r="AA172" s="2">
        <v>48216.439453125</v>
      </c>
      <c r="AB172" s="2">
        <v>49866.76171875</v>
      </c>
      <c r="AC172" s="2">
        <v>54462.3837890625</v>
      </c>
      <c r="AD172" s="2">
        <v>5221.57861328125</v>
      </c>
      <c r="AE172" s="2">
        <v>26072.1408691406</v>
      </c>
      <c r="AF172" s="2" t="s">
        <v>41</v>
      </c>
      <c r="AG172" s="2" t="s">
        <v>38</v>
      </c>
      <c r="AH172" s="2" t="s">
        <v>38</v>
      </c>
      <c r="AI172" s="2" t="s">
        <v>38</v>
      </c>
      <c r="AJ172" s="2" t="s">
        <v>38</v>
      </c>
      <c r="AK172" s="2" t="s">
        <v>38</v>
      </c>
      <c r="AL172" s="2" t="s">
        <v>38</v>
      </c>
      <c r="AM172" s="2" t="s">
        <v>38</v>
      </c>
      <c r="AN172" s="2">
        <v>0</v>
      </c>
      <c r="AO172" s="2">
        <v>4.941E-11</v>
      </c>
      <c r="AP172" s="2">
        <v>11.23</v>
      </c>
    </row>
    <row r="173" spans="1:42" x14ac:dyDescent="0.2">
      <c r="A173" s="2" t="b">
        <v>1</v>
      </c>
      <c r="B173" s="2" t="s">
        <v>38</v>
      </c>
      <c r="C173" s="2" t="s">
        <v>3940</v>
      </c>
      <c r="D173" s="2" t="s">
        <v>3941</v>
      </c>
      <c r="E173" s="2" t="s">
        <v>3936</v>
      </c>
      <c r="F173" s="2">
        <v>0.14990500000000001</v>
      </c>
      <c r="G173" s="2">
        <v>4.4934800000000002E-3</v>
      </c>
      <c r="H173" s="2">
        <v>1</v>
      </c>
      <c r="I173" s="2">
        <v>1</v>
      </c>
      <c r="J173" s="2">
        <v>4</v>
      </c>
      <c r="K173" s="2" t="s">
        <v>3937</v>
      </c>
      <c r="L173" s="5" t="s">
        <v>3938</v>
      </c>
      <c r="M173" s="8" t="s">
        <v>5526</v>
      </c>
      <c r="N173" s="6" t="s">
        <v>3942</v>
      </c>
      <c r="O173" s="2">
        <v>0</v>
      </c>
      <c r="P173" s="2">
        <v>2719.2831000000001</v>
      </c>
      <c r="Q173" s="2">
        <v>0</v>
      </c>
      <c r="R173" s="2">
        <f t="shared" si="6"/>
        <v>-0.88629950083527176</v>
      </c>
      <c r="S173" s="2">
        <v>0.54100000000000004</v>
      </c>
      <c r="T173" s="2">
        <v>7791.35693359374</v>
      </c>
      <c r="U173" s="2">
        <v>4216.01123046875</v>
      </c>
      <c r="V173" s="2">
        <v>45.18</v>
      </c>
      <c r="W173" s="2">
        <v>81.23</v>
      </c>
      <c r="X173" s="2">
        <f t="shared" si="7"/>
        <v>0.15770172856885151</v>
      </c>
      <c r="Y173" s="2">
        <f t="shared" si="8"/>
        <v>0.69550182101376534</v>
      </c>
      <c r="Z173" s="2">
        <v>4863.701171875</v>
      </c>
      <c r="AA173" s="2">
        <v>12332.506347656299</v>
      </c>
      <c r="AB173" s="2">
        <v>7791.35693359374</v>
      </c>
      <c r="AC173" s="2">
        <v>12978.6396484375</v>
      </c>
      <c r="AD173" s="2">
        <v>2960.66772460938</v>
      </c>
      <c r="AE173" s="2">
        <v>4216.01123046875</v>
      </c>
      <c r="AF173" s="2" t="s">
        <v>41</v>
      </c>
      <c r="AG173" s="2" t="s">
        <v>38</v>
      </c>
      <c r="AH173" s="2" t="s">
        <v>38</v>
      </c>
      <c r="AI173" s="2" t="s">
        <v>38</v>
      </c>
      <c r="AJ173" s="2" t="s">
        <v>38</v>
      </c>
      <c r="AK173" s="2" t="s">
        <v>38</v>
      </c>
      <c r="AL173" s="2" t="s">
        <v>38</v>
      </c>
      <c r="AM173" s="2" t="s">
        <v>38</v>
      </c>
      <c r="AN173" s="2">
        <v>0</v>
      </c>
      <c r="AO173" s="2">
        <v>0.1812</v>
      </c>
      <c r="AP173" s="2">
        <v>2.79</v>
      </c>
    </row>
    <row r="174" spans="1:42" x14ac:dyDescent="0.2">
      <c r="A174" s="2" t="b">
        <v>1</v>
      </c>
      <c r="B174" s="2" t="s">
        <v>38</v>
      </c>
      <c r="C174" s="2" t="s">
        <v>2334</v>
      </c>
      <c r="D174" s="2" t="s">
        <v>84</v>
      </c>
      <c r="E174" s="2" t="s">
        <v>41</v>
      </c>
      <c r="F174" s="2">
        <v>5.98849E-3</v>
      </c>
      <c r="G174" s="2">
        <v>0</v>
      </c>
      <c r="H174" s="2">
        <v>1</v>
      </c>
      <c r="I174" s="2">
        <v>1</v>
      </c>
      <c r="J174" s="2">
        <v>4</v>
      </c>
      <c r="K174" s="2" t="s">
        <v>1526</v>
      </c>
      <c r="L174" s="5" t="s">
        <v>1527</v>
      </c>
      <c r="M174" s="8" t="s">
        <v>5552</v>
      </c>
      <c r="N174" s="6" t="s">
        <v>2335</v>
      </c>
      <c r="O174" s="2">
        <v>0</v>
      </c>
      <c r="P174" s="2">
        <v>1754.9638500000001</v>
      </c>
      <c r="Q174" s="2">
        <v>0</v>
      </c>
      <c r="R174" s="2">
        <f t="shared" si="6"/>
        <v>-0.88363524330821552</v>
      </c>
      <c r="S174" s="2">
        <v>0.54200000000000004</v>
      </c>
      <c r="T174" s="2">
        <v>29170.656738281199</v>
      </c>
      <c r="U174" s="2">
        <v>15810.520996093799</v>
      </c>
      <c r="V174" s="2">
        <v>25.47</v>
      </c>
      <c r="W174" s="2">
        <v>48.41</v>
      </c>
      <c r="X174" s="2">
        <f t="shared" si="7"/>
        <v>0.34208843293708474</v>
      </c>
      <c r="Y174" s="2">
        <f t="shared" si="8"/>
        <v>0.45489542292819984</v>
      </c>
      <c r="Z174" s="2">
        <v>19924.055175781301</v>
      </c>
      <c r="AA174" s="2">
        <v>29170.656738281199</v>
      </c>
      <c r="AB174" s="2">
        <v>33724.857421875</v>
      </c>
      <c r="AC174" s="2">
        <v>33660.5205078125</v>
      </c>
      <c r="AD174" s="2">
        <v>15310.3271484375</v>
      </c>
      <c r="AE174" s="2">
        <v>15810.520996093799</v>
      </c>
      <c r="AF174" s="2" t="s">
        <v>41</v>
      </c>
      <c r="AG174" s="2" t="s">
        <v>38</v>
      </c>
      <c r="AH174" s="2" t="s">
        <v>38</v>
      </c>
      <c r="AI174" s="2" t="s">
        <v>38</v>
      </c>
      <c r="AJ174" s="2" t="s">
        <v>38</v>
      </c>
      <c r="AK174" s="2" t="s">
        <v>38</v>
      </c>
      <c r="AL174" s="2" t="s">
        <v>38</v>
      </c>
      <c r="AM174" s="2" t="s">
        <v>38</v>
      </c>
      <c r="AN174" s="2">
        <v>0</v>
      </c>
      <c r="AO174" s="2">
        <v>1.4519999999999999E-3</v>
      </c>
      <c r="AP174" s="2">
        <v>3.6</v>
      </c>
    </row>
    <row r="175" spans="1:42" x14ac:dyDescent="0.2">
      <c r="A175" s="2" t="b">
        <v>1</v>
      </c>
      <c r="B175" s="2" t="s">
        <v>38</v>
      </c>
      <c r="C175" s="2" t="s">
        <v>3818</v>
      </c>
      <c r="D175" s="2" t="s">
        <v>3822</v>
      </c>
      <c r="E175" s="2" t="s">
        <v>666</v>
      </c>
      <c r="F175" s="2">
        <v>1.4032200000000001E-6</v>
      </c>
      <c r="G175" s="2">
        <v>0</v>
      </c>
      <c r="H175" s="2">
        <v>1</v>
      </c>
      <c r="I175" s="2">
        <v>1</v>
      </c>
      <c r="J175" s="2">
        <v>10</v>
      </c>
      <c r="K175" s="2" t="s">
        <v>667</v>
      </c>
      <c r="L175" s="5" t="s">
        <v>668</v>
      </c>
      <c r="M175" s="8" t="s">
        <v>5423</v>
      </c>
      <c r="N175" s="6" t="s">
        <v>3821</v>
      </c>
      <c r="O175" s="2">
        <v>1</v>
      </c>
      <c r="P175" s="2">
        <v>2460.2618299999999</v>
      </c>
      <c r="Q175" s="2">
        <v>0</v>
      </c>
      <c r="R175" s="2">
        <f t="shared" si="6"/>
        <v>-0.88363524330821552</v>
      </c>
      <c r="S175" s="2">
        <v>0.54200000000000004</v>
      </c>
      <c r="T175" s="2">
        <v>18024.01953125</v>
      </c>
      <c r="U175" s="2">
        <v>9763.1130371093695</v>
      </c>
      <c r="V175" s="2">
        <v>49.65</v>
      </c>
      <c r="W175" s="2">
        <v>70.03</v>
      </c>
      <c r="X175" s="2">
        <f t="shared" si="7"/>
        <v>0.11617992862280353</v>
      </c>
      <c r="Y175" s="2">
        <f t="shared" si="8"/>
        <v>0.76527948519491718</v>
      </c>
      <c r="Z175" s="2">
        <v>6056.7353515625</v>
      </c>
      <c r="AA175" s="2">
        <v>18472.8381347656</v>
      </c>
      <c r="AB175" s="2">
        <v>18024.01953125</v>
      </c>
      <c r="AC175" s="2">
        <v>21590.9814453125</v>
      </c>
      <c r="AD175" s="2">
        <v>5086.5969848632803</v>
      </c>
      <c r="AE175" s="2">
        <v>9763.1130371093695</v>
      </c>
      <c r="AF175" s="2" t="s">
        <v>41</v>
      </c>
      <c r="AG175" s="2" t="s">
        <v>38</v>
      </c>
      <c r="AH175" s="2" t="s">
        <v>38</v>
      </c>
      <c r="AI175" s="2" t="s">
        <v>38</v>
      </c>
      <c r="AJ175" s="2" t="s">
        <v>38</v>
      </c>
      <c r="AK175" s="2" t="s">
        <v>38</v>
      </c>
      <c r="AL175" s="2" t="s">
        <v>38</v>
      </c>
      <c r="AM175" s="2" t="s">
        <v>38</v>
      </c>
      <c r="AN175" s="2">
        <v>0</v>
      </c>
      <c r="AO175" s="2">
        <v>1.8939999999999999E-7</v>
      </c>
      <c r="AP175" s="2">
        <v>5.59</v>
      </c>
    </row>
    <row r="176" spans="1:42" x14ac:dyDescent="0.2">
      <c r="A176" s="2" t="b">
        <v>1</v>
      </c>
      <c r="B176" s="2" t="s">
        <v>38</v>
      </c>
      <c r="C176" s="2" t="s">
        <v>3247</v>
      </c>
      <c r="D176" s="2" t="s">
        <v>3248</v>
      </c>
      <c r="E176" s="2" t="s">
        <v>3249</v>
      </c>
      <c r="F176" s="2">
        <v>2.8675099999999999E-2</v>
      </c>
      <c r="G176" s="2">
        <v>0</v>
      </c>
      <c r="H176" s="2">
        <v>1</v>
      </c>
      <c r="I176" s="2">
        <v>1</v>
      </c>
      <c r="J176" s="2">
        <v>2</v>
      </c>
      <c r="K176" s="2" t="s">
        <v>2259</v>
      </c>
      <c r="L176" s="5" t="s">
        <v>2260</v>
      </c>
      <c r="M176" s="8" t="s">
        <v>5428</v>
      </c>
      <c r="N176" s="6" t="s">
        <v>3250</v>
      </c>
      <c r="O176" s="2">
        <v>1</v>
      </c>
      <c r="P176" s="2">
        <v>3386.6928400000002</v>
      </c>
      <c r="Q176" s="2">
        <v>0</v>
      </c>
      <c r="R176" s="2">
        <f t="shared" si="6"/>
        <v>-0.88097589685772537</v>
      </c>
      <c r="S176" s="2">
        <v>0.54300000000000004</v>
      </c>
      <c r="T176" s="2">
        <v>10609.4638671875</v>
      </c>
      <c r="U176" s="2">
        <v>5760.6474609375</v>
      </c>
      <c r="V176" s="2">
        <v>23.93</v>
      </c>
      <c r="W176" s="2">
        <v>58.6</v>
      </c>
      <c r="X176" s="2">
        <f t="shared" si="7"/>
        <v>0.45420490582749673</v>
      </c>
      <c r="Y176" s="2">
        <f t="shared" si="8"/>
        <v>0.35139460882951806</v>
      </c>
      <c r="Z176" s="2">
        <v>7573.20703125</v>
      </c>
      <c r="AA176" s="2">
        <v>12398.046875</v>
      </c>
      <c r="AB176" s="2">
        <v>10609.4638671875</v>
      </c>
      <c r="AC176" s="2">
        <v>11990.3193359375</v>
      </c>
      <c r="AD176" s="2">
        <v>3914.2314453125</v>
      </c>
      <c r="AE176" s="2">
        <v>5760.6474609375</v>
      </c>
      <c r="AF176" s="2" t="s">
        <v>41</v>
      </c>
      <c r="AG176" s="2" t="s">
        <v>38</v>
      </c>
      <c r="AH176" s="2" t="s">
        <v>38</v>
      </c>
      <c r="AI176" s="2" t="s">
        <v>38</v>
      </c>
      <c r="AJ176" s="2" t="s">
        <v>38</v>
      </c>
      <c r="AK176" s="2" t="s">
        <v>38</v>
      </c>
      <c r="AL176" s="2" t="s">
        <v>38</v>
      </c>
      <c r="AM176" s="2" t="s">
        <v>38</v>
      </c>
      <c r="AN176" s="2">
        <v>0</v>
      </c>
      <c r="AO176" s="2">
        <v>3.9030000000000002E-2</v>
      </c>
      <c r="AP176" s="2">
        <v>2.89</v>
      </c>
    </row>
    <row r="177" spans="1:42" x14ac:dyDescent="0.2">
      <c r="A177" s="2" t="b">
        <v>1</v>
      </c>
      <c r="B177" s="2" t="s">
        <v>38</v>
      </c>
      <c r="C177" s="2" t="s">
        <v>1408</v>
      </c>
      <c r="D177" s="2" t="s">
        <v>1409</v>
      </c>
      <c r="E177" s="2" t="s">
        <v>1410</v>
      </c>
      <c r="F177" s="2">
        <v>3.6540000000000001E-6</v>
      </c>
      <c r="G177" s="2">
        <v>0</v>
      </c>
      <c r="H177" s="2">
        <v>1</v>
      </c>
      <c r="I177" s="2">
        <v>1</v>
      </c>
      <c r="J177" s="2">
        <v>4</v>
      </c>
      <c r="K177" s="2" t="s">
        <v>1405</v>
      </c>
      <c r="L177" s="5" t="s">
        <v>1406</v>
      </c>
      <c r="M177" s="8" t="s">
        <v>5494</v>
      </c>
      <c r="N177" s="6" t="s">
        <v>1411</v>
      </c>
      <c r="O177" s="2">
        <v>0</v>
      </c>
      <c r="P177" s="2">
        <v>3686.7372799999998</v>
      </c>
      <c r="Q177" s="2">
        <v>0</v>
      </c>
      <c r="R177" s="2">
        <f t="shared" si="6"/>
        <v>-0.87832144341174756</v>
      </c>
      <c r="S177" s="2">
        <v>0.54400000000000004</v>
      </c>
      <c r="T177" s="2">
        <v>9362.3740234374909</v>
      </c>
      <c r="U177" s="2">
        <v>5092.041015625</v>
      </c>
      <c r="V177" s="2">
        <v>12.32</v>
      </c>
      <c r="W177" s="2">
        <v>67.17</v>
      </c>
      <c r="X177" s="2">
        <f t="shared" si="7"/>
        <v>0.36613695836705729</v>
      </c>
      <c r="Y177" s="2">
        <f t="shared" si="8"/>
        <v>0.43039086176002428</v>
      </c>
      <c r="Z177" s="2">
        <v>7708.1875</v>
      </c>
      <c r="AA177" s="2">
        <v>9799.4833984375</v>
      </c>
      <c r="AB177" s="2">
        <v>9362.3740234374909</v>
      </c>
      <c r="AC177" s="2">
        <v>11656.7822265625</v>
      </c>
      <c r="AD177" s="2">
        <v>3154.55517578125</v>
      </c>
      <c r="AE177" s="2">
        <v>5092.041015625</v>
      </c>
      <c r="AF177" s="2" t="s">
        <v>41</v>
      </c>
      <c r="AG177" s="2" t="s">
        <v>38</v>
      </c>
      <c r="AH177" s="2" t="s">
        <v>38</v>
      </c>
      <c r="AI177" s="2" t="s">
        <v>38</v>
      </c>
      <c r="AJ177" s="2" t="s">
        <v>38</v>
      </c>
      <c r="AK177" s="2" t="s">
        <v>38</v>
      </c>
      <c r="AL177" s="2" t="s">
        <v>38</v>
      </c>
      <c r="AM177" s="2" t="s">
        <v>38</v>
      </c>
      <c r="AN177" s="2">
        <v>0</v>
      </c>
      <c r="AO177" s="2">
        <v>2.9459999999999999E-5</v>
      </c>
      <c r="AP177" s="2">
        <v>6.85</v>
      </c>
    </row>
    <row r="178" spans="1:42" x14ac:dyDescent="0.2">
      <c r="A178" s="2" t="b">
        <v>1</v>
      </c>
      <c r="B178" s="2" t="s">
        <v>38</v>
      </c>
      <c r="C178" s="2" t="s">
        <v>4176</v>
      </c>
      <c r="D178" s="2" t="s">
        <v>4174</v>
      </c>
      <c r="E178" s="2" t="s">
        <v>286</v>
      </c>
      <c r="F178" s="2">
        <v>1.2198800000000001E-5</v>
      </c>
      <c r="G178" s="2">
        <v>0</v>
      </c>
      <c r="H178" s="2">
        <v>1</v>
      </c>
      <c r="I178" s="2">
        <v>1</v>
      </c>
      <c r="J178" s="2">
        <v>3</v>
      </c>
      <c r="K178" s="2" t="s">
        <v>149</v>
      </c>
      <c r="L178" s="5" t="s">
        <v>150</v>
      </c>
      <c r="M178" s="8" t="s">
        <v>5358</v>
      </c>
      <c r="N178" s="6" t="s">
        <v>4177</v>
      </c>
      <c r="O178" s="2">
        <v>1</v>
      </c>
      <c r="P178" s="2">
        <v>2733.47613</v>
      </c>
      <c r="Q178" s="2">
        <v>0</v>
      </c>
      <c r="R178" s="2">
        <f t="shared" si="6"/>
        <v>-0.87302714374223445</v>
      </c>
      <c r="S178" s="2">
        <v>0.54600000000000004</v>
      </c>
      <c r="T178" s="2">
        <v>13673.65234375</v>
      </c>
      <c r="U178" s="2">
        <v>7459.3583984375</v>
      </c>
      <c r="V178" s="2">
        <v>25.46</v>
      </c>
      <c r="W178" s="2">
        <v>27.33</v>
      </c>
      <c r="X178" s="2">
        <f t="shared" si="7"/>
        <v>0.83655943410389677</v>
      </c>
      <c r="Y178" s="2">
        <f t="shared" si="8"/>
        <v>0.14569363063203392</v>
      </c>
      <c r="Z178" s="2">
        <v>9062.4873046875091</v>
      </c>
      <c r="AA178" s="2">
        <v>13673.65234375</v>
      </c>
      <c r="AB178" s="2">
        <v>15276.48828125</v>
      </c>
      <c r="AC178" s="2">
        <v>11200.8720703125</v>
      </c>
      <c r="AD178" s="2">
        <v>7459.3583984375</v>
      </c>
      <c r="AE178" s="2">
        <v>6921.69873046874</v>
      </c>
      <c r="AF178" s="2" t="s">
        <v>41</v>
      </c>
      <c r="AG178" s="2" t="s">
        <v>38</v>
      </c>
      <c r="AH178" s="2" t="s">
        <v>38</v>
      </c>
      <c r="AI178" s="2" t="s">
        <v>38</v>
      </c>
      <c r="AJ178" s="2" t="s">
        <v>38</v>
      </c>
      <c r="AK178" s="2" t="s">
        <v>38</v>
      </c>
      <c r="AL178" s="2" t="s">
        <v>38</v>
      </c>
      <c r="AM178" s="2" t="s">
        <v>38</v>
      </c>
      <c r="AN178" s="2">
        <v>0</v>
      </c>
      <c r="AO178" s="2">
        <v>7.763E-5</v>
      </c>
      <c r="AP178" s="2">
        <v>6.15</v>
      </c>
    </row>
    <row r="179" spans="1:42" x14ac:dyDescent="0.2">
      <c r="A179" s="2" t="b">
        <v>1</v>
      </c>
      <c r="B179" s="2" t="s">
        <v>38</v>
      </c>
      <c r="C179" s="2" t="s">
        <v>3787</v>
      </c>
      <c r="D179" s="2" t="s">
        <v>3788</v>
      </c>
      <c r="E179" s="2" t="s">
        <v>41</v>
      </c>
      <c r="F179" s="2">
        <v>0.22054799999999999</v>
      </c>
      <c r="G179" s="2">
        <v>8.0217599999999993E-3</v>
      </c>
      <c r="H179" s="2">
        <v>1</v>
      </c>
      <c r="I179" s="2">
        <v>1</v>
      </c>
      <c r="J179" s="2">
        <v>3</v>
      </c>
      <c r="K179" s="2" t="s">
        <v>3789</v>
      </c>
      <c r="L179" s="5" t="s">
        <v>3790</v>
      </c>
      <c r="M179" s="8" t="s">
        <v>5441</v>
      </c>
      <c r="N179" s="6" t="s">
        <v>3791</v>
      </c>
      <c r="O179" s="2">
        <v>0</v>
      </c>
      <c r="P179" s="2">
        <v>2420.2783300000001</v>
      </c>
      <c r="Q179" s="2">
        <v>0</v>
      </c>
      <c r="R179" s="2">
        <f t="shared" si="6"/>
        <v>-0.87302714374223445</v>
      </c>
      <c r="S179" s="2">
        <v>0.54600000000000004</v>
      </c>
      <c r="T179" s="2">
        <v>87796.978515625</v>
      </c>
      <c r="U179" s="2">
        <v>47934.2900390625</v>
      </c>
      <c r="V179" s="2">
        <v>21.06</v>
      </c>
      <c r="W179" s="2">
        <v>36.75</v>
      </c>
      <c r="X179" s="2">
        <f t="shared" si="7"/>
        <v>0.80261545289085912</v>
      </c>
      <c r="Y179" s="2">
        <f t="shared" si="8"/>
        <v>0.15753771686396698</v>
      </c>
      <c r="Z179" s="2">
        <v>61003.521484375</v>
      </c>
      <c r="AA179" s="2">
        <v>92332.310546875102</v>
      </c>
      <c r="AB179" s="2">
        <v>87796.978515625</v>
      </c>
      <c r="AC179" s="2">
        <v>76463.6484375</v>
      </c>
      <c r="AD179" s="2">
        <v>38136.7939453125</v>
      </c>
      <c r="AE179" s="2">
        <v>47934.2900390625</v>
      </c>
      <c r="AF179" s="2" t="s">
        <v>41</v>
      </c>
      <c r="AG179" s="2" t="s">
        <v>38</v>
      </c>
      <c r="AH179" s="2" t="s">
        <v>38</v>
      </c>
      <c r="AI179" s="2" t="s">
        <v>38</v>
      </c>
      <c r="AJ179" s="2" t="s">
        <v>38</v>
      </c>
      <c r="AK179" s="2" t="s">
        <v>38</v>
      </c>
      <c r="AL179" s="2" t="s">
        <v>38</v>
      </c>
      <c r="AM179" s="2" t="s">
        <v>38</v>
      </c>
      <c r="AN179" s="2">
        <v>3.1199999999999999E-3</v>
      </c>
      <c r="AO179" s="2">
        <v>0.11899999999999999</v>
      </c>
      <c r="AP179" s="2">
        <v>3.29</v>
      </c>
    </row>
    <row r="180" spans="1:42" x14ac:dyDescent="0.2">
      <c r="A180" s="2" t="b">
        <v>1</v>
      </c>
      <c r="B180" s="2" t="s">
        <v>38</v>
      </c>
      <c r="C180" s="2" t="s">
        <v>4148</v>
      </c>
      <c r="D180" s="2" t="s">
        <v>4149</v>
      </c>
      <c r="E180" s="2" t="s">
        <v>4150</v>
      </c>
      <c r="F180" s="2">
        <v>1.7790000000000001E-5</v>
      </c>
      <c r="G180" s="2">
        <v>0</v>
      </c>
      <c r="H180" s="2">
        <v>1</v>
      </c>
      <c r="I180" s="2">
        <v>1</v>
      </c>
      <c r="J180" s="2">
        <v>2</v>
      </c>
      <c r="K180" s="2" t="s">
        <v>4151</v>
      </c>
      <c r="L180" s="5" t="s">
        <v>4152</v>
      </c>
      <c r="M180" s="8" t="s">
        <v>5404</v>
      </c>
      <c r="N180" s="6" t="s">
        <v>4153</v>
      </c>
      <c r="O180" s="2">
        <v>0</v>
      </c>
      <c r="P180" s="2">
        <v>2742.4184500000001</v>
      </c>
      <c r="Q180" s="2">
        <v>0</v>
      </c>
      <c r="R180" s="2">
        <f t="shared" si="6"/>
        <v>-0.87038726186953042</v>
      </c>
      <c r="S180" s="2">
        <v>0.54700000000000004</v>
      </c>
      <c r="T180" s="2">
        <v>44231.45703125</v>
      </c>
      <c r="U180" s="2">
        <v>24173.1162109375</v>
      </c>
      <c r="V180" s="2">
        <v>18.29</v>
      </c>
      <c r="W180" s="2">
        <v>30.74</v>
      </c>
      <c r="X180" s="2">
        <f t="shared" si="7"/>
        <v>1.0114455344385447</v>
      </c>
      <c r="Y180" s="2">
        <f t="shared" si="8"/>
        <v>9.7398992729478148E-2</v>
      </c>
      <c r="Z180" s="2">
        <v>32353.7861328125</v>
      </c>
      <c r="AA180" s="2">
        <v>46177.76953125</v>
      </c>
      <c r="AB180" s="2">
        <v>44231.45703125</v>
      </c>
      <c r="AC180" s="2">
        <v>36362.291015625</v>
      </c>
      <c r="AD180" s="2">
        <v>20502.1455078125</v>
      </c>
      <c r="AE180" s="2">
        <v>24173.1162109375</v>
      </c>
      <c r="AF180" s="2" t="s">
        <v>41</v>
      </c>
      <c r="AG180" s="2" t="s">
        <v>38</v>
      </c>
      <c r="AH180" s="2" t="s">
        <v>38</v>
      </c>
      <c r="AI180" s="2" t="s">
        <v>38</v>
      </c>
      <c r="AJ180" s="2" t="s">
        <v>38</v>
      </c>
      <c r="AK180" s="2" t="s">
        <v>38</v>
      </c>
      <c r="AL180" s="2" t="s">
        <v>38</v>
      </c>
      <c r="AM180" s="2" t="s">
        <v>38</v>
      </c>
      <c r="AN180" s="2">
        <v>0</v>
      </c>
      <c r="AO180" s="2">
        <v>5.0639999999999995E-4</v>
      </c>
      <c r="AP180" s="2">
        <v>4.38</v>
      </c>
    </row>
    <row r="181" spans="1:42" x14ac:dyDescent="0.2">
      <c r="A181" s="2" t="b">
        <v>1</v>
      </c>
      <c r="B181" s="2" t="s">
        <v>38</v>
      </c>
      <c r="C181" s="2" t="s">
        <v>83</v>
      </c>
      <c r="D181" s="2" t="s">
        <v>84</v>
      </c>
      <c r="E181" s="2" t="s">
        <v>41</v>
      </c>
      <c r="F181" s="2">
        <v>0.14926400000000001</v>
      </c>
      <c r="G181" s="2">
        <v>4.0573800000000002E-3</v>
      </c>
      <c r="H181" s="2">
        <v>1</v>
      </c>
      <c r="I181" s="2">
        <v>1</v>
      </c>
      <c r="J181" s="2">
        <v>3</v>
      </c>
      <c r="K181" s="2" t="s">
        <v>85</v>
      </c>
      <c r="L181" s="5" t="s">
        <v>86</v>
      </c>
      <c r="M181" s="8" t="s">
        <v>5473</v>
      </c>
      <c r="N181" s="6" t="s">
        <v>87</v>
      </c>
      <c r="O181" s="2">
        <v>0</v>
      </c>
      <c r="P181" s="2">
        <v>1072.63122</v>
      </c>
      <c r="Q181" s="2">
        <v>0</v>
      </c>
      <c r="R181" s="2">
        <f t="shared" si="6"/>
        <v>-0.8677522017015602</v>
      </c>
      <c r="S181" s="2">
        <v>0.54800000000000004</v>
      </c>
      <c r="T181" s="2">
        <v>49998.53515625</v>
      </c>
      <c r="U181" s="2">
        <v>27383.935546875</v>
      </c>
      <c r="V181" s="2">
        <v>24.04</v>
      </c>
      <c r="W181" s="2">
        <v>45.64</v>
      </c>
      <c r="X181" s="2">
        <f t="shared" si="7"/>
        <v>0.36831876841375338</v>
      </c>
      <c r="Y181" s="2">
        <f t="shared" si="8"/>
        <v>0.42823408488060138</v>
      </c>
      <c r="Z181" s="2">
        <v>33832.3125</v>
      </c>
      <c r="AA181" s="2">
        <v>49998.53515625</v>
      </c>
      <c r="AB181" s="2">
        <v>55191.6015625</v>
      </c>
      <c r="AC181" s="2">
        <v>55272.16796875</v>
      </c>
      <c r="AD181" s="2">
        <v>25966.888671875</v>
      </c>
      <c r="AE181" s="2">
        <v>27383.935546875</v>
      </c>
      <c r="AF181" s="2" t="s">
        <v>41</v>
      </c>
      <c r="AG181" s="2" t="s">
        <v>38</v>
      </c>
      <c r="AH181" s="2" t="s">
        <v>38</v>
      </c>
      <c r="AI181" s="2" t="s">
        <v>38</v>
      </c>
      <c r="AJ181" s="2" t="s">
        <v>38</v>
      </c>
      <c r="AK181" s="2" t="s">
        <v>38</v>
      </c>
      <c r="AL181" s="2" t="s">
        <v>38</v>
      </c>
      <c r="AM181" s="2" t="s">
        <v>38</v>
      </c>
      <c r="AN181" s="2">
        <v>2.6570000000000001E-3</v>
      </c>
      <c r="AO181" s="2">
        <v>7.3510000000000006E-2</v>
      </c>
      <c r="AP181" s="2">
        <v>2.41</v>
      </c>
    </row>
    <row r="182" spans="1:42" x14ac:dyDescent="0.2">
      <c r="A182" s="2" t="b">
        <v>1</v>
      </c>
      <c r="B182" s="2" t="s">
        <v>38</v>
      </c>
      <c r="C182" s="2" t="s">
        <v>2219</v>
      </c>
      <c r="D182" s="2" t="s">
        <v>2222</v>
      </c>
      <c r="E182" s="2" t="s">
        <v>41</v>
      </c>
      <c r="F182" s="2">
        <v>1.4425E-6</v>
      </c>
      <c r="G182" s="2">
        <v>0</v>
      </c>
      <c r="H182" s="2">
        <v>1</v>
      </c>
      <c r="I182" s="2">
        <v>1</v>
      </c>
      <c r="J182" s="2">
        <v>4</v>
      </c>
      <c r="K182" s="2" t="s">
        <v>816</v>
      </c>
      <c r="L182" s="5" t="s">
        <v>817</v>
      </c>
      <c r="M182" s="8" t="s">
        <v>5344</v>
      </c>
      <c r="N182" s="6" t="s">
        <v>2221</v>
      </c>
      <c r="O182" s="2">
        <v>0</v>
      </c>
      <c r="P182" s="2">
        <v>4593.7876399999996</v>
      </c>
      <c r="Q182" s="2">
        <v>0</v>
      </c>
      <c r="R182" s="2">
        <f t="shared" si="6"/>
        <v>-0.86512194565688827</v>
      </c>
      <c r="S182" s="2">
        <v>0.54900000000000004</v>
      </c>
      <c r="T182" s="2">
        <v>16145.6611328125</v>
      </c>
      <c r="U182" s="2">
        <v>8862.533203125</v>
      </c>
      <c r="V182" s="2">
        <v>4.6100000000000003</v>
      </c>
      <c r="W182" s="2">
        <v>5.36</v>
      </c>
      <c r="X182" s="2">
        <f t="shared" si="7"/>
        <v>3.8879928464843783</v>
      </c>
      <c r="Y182" s="2">
        <f t="shared" si="8"/>
        <v>1.294217159073863E-4</v>
      </c>
      <c r="Z182" s="2">
        <v>16145.6611328125</v>
      </c>
      <c r="AA182" s="2">
        <v>16089.1474609375</v>
      </c>
      <c r="AB182" s="2">
        <v>17439.8125</v>
      </c>
      <c r="AC182" s="2">
        <v>8549.8720703124909</v>
      </c>
      <c r="AD182" s="2">
        <v>8862.533203125</v>
      </c>
      <c r="AE182" s="2">
        <v>9494.1796874999909</v>
      </c>
      <c r="AF182" s="2" t="s">
        <v>41</v>
      </c>
      <c r="AG182" s="2" t="s">
        <v>38</v>
      </c>
      <c r="AH182" s="2" t="s">
        <v>38</v>
      </c>
      <c r="AI182" s="2" t="s">
        <v>38</v>
      </c>
      <c r="AJ182" s="2" t="s">
        <v>38</v>
      </c>
      <c r="AK182" s="2" t="s">
        <v>38</v>
      </c>
      <c r="AL182" s="2" t="s">
        <v>38</v>
      </c>
      <c r="AM182" s="2" t="s">
        <v>38</v>
      </c>
      <c r="AN182" s="2">
        <v>0</v>
      </c>
      <c r="AO182" s="2">
        <v>9.3559999999999999E-8</v>
      </c>
      <c r="AP182" s="2">
        <v>6.46</v>
      </c>
    </row>
    <row r="183" spans="1:42" x14ac:dyDescent="0.2">
      <c r="A183" s="2" t="b">
        <v>1</v>
      </c>
      <c r="B183" s="2" t="s">
        <v>38</v>
      </c>
      <c r="C183" s="2" t="s">
        <v>1402</v>
      </c>
      <c r="D183" s="2" t="s">
        <v>1403</v>
      </c>
      <c r="E183" s="2" t="s">
        <v>1404</v>
      </c>
      <c r="F183" s="2">
        <v>1.5455700000000001E-6</v>
      </c>
      <c r="G183" s="2">
        <v>0</v>
      </c>
      <c r="H183" s="2">
        <v>1</v>
      </c>
      <c r="I183" s="2">
        <v>1</v>
      </c>
      <c r="J183" s="2">
        <v>13</v>
      </c>
      <c r="K183" s="2" t="s">
        <v>1405</v>
      </c>
      <c r="L183" s="5" t="s">
        <v>1406</v>
      </c>
      <c r="M183" s="8" t="s">
        <v>5494</v>
      </c>
      <c r="N183" s="6" t="s">
        <v>1407</v>
      </c>
      <c r="O183" s="2">
        <v>1</v>
      </c>
      <c r="P183" s="2">
        <v>4453.2276899999997</v>
      </c>
      <c r="Q183" s="2">
        <v>0</v>
      </c>
      <c r="R183" s="2">
        <f t="shared" si="6"/>
        <v>-0.86512194565688827</v>
      </c>
      <c r="S183" s="2">
        <v>0.54900000000000004</v>
      </c>
      <c r="T183" s="2">
        <v>46851.357910156301</v>
      </c>
      <c r="U183" s="2">
        <v>25722.945800781301</v>
      </c>
      <c r="V183" s="2">
        <v>4.97</v>
      </c>
      <c r="W183" s="2">
        <v>46.46</v>
      </c>
      <c r="X183" s="2">
        <f t="shared" si="7"/>
        <v>0.60507464878379758</v>
      </c>
      <c r="Y183" s="2">
        <f t="shared" si="8"/>
        <v>0.24827063282021711</v>
      </c>
      <c r="Z183" s="2">
        <v>45514.4775390625</v>
      </c>
      <c r="AA183" s="2">
        <v>46851.357910156301</v>
      </c>
      <c r="AB183" s="2">
        <v>50103.324707031199</v>
      </c>
      <c r="AC183" s="2">
        <v>53411.886230468801</v>
      </c>
      <c r="AD183" s="2">
        <v>25159.1164550781</v>
      </c>
      <c r="AE183" s="2">
        <v>25722.945800781301</v>
      </c>
      <c r="AF183" s="2" t="s">
        <v>41</v>
      </c>
      <c r="AG183" s="2" t="s">
        <v>38</v>
      </c>
      <c r="AH183" s="2" t="s">
        <v>38</v>
      </c>
      <c r="AI183" s="2" t="s">
        <v>38</v>
      </c>
      <c r="AJ183" s="2" t="s">
        <v>38</v>
      </c>
      <c r="AK183" s="2" t="s">
        <v>38</v>
      </c>
      <c r="AL183" s="2" t="s">
        <v>38</v>
      </c>
      <c r="AM183" s="2" t="s">
        <v>38</v>
      </c>
      <c r="AN183" s="2">
        <v>0</v>
      </c>
      <c r="AO183" s="2">
        <v>1.4800000000000001E-5</v>
      </c>
      <c r="AP183" s="2">
        <v>9.36</v>
      </c>
    </row>
    <row r="184" spans="1:42" x14ac:dyDescent="0.2">
      <c r="A184" s="2" t="b">
        <v>1</v>
      </c>
      <c r="B184" s="2" t="s">
        <v>38</v>
      </c>
      <c r="C184" s="2" t="s">
        <v>1245</v>
      </c>
      <c r="D184" s="2" t="s">
        <v>1246</v>
      </c>
      <c r="E184" s="2" t="s">
        <v>1247</v>
      </c>
      <c r="F184" s="2">
        <v>1.76315E-3</v>
      </c>
      <c r="G184" s="2">
        <v>0</v>
      </c>
      <c r="H184" s="2">
        <v>1</v>
      </c>
      <c r="I184" s="2">
        <v>1</v>
      </c>
      <c r="J184" s="2">
        <v>3</v>
      </c>
      <c r="K184" s="2" t="s">
        <v>1248</v>
      </c>
      <c r="L184" s="5" t="s">
        <v>1249</v>
      </c>
      <c r="M184" s="8" t="s">
        <v>5728</v>
      </c>
      <c r="N184" s="6" t="s">
        <v>1250</v>
      </c>
      <c r="O184" s="2">
        <v>0</v>
      </c>
      <c r="P184" s="2">
        <v>2288.1983500000001</v>
      </c>
      <c r="Q184" s="2">
        <v>0</v>
      </c>
      <c r="R184" s="2">
        <f t="shared" si="6"/>
        <v>-0.86512194565688827</v>
      </c>
      <c r="S184" s="2">
        <v>0.54900000000000004</v>
      </c>
      <c r="T184" s="2">
        <v>26681.693359375</v>
      </c>
      <c r="U184" s="2">
        <v>14660.0810546875</v>
      </c>
      <c r="V184" s="2">
        <v>49.99</v>
      </c>
      <c r="W184" s="2">
        <v>73.48</v>
      </c>
      <c r="X184" s="2">
        <f t="shared" si="7"/>
        <v>7.1641372028114755E-2</v>
      </c>
      <c r="Y184" s="2">
        <f t="shared" si="8"/>
        <v>0.84792731926817755</v>
      </c>
      <c r="Z184" s="2">
        <v>13515.029296875</v>
      </c>
      <c r="AA184" s="2">
        <v>26681.693359375</v>
      </c>
      <c r="AB184" s="2">
        <v>40360.4296875</v>
      </c>
      <c r="AC184" s="2">
        <v>44753.22265625</v>
      </c>
      <c r="AD184" s="2">
        <v>13247.2041015625</v>
      </c>
      <c r="AE184" s="2">
        <v>14660.0810546875</v>
      </c>
      <c r="AF184" s="2" t="s">
        <v>41</v>
      </c>
      <c r="AG184" s="2" t="s">
        <v>38</v>
      </c>
      <c r="AH184" s="2" t="s">
        <v>38</v>
      </c>
      <c r="AI184" s="2" t="s">
        <v>38</v>
      </c>
      <c r="AJ184" s="2" t="s">
        <v>38</v>
      </c>
      <c r="AK184" s="2" t="s">
        <v>38</v>
      </c>
      <c r="AL184" s="2" t="s">
        <v>38</v>
      </c>
      <c r="AM184" s="2" t="s">
        <v>38</v>
      </c>
      <c r="AN184" s="2">
        <v>0</v>
      </c>
      <c r="AO184" s="2">
        <v>6.8089999999999999E-3</v>
      </c>
      <c r="AP184" s="2">
        <v>4.4400000000000004</v>
      </c>
    </row>
    <row r="185" spans="1:42" x14ac:dyDescent="0.2">
      <c r="A185" s="2" t="b">
        <v>1</v>
      </c>
      <c r="B185" s="2" t="s">
        <v>38</v>
      </c>
      <c r="C185" s="2" t="s">
        <v>837</v>
      </c>
      <c r="D185" s="2" t="s">
        <v>838</v>
      </c>
      <c r="E185" s="2" t="s">
        <v>839</v>
      </c>
      <c r="F185" s="2">
        <v>9.8307600000000005E-4</v>
      </c>
      <c r="G185" s="2">
        <v>0</v>
      </c>
      <c r="H185" s="2">
        <v>1</v>
      </c>
      <c r="I185" s="2">
        <v>1</v>
      </c>
      <c r="J185" s="2">
        <v>4</v>
      </c>
      <c r="K185" s="2" t="s">
        <v>840</v>
      </c>
      <c r="L185" s="5" t="s">
        <v>841</v>
      </c>
      <c r="M185" s="8" t="s">
        <v>5720</v>
      </c>
      <c r="N185" s="6" t="s">
        <v>842</v>
      </c>
      <c r="O185" s="2">
        <v>0</v>
      </c>
      <c r="P185" s="2">
        <v>2927.38832</v>
      </c>
      <c r="Q185" s="2">
        <v>0</v>
      </c>
      <c r="R185" s="2">
        <f t="shared" si="6"/>
        <v>-0.85987577609092936</v>
      </c>
      <c r="S185" s="2">
        <v>0.55100000000000005</v>
      </c>
      <c r="T185" s="2">
        <v>6811.30078125</v>
      </c>
      <c r="U185" s="2">
        <v>3752.20874023438</v>
      </c>
      <c r="V185" s="2">
        <v>16.63</v>
      </c>
      <c r="W185" s="2">
        <v>61.07</v>
      </c>
      <c r="X185" s="2">
        <f t="shared" si="7"/>
        <v>0.11594141082019981</v>
      </c>
      <c r="Y185" s="2">
        <f t="shared" si="8"/>
        <v>0.76569989789220327</v>
      </c>
      <c r="Z185" s="2">
        <v>5065.15869140625</v>
      </c>
      <c r="AA185" s="2">
        <v>6811.30078125</v>
      </c>
      <c r="AB185" s="2">
        <v>6924.12060546875</v>
      </c>
      <c r="AC185" s="2">
        <v>9559.2910156249909</v>
      </c>
      <c r="AD185" s="2">
        <v>3511.4404296875</v>
      </c>
      <c r="AE185" s="2">
        <v>3752.20874023438</v>
      </c>
      <c r="AF185" s="2" t="s">
        <v>41</v>
      </c>
      <c r="AG185" s="2" t="s">
        <v>38</v>
      </c>
      <c r="AH185" s="2" t="s">
        <v>38</v>
      </c>
      <c r="AI185" s="2" t="s">
        <v>38</v>
      </c>
      <c r="AJ185" s="2" t="s">
        <v>38</v>
      </c>
      <c r="AK185" s="2" t="s">
        <v>38</v>
      </c>
      <c r="AL185" s="2" t="s">
        <v>38</v>
      </c>
      <c r="AM185" s="2" t="s">
        <v>38</v>
      </c>
      <c r="AN185" s="2">
        <v>0</v>
      </c>
      <c r="AO185" s="2">
        <v>1.67E-3</v>
      </c>
      <c r="AP185" s="2">
        <v>4.1100000000000003</v>
      </c>
    </row>
    <row r="186" spans="1:42" x14ac:dyDescent="0.2">
      <c r="A186" s="2" t="b">
        <v>1</v>
      </c>
      <c r="B186" s="2" t="s">
        <v>38</v>
      </c>
      <c r="C186" s="2" t="s">
        <v>487</v>
      </c>
      <c r="D186" s="2" t="s">
        <v>488</v>
      </c>
      <c r="E186" s="2" t="s">
        <v>489</v>
      </c>
      <c r="F186" s="2">
        <v>1.8251300000000001E-4</v>
      </c>
      <c r="G186" s="2">
        <v>0</v>
      </c>
      <c r="H186" s="2">
        <v>1</v>
      </c>
      <c r="I186" s="2">
        <v>1</v>
      </c>
      <c r="J186" s="2">
        <v>2</v>
      </c>
      <c r="K186" s="2" t="s">
        <v>490</v>
      </c>
      <c r="L186" s="5" t="s">
        <v>491</v>
      </c>
      <c r="M186" s="8" t="s">
        <v>5389</v>
      </c>
      <c r="N186" s="6" t="s">
        <v>492</v>
      </c>
      <c r="O186" s="2">
        <v>1</v>
      </c>
      <c r="P186" s="2">
        <v>2444.4215199999999</v>
      </c>
      <c r="Q186" s="2">
        <v>0</v>
      </c>
      <c r="R186" s="2">
        <f t="shared" si="6"/>
        <v>-0.85725982788391786</v>
      </c>
      <c r="S186" s="2">
        <v>0.55200000000000005</v>
      </c>
      <c r="T186" s="2">
        <v>30217.900390625</v>
      </c>
      <c r="U186" s="2">
        <v>16691.1015625</v>
      </c>
      <c r="V186" s="2">
        <v>8.76</v>
      </c>
      <c r="W186" s="2">
        <v>42.67</v>
      </c>
      <c r="X186" s="2">
        <f t="shared" si="7"/>
        <v>0.6713196227688466</v>
      </c>
      <c r="Y186" s="2">
        <f t="shared" si="8"/>
        <v>0.21314756578739591</v>
      </c>
      <c r="Z186" s="2">
        <v>27273.275390625</v>
      </c>
      <c r="AA186" s="2">
        <v>30217.900390625</v>
      </c>
      <c r="AB186" s="2">
        <v>32515.3671875</v>
      </c>
      <c r="AC186" s="2">
        <v>32476.96484375</v>
      </c>
      <c r="AD186" s="2">
        <v>16112.1708984375</v>
      </c>
      <c r="AE186" s="2">
        <v>16691.1015625</v>
      </c>
      <c r="AF186" s="2" t="s">
        <v>41</v>
      </c>
      <c r="AG186" s="2" t="s">
        <v>38</v>
      </c>
      <c r="AH186" s="2" t="s">
        <v>38</v>
      </c>
      <c r="AI186" s="2" t="s">
        <v>38</v>
      </c>
      <c r="AJ186" s="2" t="s">
        <v>38</v>
      </c>
      <c r="AK186" s="2" t="s">
        <v>38</v>
      </c>
      <c r="AL186" s="2" t="s">
        <v>38</v>
      </c>
      <c r="AM186" s="2" t="s">
        <v>38</v>
      </c>
      <c r="AN186" s="2">
        <v>0</v>
      </c>
      <c r="AO186" s="2">
        <v>6.7920000000000003E-4</v>
      </c>
      <c r="AP186" s="2">
        <v>4.17</v>
      </c>
    </row>
    <row r="187" spans="1:42" x14ac:dyDescent="0.2">
      <c r="A187" s="2" t="b">
        <v>1</v>
      </c>
      <c r="B187" s="2" t="s">
        <v>38</v>
      </c>
      <c r="C187" s="2" t="s">
        <v>1218</v>
      </c>
      <c r="D187" s="2" t="s">
        <v>1219</v>
      </c>
      <c r="E187" s="2" t="s">
        <v>1220</v>
      </c>
      <c r="F187" s="2">
        <v>1.2286999999999999E-4</v>
      </c>
      <c r="G187" s="2">
        <v>0</v>
      </c>
      <c r="H187" s="2">
        <v>1</v>
      </c>
      <c r="I187" s="2">
        <v>1</v>
      </c>
      <c r="J187" s="2">
        <v>4</v>
      </c>
      <c r="K187" s="2" t="s">
        <v>1221</v>
      </c>
      <c r="L187" s="5" t="s">
        <v>1222</v>
      </c>
      <c r="M187" s="8" t="s">
        <v>5351</v>
      </c>
      <c r="N187" s="6" t="s">
        <v>1223</v>
      </c>
      <c r="O187" s="2">
        <v>0</v>
      </c>
      <c r="P187" s="2">
        <v>2224.2072800000001</v>
      </c>
      <c r="Q187" s="2">
        <v>0</v>
      </c>
      <c r="R187" s="2">
        <f t="shared" si="6"/>
        <v>-0.85464861442737994</v>
      </c>
      <c r="S187" s="2">
        <v>0.55300000000000005</v>
      </c>
      <c r="T187" s="2">
        <v>26094.607421875</v>
      </c>
      <c r="U187" s="2">
        <v>14431.822265625</v>
      </c>
      <c r="V187" s="2">
        <v>6.85</v>
      </c>
      <c r="W187" s="2">
        <v>16.75</v>
      </c>
      <c r="X187" s="2">
        <f t="shared" si="7"/>
        <v>2.4319105516951303</v>
      </c>
      <c r="Y187" s="2">
        <f t="shared" si="8"/>
        <v>3.6990435829980955E-3</v>
      </c>
      <c r="Z187" s="2">
        <v>28688.857421875</v>
      </c>
      <c r="AA187" s="2">
        <v>25164.310546875</v>
      </c>
      <c r="AB187" s="2">
        <v>26094.607421875</v>
      </c>
      <c r="AC187" s="2">
        <v>18465.849609375</v>
      </c>
      <c r="AD187" s="2">
        <v>13615.1259765625</v>
      </c>
      <c r="AE187" s="2">
        <v>14431.822265625</v>
      </c>
      <c r="AF187" s="2" t="s">
        <v>41</v>
      </c>
      <c r="AG187" s="2" t="s">
        <v>38</v>
      </c>
      <c r="AH187" s="2" t="s">
        <v>38</v>
      </c>
      <c r="AI187" s="2" t="s">
        <v>38</v>
      </c>
      <c r="AJ187" s="2" t="s">
        <v>38</v>
      </c>
      <c r="AK187" s="2" t="s">
        <v>38</v>
      </c>
      <c r="AL187" s="2" t="s">
        <v>38</v>
      </c>
      <c r="AM187" s="2" t="s">
        <v>38</v>
      </c>
      <c r="AN187" s="2">
        <v>0</v>
      </c>
      <c r="AO187" s="2">
        <v>2.741E-5</v>
      </c>
      <c r="AP187" s="2">
        <v>3.78</v>
      </c>
    </row>
    <row r="188" spans="1:42" x14ac:dyDescent="0.2">
      <c r="A188" s="2" t="b">
        <v>1</v>
      </c>
      <c r="B188" s="2" t="s">
        <v>38</v>
      </c>
      <c r="C188" s="2" t="s">
        <v>3653</v>
      </c>
      <c r="D188" s="2" t="s">
        <v>665</v>
      </c>
      <c r="E188" s="2" t="s">
        <v>501</v>
      </c>
      <c r="F188" s="2">
        <v>1.65704E-4</v>
      </c>
      <c r="G188" s="2">
        <v>0</v>
      </c>
      <c r="H188" s="2">
        <v>1</v>
      </c>
      <c r="I188" s="2">
        <v>1</v>
      </c>
      <c r="J188" s="2">
        <v>6</v>
      </c>
      <c r="K188" s="2" t="s">
        <v>212</v>
      </c>
      <c r="L188" s="5" t="s">
        <v>213</v>
      </c>
      <c r="M188" s="8" t="s">
        <v>5363</v>
      </c>
      <c r="N188" s="6" t="s">
        <v>3654</v>
      </c>
      <c r="O188" s="2">
        <v>0</v>
      </c>
      <c r="P188" s="2">
        <v>2285.22768</v>
      </c>
      <c r="Q188" s="2">
        <v>0</v>
      </c>
      <c r="R188" s="2">
        <f t="shared" si="6"/>
        <v>-0.85464861442737994</v>
      </c>
      <c r="S188" s="2">
        <v>0.55300000000000005</v>
      </c>
      <c r="T188" s="2">
        <v>71044.800292968794</v>
      </c>
      <c r="U188" s="2">
        <v>39300.9990234375</v>
      </c>
      <c r="V188" s="2">
        <v>13.3</v>
      </c>
      <c r="W188" s="2">
        <v>43.44</v>
      </c>
      <c r="X188" s="2">
        <f t="shared" si="7"/>
        <v>0.85794774256749284</v>
      </c>
      <c r="Y188" s="2">
        <f t="shared" si="8"/>
        <v>0.13869227033367484</v>
      </c>
      <c r="Z188" s="2">
        <v>56983.650390625</v>
      </c>
      <c r="AA188" s="2">
        <v>71044.800292968794</v>
      </c>
      <c r="AB188" s="2">
        <v>73566.710449218794</v>
      </c>
      <c r="AC188" s="2">
        <v>65905.738769531206</v>
      </c>
      <c r="AD188" s="2">
        <v>28303.806152343699</v>
      </c>
      <c r="AE188" s="2">
        <v>39300.9990234375</v>
      </c>
      <c r="AF188" s="2" t="s">
        <v>41</v>
      </c>
      <c r="AG188" s="2" t="s">
        <v>38</v>
      </c>
      <c r="AH188" s="2" t="s">
        <v>38</v>
      </c>
      <c r="AI188" s="2" t="s">
        <v>38</v>
      </c>
      <c r="AJ188" s="2" t="s">
        <v>38</v>
      </c>
      <c r="AK188" s="2" t="s">
        <v>38</v>
      </c>
      <c r="AL188" s="2" t="s">
        <v>38</v>
      </c>
      <c r="AM188" s="2" t="s">
        <v>38</v>
      </c>
      <c r="AN188" s="2">
        <v>0</v>
      </c>
      <c r="AO188" s="2">
        <v>6.2790000000000003E-4</v>
      </c>
      <c r="AP188" s="2">
        <v>5.26</v>
      </c>
    </row>
    <row r="189" spans="1:42" x14ac:dyDescent="0.2">
      <c r="A189" s="2" t="b">
        <v>1</v>
      </c>
      <c r="B189" s="2" t="s">
        <v>38</v>
      </c>
      <c r="C189" s="2" t="s">
        <v>4598</v>
      </c>
      <c r="D189" s="2" t="s">
        <v>4599</v>
      </c>
      <c r="E189" s="2" t="s">
        <v>41</v>
      </c>
      <c r="F189" s="2">
        <v>1.1024400000000001E-5</v>
      </c>
      <c r="G189" s="2">
        <v>0</v>
      </c>
      <c r="H189" s="2">
        <v>1</v>
      </c>
      <c r="I189" s="2">
        <v>1</v>
      </c>
      <c r="J189" s="2">
        <v>4</v>
      </c>
      <c r="K189" s="2" t="s">
        <v>3026</v>
      </c>
      <c r="L189" s="5" t="s">
        <v>3027</v>
      </c>
      <c r="M189" s="8" t="s">
        <v>5449</v>
      </c>
      <c r="N189" s="6" t="s">
        <v>4600</v>
      </c>
      <c r="O189" s="2">
        <v>0</v>
      </c>
      <c r="P189" s="2">
        <v>2371.2029200000002</v>
      </c>
      <c r="Q189" s="2">
        <v>0</v>
      </c>
      <c r="R189" s="2">
        <f t="shared" si="6"/>
        <v>-0.85204211861289858</v>
      </c>
      <c r="S189" s="2">
        <v>0.55400000000000005</v>
      </c>
      <c r="T189" s="2">
        <v>6112.49658203125</v>
      </c>
      <c r="U189" s="2">
        <v>3387.98486328125</v>
      </c>
      <c r="V189" s="2">
        <v>45.22</v>
      </c>
      <c r="W189" s="2">
        <v>52.86</v>
      </c>
      <c r="X189" s="2">
        <f t="shared" si="7"/>
        <v>0.26252757213079797</v>
      </c>
      <c r="Y189" s="2">
        <f t="shared" si="8"/>
        <v>0.54635186244317158</v>
      </c>
      <c r="Z189" s="2">
        <v>2436.19116210938</v>
      </c>
      <c r="AA189" s="2">
        <v>6112.49658203125</v>
      </c>
      <c r="AB189" s="2">
        <v>6636.09228515625</v>
      </c>
      <c r="AC189" s="2">
        <v>6154.71337890625</v>
      </c>
      <c r="AD189" s="2">
        <v>2133.4501953125</v>
      </c>
      <c r="AE189" s="2">
        <v>3387.98486328125</v>
      </c>
      <c r="AF189" s="2" t="s">
        <v>41</v>
      </c>
      <c r="AG189" s="2" t="s">
        <v>38</v>
      </c>
      <c r="AH189" s="2" t="s">
        <v>38</v>
      </c>
      <c r="AI189" s="2" t="s">
        <v>38</v>
      </c>
      <c r="AJ189" s="2" t="s">
        <v>38</v>
      </c>
      <c r="AK189" s="2" t="s">
        <v>38</v>
      </c>
      <c r="AL189" s="2" t="s">
        <v>38</v>
      </c>
      <c r="AM189" s="2" t="s">
        <v>38</v>
      </c>
      <c r="AN189" s="2">
        <v>0</v>
      </c>
      <c r="AO189" s="2">
        <v>7.1530000000000001E-5</v>
      </c>
      <c r="AP189" s="2">
        <v>5.72</v>
      </c>
    </row>
    <row r="190" spans="1:42" x14ac:dyDescent="0.2">
      <c r="A190" s="2" t="b">
        <v>1</v>
      </c>
      <c r="B190" s="2" t="s">
        <v>38</v>
      </c>
      <c r="C190" s="2" t="s">
        <v>1650</v>
      </c>
      <c r="D190" s="2" t="s">
        <v>705</v>
      </c>
      <c r="E190" s="2" t="s">
        <v>1651</v>
      </c>
      <c r="F190" s="2">
        <v>0.21341599999999999</v>
      </c>
      <c r="G190" s="2">
        <v>7.6015099999999997E-3</v>
      </c>
      <c r="H190" s="2">
        <v>1</v>
      </c>
      <c r="I190" s="2">
        <v>1</v>
      </c>
      <c r="J190" s="2">
        <v>1</v>
      </c>
      <c r="K190" s="2" t="s">
        <v>1652</v>
      </c>
      <c r="L190" s="5" t="s">
        <v>1653</v>
      </c>
      <c r="M190" s="8" t="s">
        <v>5557</v>
      </c>
      <c r="N190" s="6" t="s">
        <v>1654</v>
      </c>
      <c r="O190" s="2">
        <v>1</v>
      </c>
      <c r="P190" s="2">
        <v>1601.7856099999999</v>
      </c>
      <c r="Q190" s="2">
        <v>0</v>
      </c>
      <c r="R190" s="2">
        <f t="shared" si="6"/>
        <v>-0.85204211861289858</v>
      </c>
      <c r="S190" s="2">
        <v>0.55400000000000005</v>
      </c>
      <c r="T190" s="2">
        <v>11675.4111328125</v>
      </c>
      <c r="U190" s="2">
        <v>6465.1806640625</v>
      </c>
      <c r="V190" s="2">
        <v>42.36</v>
      </c>
      <c r="W190" s="2">
        <v>54.1</v>
      </c>
      <c r="X190" s="2">
        <f t="shared" si="7"/>
        <v>0.16642373611171349</v>
      </c>
      <c r="Y190" s="2">
        <f t="shared" si="8"/>
        <v>0.68167326883262946</v>
      </c>
      <c r="Z190" s="2">
        <v>4894.91259765625</v>
      </c>
      <c r="AA190" s="2">
        <v>11675.4111328125</v>
      </c>
      <c r="AB190" s="2">
        <v>12131.5244140625</v>
      </c>
      <c r="AC190" s="2">
        <v>12976.7333984375</v>
      </c>
      <c r="AD190" s="2">
        <v>4710.65869140625</v>
      </c>
      <c r="AE190" s="2">
        <v>6465.1806640625</v>
      </c>
      <c r="AF190" s="2" t="s">
        <v>41</v>
      </c>
      <c r="AG190" s="2" t="s">
        <v>38</v>
      </c>
      <c r="AH190" s="2" t="s">
        <v>38</v>
      </c>
      <c r="AI190" s="2" t="s">
        <v>38</v>
      </c>
      <c r="AJ190" s="2" t="s">
        <v>38</v>
      </c>
      <c r="AK190" s="2" t="s">
        <v>38</v>
      </c>
      <c r="AL190" s="2" t="s">
        <v>38</v>
      </c>
      <c r="AM190" s="2" t="s">
        <v>38</v>
      </c>
      <c r="AN190" s="2">
        <v>3.1199999999999999E-3</v>
      </c>
      <c r="AO190" s="2">
        <v>0.1145</v>
      </c>
      <c r="AP190" s="2">
        <v>2.66</v>
      </c>
    </row>
    <row r="191" spans="1:42" x14ac:dyDescent="0.2">
      <c r="A191" s="2" t="b">
        <v>1</v>
      </c>
      <c r="B191" s="2" t="s">
        <v>38</v>
      </c>
      <c r="C191" s="2" t="s">
        <v>3874</v>
      </c>
      <c r="D191" s="2" t="s">
        <v>3875</v>
      </c>
      <c r="E191" s="2" t="s">
        <v>1635</v>
      </c>
      <c r="F191" s="2">
        <v>6.8103299999999999E-3</v>
      </c>
      <c r="G191" s="2">
        <v>0</v>
      </c>
      <c r="H191" s="2">
        <v>1</v>
      </c>
      <c r="I191" s="2">
        <v>1</v>
      </c>
      <c r="J191" s="2">
        <v>3</v>
      </c>
      <c r="K191" s="2" t="s">
        <v>74</v>
      </c>
      <c r="L191" s="5" t="s">
        <v>75</v>
      </c>
      <c r="M191" s="8" t="s">
        <v>5353</v>
      </c>
      <c r="N191" s="6" t="s">
        <v>3876</v>
      </c>
      <c r="O191" s="2">
        <v>1</v>
      </c>
      <c r="P191" s="2">
        <v>2375.2288899999999</v>
      </c>
      <c r="Q191" s="2">
        <v>0</v>
      </c>
      <c r="R191" s="2">
        <f t="shared" si="6"/>
        <v>-0.84944032342461862</v>
      </c>
      <c r="S191" s="2">
        <v>0.55500000000000005</v>
      </c>
      <c r="T191" s="2">
        <v>245639.9609375</v>
      </c>
      <c r="U191" s="2">
        <v>136325.2265625</v>
      </c>
      <c r="V191" s="2">
        <v>15.22</v>
      </c>
      <c r="W191" s="2">
        <v>23.06</v>
      </c>
      <c r="X191" s="2">
        <f t="shared" si="7"/>
        <v>1.7108619663979063</v>
      </c>
      <c r="Y191" s="2">
        <f t="shared" si="8"/>
        <v>1.9459784816907282E-2</v>
      </c>
      <c r="Z191" s="2">
        <v>190250.453125</v>
      </c>
      <c r="AA191" s="2">
        <v>255168.1640625</v>
      </c>
      <c r="AB191" s="2">
        <v>245639.9609375</v>
      </c>
      <c r="AC191" s="2">
        <v>155921.126953125</v>
      </c>
      <c r="AD191" s="2">
        <v>97137.32421875</v>
      </c>
      <c r="AE191" s="2">
        <v>136325.2265625</v>
      </c>
      <c r="AF191" s="2" t="s">
        <v>41</v>
      </c>
      <c r="AG191" s="2" t="s">
        <v>38</v>
      </c>
      <c r="AH191" s="2" t="s">
        <v>38</v>
      </c>
      <c r="AI191" s="2" t="s">
        <v>38</v>
      </c>
      <c r="AJ191" s="2" t="s">
        <v>38</v>
      </c>
      <c r="AK191" s="2" t="s">
        <v>38</v>
      </c>
      <c r="AL191" s="2" t="s">
        <v>38</v>
      </c>
      <c r="AM191" s="2" t="s">
        <v>38</v>
      </c>
      <c r="AN191" s="2">
        <v>0</v>
      </c>
      <c r="AO191" s="2">
        <v>1.234E-2</v>
      </c>
      <c r="AP191" s="2">
        <v>5.33</v>
      </c>
    </row>
    <row r="192" spans="1:42" x14ac:dyDescent="0.2">
      <c r="A192" s="2" t="b">
        <v>1</v>
      </c>
      <c r="B192" s="2" t="s">
        <v>38</v>
      </c>
      <c r="C192" s="2" t="s">
        <v>3417</v>
      </c>
      <c r="D192" s="2" t="s">
        <v>3420</v>
      </c>
      <c r="E192" s="2" t="s">
        <v>3421</v>
      </c>
      <c r="F192" s="2">
        <v>1.6426099999999999E-2</v>
      </c>
      <c r="G192" s="2">
        <v>0</v>
      </c>
      <c r="H192" s="2">
        <v>1</v>
      </c>
      <c r="I192" s="2">
        <v>1</v>
      </c>
      <c r="J192" s="2">
        <v>3</v>
      </c>
      <c r="K192" s="2" t="s">
        <v>920</v>
      </c>
      <c r="L192" s="5" t="s">
        <v>921</v>
      </c>
      <c r="M192" s="8" t="s">
        <v>5434</v>
      </c>
      <c r="N192" s="6" t="s">
        <v>3419</v>
      </c>
      <c r="O192" s="2">
        <v>1</v>
      </c>
      <c r="P192" s="2">
        <v>4166.0011199999999</v>
      </c>
      <c r="Q192" s="2">
        <v>0</v>
      </c>
      <c r="R192" s="2">
        <f t="shared" si="6"/>
        <v>-0.84944032342461862</v>
      </c>
      <c r="S192" s="2">
        <v>0.55500000000000005</v>
      </c>
      <c r="T192" s="2">
        <v>8392.8203125</v>
      </c>
      <c r="U192" s="2">
        <v>4661.24951171875</v>
      </c>
      <c r="V192" s="2">
        <v>23.42</v>
      </c>
      <c r="W192" s="2">
        <v>51.57</v>
      </c>
      <c r="X192" s="2">
        <f t="shared" si="7"/>
        <v>0.82815151566235712</v>
      </c>
      <c r="Y192" s="2">
        <f t="shared" si="8"/>
        <v>0.14854173228899054</v>
      </c>
      <c r="Z192" s="2">
        <v>5859.216796875</v>
      </c>
      <c r="AA192" s="2">
        <v>8392.8203125</v>
      </c>
      <c r="AB192" s="2">
        <v>9464.8759765625</v>
      </c>
      <c r="AC192" s="2">
        <v>7226.51513671875</v>
      </c>
      <c r="AD192" s="2">
        <v>2338.013671875</v>
      </c>
      <c r="AE192" s="2">
        <v>4661.24951171875</v>
      </c>
      <c r="AF192" s="2" t="s">
        <v>41</v>
      </c>
      <c r="AG192" s="2" t="s">
        <v>38</v>
      </c>
      <c r="AH192" s="2" t="s">
        <v>38</v>
      </c>
      <c r="AI192" s="2" t="s">
        <v>38</v>
      </c>
      <c r="AJ192" s="2" t="s">
        <v>38</v>
      </c>
      <c r="AK192" s="2" t="s">
        <v>38</v>
      </c>
      <c r="AL192" s="2" t="s">
        <v>38</v>
      </c>
      <c r="AM192" s="2" t="s">
        <v>38</v>
      </c>
      <c r="AN192" s="2">
        <v>0</v>
      </c>
      <c r="AO192" s="2">
        <v>3.2000000000000001E-2</v>
      </c>
      <c r="AP192" s="2">
        <v>5.04</v>
      </c>
    </row>
    <row r="193" spans="1:42" x14ac:dyDescent="0.2">
      <c r="A193" s="2" t="b">
        <v>1</v>
      </c>
      <c r="B193" s="2" t="s">
        <v>38</v>
      </c>
      <c r="C193" s="2" t="s">
        <v>1464</v>
      </c>
      <c r="D193" s="2" t="s">
        <v>1470</v>
      </c>
      <c r="E193" s="2" t="s">
        <v>1471</v>
      </c>
      <c r="F193" s="2">
        <v>2.23468E-4</v>
      </c>
      <c r="G193" s="2">
        <v>0</v>
      </c>
      <c r="H193" s="2">
        <v>1</v>
      </c>
      <c r="I193" s="2">
        <v>1</v>
      </c>
      <c r="J193" s="2">
        <v>4</v>
      </c>
      <c r="K193" s="2" t="s">
        <v>1467</v>
      </c>
      <c r="L193" s="5" t="s">
        <v>1468</v>
      </c>
      <c r="M193" s="8" t="s">
        <v>5469</v>
      </c>
      <c r="N193" s="6" t="s">
        <v>1469</v>
      </c>
      <c r="O193" s="2">
        <v>0</v>
      </c>
      <c r="P193" s="2">
        <v>2393.2145999999998</v>
      </c>
      <c r="Q193" s="2">
        <v>0</v>
      </c>
      <c r="R193" s="2">
        <f t="shared" si="6"/>
        <v>-0.84944032342461862</v>
      </c>
      <c r="S193" s="2">
        <v>0.55500000000000005</v>
      </c>
      <c r="T193" s="2">
        <v>12598.292480468799</v>
      </c>
      <c r="U193" s="2">
        <v>6989.7482910156295</v>
      </c>
      <c r="V193" s="2">
        <v>10.86</v>
      </c>
      <c r="W193" s="2">
        <v>49.7</v>
      </c>
      <c r="X193" s="2">
        <f t="shared" si="7"/>
        <v>0.59961362371549676</v>
      </c>
      <c r="Y193" s="2">
        <f t="shared" si="8"/>
        <v>0.25141221615025705</v>
      </c>
      <c r="Z193" s="2">
        <v>11622.1796875</v>
      </c>
      <c r="AA193" s="2">
        <v>12598.292480468799</v>
      </c>
      <c r="AB193" s="2">
        <v>14378.0771484375</v>
      </c>
      <c r="AC193" s="2">
        <v>14419.4072265625</v>
      </c>
      <c r="AD193" s="2">
        <v>6120.56640625</v>
      </c>
      <c r="AE193" s="2">
        <v>6989.7482910156295</v>
      </c>
      <c r="AF193" s="2" t="s">
        <v>41</v>
      </c>
      <c r="AG193" s="2" t="s">
        <v>38</v>
      </c>
      <c r="AH193" s="2" t="s">
        <v>38</v>
      </c>
      <c r="AI193" s="2" t="s">
        <v>38</v>
      </c>
      <c r="AJ193" s="2" t="s">
        <v>38</v>
      </c>
      <c r="AK193" s="2" t="s">
        <v>38</v>
      </c>
      <c r="AL193" s="2" t="s">
        <v>38</v>
      </c>
      <c r="AM193" s="2" t="s">
        <v>38</v>
      </c>
      <c r="AN193" s="2">
        <v>0</v>
      </c>
      <c r="AO193" s="2">
        <v>5.3350000000000003E-5</v>
      </c>
      <c r="AP193" s="2">
        <v>3.9</v>
      </c>
    </row>
    <row r="194" spans="1:42" x14ac:dyDescent="0.2">
      <c r="A194" s="2" t="b">
        <v>1</v>
      </c>
      <c r="B194" s="2" t="s">
        <v>38</v>
      </c>
      <c r="C194" s="2" t="s">
        <v>1853</v>
      </c>
      <c r="D194" s="2" t="s">
        <v>186</v>
      </c>
      <c r="E194" s="2" t="s">
        <v>41</v>
      </c>
      <c r="F194" s="2">
        <v>2.16113E-2</v>
      </c>
      <c r="G194" s="2">
        <v>0</v>
      </c>
      <c r="H194" s="2">
        <v>1</v>
      </c>
      <c r="I194" s="2">
        <v>1</v>
      </c>
      <c r="J194" s="2">
        <v>4</v>
      </c>
      <c r="K194" s="2" t="s">
        <v>85</v>
      </c>
      <c r="L194" s="5" t="s">
        <v>86</v>
      </c>
      <c r="M194" s="8" t="s">
        <v>5473</v>
      </c>
      <c r="N194" s="6" t="s">
        <v>1854</v>
      </c>
      <c r="O194" s="2">
        <v>0</v>
      </c>
      <c r="P194" s="2">
        <v>1394.82954</v>
      </c>
      <c r="Q194" s="2">
        <v>0</v>
      </c>
      <c r="R194" s="2">
        <f t="shared" ref="R194:R257" si="9">LOG(S194,2)</f>
        <v>-0.84684321193857959</v>
      </c>
      <c r="S194" s="2">
        <v>0.55600000000000005</v>
      </c>
      <c r="T194" s="2">
        <v>331809.92578125</v>
      </c>
      <c r="U194" s="2">
        <v>184571.2109375</v>
      </c>
      <c r="V194" s="2">
        <v>28.43</v>
      </c>
      <c r="W194" s="2">
        <v>34.92</v>
      </c>
      <c r="X194" s="2">
        <f t="shared" ref="X194:X257" si="10">-LOG10(Y194)</f>
        <v>0.52351721294307241</v>
      </c>
      <c r="Y194" s="2">
        <f t="shared" ref="Y194:Y257" si="11">_xlfn.T.TEST(AC194:AE194,Z194:AB194,2,2)</f>
        <v>0.29955928619504218</v>
      </c>
      <c r="Z194" s="2">
        <v>192699.251953125</v>
      </c>
      <c r="AA194" s="2">
        <v>331809.92578125</v>
      </c>
      <c r="AB194" s="2">
        <v>335978.44140625</v>
      </c>
      <c r="AC194" s="2">
        <v>294620.0703125</v>
      </c>
      <c r="AD194" s="2">
        <v>154495.181640625</v>
      </c>
      <c r="AE194" s="2">
        <v>184571.2109375</v>
      </c>
      <c r="AF194" s="2" t="s">
        <v>41</v>
      </c>
      <c r="AG194" s="2" t="s">
        <v>38</v>
      </c>
      <c r="AH194" s="2" t="s">
        <v>38</v>
      </c>
      <c r="AI194" s="2" t="s">
        <v>38</v>
      </c>
      <c r="AJ194" s="2" t="s">
        <v>38</v>
      </c>
      <c r="AK194" s="2" t="s">
        <v>38</v>
      </c>
      <c r="AL194" s="2" t="s">
        <v>38</v>
      </c>
      <c r="AM194" s="2" t="s">
        <v>38</v>
      </c>
      <c r="AN194" s="2">
        <v>2.9390000000000002E-3</v>
      </c>
      <c r="AO194" s="2">
        <v>8.9829999999999993E-2</v>
      </c>
      <c r="AP194" s="2">
        <v>2.99</v>
      </c>
    </row>
    <row r="195" spans="1:42" x14ac:dyDescent="0.2">
      <c r="A195" s="2" t="b">
        <v>1</v>
      </c>
      <c r="B195" s="2" t="s">
        <v>38</v>
      </c>
      <c r="C195" s="2" t="s">
        <v>3423</v>
      </c>
      <c r="D195" s="2" t="s">
        <v>3418</v>
      </c>
      <c r="E195" s="2" t="s">
        <v>41</v>
      </c>
      <c r="F195" s="2">
        <v>6.3638499999999998E-12</v>
      </c>
      <c r="G195" s="2">
        <v>0</v>
      </c>
      <c r="H195" s="2">
        <v>1</v>
      </c>
      <c r="I195" s="2">
        <v>1</v>
      </c>
      <c r="J195" s="2">
        <v>9</v>
      </c>
      <c r="K195" s="2" t="s">
        <v>920</v>
      </c>
      <c r="L195" s="5" t="s">
        <v>921</v>
      </c>
      <c r="M195" s="8" t="s">
        <v>5434</v>
      </c>
      <c r="N195" s="6" t="s">
        <v>3426</v>
      </c>
      <c r="O195" s="2">
        <v>0</v>
      </c>
      <c r="P195" s="2">
        <v>4271.0324700000001</v>
      </c>
      <c r="Q195" s="2">
        <v>0</v>
      </c>
      <c r="R195" s="2">
        <f t="shared" si="9"/>
        <v>-0.84684321193857959</v>
      </c>
      <c r="S195" s="2">
        <v>0.55600000000000005</v>
      </c>
      <c r="T195" s="2">
        <v>49976.0341796875</v>
      </c>
      <c r="U195" s="2">
        <v>27779.885253906301</v>
      </c>
      <c r="V195" s="2">
        <v>37.46</v>
      </c>
      <c r="W195" s="2">
        <v>93.28</v>
      </c>
      <c r="X195" s="2">
        <f t="shared" si="10"/>
        <v>7.3228148783733127E-2</v>
      </c>
      <c r="Y195" s="2">
        <f t="shared" si="11"/>
        <v>0.84483490976074471</v>
      </c>
      <c r="Z195" s="2">
        <v>25193.247558593801</v>
      </c>
      <c r="AA195" s="2">
        <v>49976.0341796875</v>
      </c>
      <c r="AB195" s="2">
        <v>56203.3115234375</v>
      </c>
      <c r="AC195" s="2">
        <v>103000.46484375</v>
      </c>
      <c r="AD195" s="2">
        <v>18380.791015625</v>
      </c>
      <c r="AE195" s="2">
        <v>27779.885253906301</v>
      </c>
      <c r="AF195" s="2" t="s">
        <v>41</v>
      </c>
      <c r="AG195" s="2" t="s">
        <v>38</v>
      </c>
      <c r="AH195" s="2" t="s">
        <v>38</v>
      </c>
      <c r="AI195" s="2" t="s">
        <v>38</v>
      </c>
      <c r="AJ195" s="2" t="s">
        <v>38</v>
      </c>
      <c r="AK195" s="2" t="s">
        <v>38</v>
      </c>
      <c r="AL195" s="2" t="s">
        <v>38</v>
      </c>
      <c r="AM195" s="2" t="s">
        <v>38</v>
      </c>
      <c r="AN195" s="2">
        <v>0</v>
      </c>
      <c r="AO195" s="2">
        <v>2.171E-13</v>
      </c>
      <c r="AP195" s="2">
        <v>12.17</v>
      </c>
    </row>
    <row r="196" spans="1:42" x14ac:dyDescent="0.2">
      <c r="A196" s="2" t="b">
        <v>1</v>
      </c>
      <c r="B196" s="2" t="s">
        <v>38</v>
      </c>
      <c r="C196" s="2" t="s">
        <v>5158</v>
      </c>
      <c r="D196" s="2" t="s">
        <v>838</v>
      </c>
      <c r="E196" s="2" t="s">
        <v>577</v>
      </c>
      <c r="F196" s="2">
        <v>2.4558199999999999E-2</v>
      </c>
      <c r="G196" s="2">
        <v>0</v>
      </c>
      <c r="H196" s="2">
        <v>1</v>
      </c>
      <c r="I196" s="2">
        <v>1</v>
      </c>
      <c r="J196" s="2">
        <v>5</v>
      </c>
      <c r="K196" s="2" t="s">
        <v>578</v>
      </c>
      <c r="L196" s="5" t="s">
        <v>579</v>
      </c>
      <c r="M196" s="8" t="s">
        <v>5460</v>
      </c>
      <c r="N196" s="6" t="s">
        <v>5159</v>
      </c>
      <c r="O196" s="2">
        <v>0</v>
      </c>
      <c r="P196" s="2">
        <v>1692.7761700000001</v>
      </c>
      <c r="Q196" s="2">
        <v>0</v>
      </c>
      <c r="R196" s="2">
        <f t="shared" si="9"/>
        <v>-0.83650126771712052</v>
      </c>
      <c r="S196" s="2">
        <v>0.56000000000000005</v>
      </c>
      <c r="T196" s="2">
        <v>1572.1764021402</v>
      </c>
      <c r="U196" s="2">
        <v>880.30706787109398</v>
      </c>
      <c r="V196" s="2">
        <v>56.81</v>
      </c>
      <c r="W196" s="2">
        <v>33.29</v>
      </c>
      <c r="X196" s="2">
        <f t="shared" si="10"/>
        <v>0.52821695620977716</v>
      </c>
      <c r="Y196" s="2">
        <f t="shared" si="11"/>
        <v>0.29633506478472749</v>
      </c>
      <c r="Z196" s="2">
        <v>2406.4970703125</v>
      </c>
      <c r="AA196" s="2" t="s">
        <v>41</v>
      </c>
      <c r="AB196" s="2">
        <v>1027.11059570313</v>
      </c>
      <c r="AC196" s="2">
        <v>1371.76489257813</v>
      </c>
      <c r="AD196" s="2">
        <v>739.41857910156295</v>
      </c>
      <c r="AE196" s="2">
        <v>880.30706787109398</v>
      </c>
      <c r="AF196" s="2" t="s">
        <v>41</v>
      </c>
      <c r="AG196" s="2" t="s">
        <v>38</v>
      </c>
      <c r="AH196" s="2" t="s">
        <v>221</v>
      </c>
      <c r="AI196" s="2" t="s">
        <v>38</v>
      </c>
      <c r="AJ196" s="2" t="s">
        <v>38</v>
      </c>
      <c r="AK196" s="2" t="s">
        <v>38</v>
      </c>
      <c r="AL196" s="2" t="s">
        <v>38</v>
      </c>
      <c r="AM196" s="2" t="s">
        <v>38</v>
      </c>
      <c r="AN196" s="2">
        <v>0</v>
      </c>
      <c r="AO196" s="2">
        <v>4.7870000000000003E-2</v>
      </c>
      <c r="AP196" s="2">
        <v>3.48</v>
      </c>
    </row>
    <row r="197" spans="1:42" x14ac:dyDescent="0.2">
      <c r="A197" s="2" t="b">
        <v>1</v>
      </c>
      <c r="B197" s="2" t="s">
        <v>38</v>
      </c>
      <c r="C197" s="2" t="s">
        <v>3488</v>
      </c>
      <c r="D197" s="2" t="s">
        <v>3492</v>
      </c>
      <c r="E197" s="2" t="s">
        <v>1304</v>
      </c>
      <c r="F197" s="2">
        <v>8.8397200000000008E-6</v>
      </c>
      <c r="G197" s="2">
        <v>0</v>
      </c>
      <c r="H197" s="2">
        <v>1</v>
      </c>
      <c r="I197" s="2">
        <v>1</v>
      </c>
      <c r="J197" s="2">
        <v>19</v>
      </c>
      <c r="K197" s="2" t="s">
        <v>1108</v>
      </c>
      <c r="L197" s="5" t="s">
        <v>1109</v>
      </c>
      <c r="M197" s="8" t="s">
        <v>5465</v>
      </c>
      <c r="N197" s="6" t="s">
        <v>3491</v>
      </c>
      <c r="O197" s="2">
        <v>0</v>
      </c>
      <c r="P197" s="2">
        <v>2710.3347199999998</v>
      </c>
      <c r="Q197" s="2">
        <v>0</v>
      </c>
      <c r="R197" s="2">
        <f t="shared" si="9"/>
        <v>-0.83392732405329406</v>
      </c>
      <c r="S197" s="2">
        <v>0.56100000000000005</v>
      </c>
      <c r="T197" s="2">
        <v>185586.9921875</v>
      </c>
      <c r="U197" s="2">
        <v>104062.884765625</v>
      </c>
      <c r="V197" s="2">
        <v>28.97</v>
      </c>
      <c r="W197" s="2">
        <v>44.17</v>
      </c>
      <c r="X197" s="2">
        <f t="shared" si="10"/>
        <v>0.50563498849564903</v>
      </c>
      <c r="Y197" s="2">
        <f t="shared" si="11"/>
        <v>0.31215120192592727</v>
      </c>
      <c r="Z197" s="2">
        <v>106588.00488281299</v>
      </c>
      <c r="AA197" s="2">
        <v>185586.9921875</v>
      </c>
      <c r="AB197" s="2">
        <v>188251.388671875</v>
      </c>
      <c r="AC197" s="2">
        <v>169256.837890625</v>
      </c>
      <c r="AD197" s="2">
        <v>69801.700683593794</v>
      </c>
      <c r="AE197" s="2">
        <v>104062.884765625</v>
      </c>
      <c r="AF197" s="2" t="s">
        <v>41</v>
      </c>
      <c r="AG197" s="2" t="s">
        <v>38</v>
      </c>
      <c r="AH197" s="2" t="s">
        <v>38</v>
      </c>
      <c r="AI197" s="2" t="s">
        <v>38</v>
      </c>
      <c r="AJ197" s="2" t="s">
        <v>38</v>
      </c>
      <c r="AK197" s="2" t="s">
        <v>38</v>
      </c>
      <c r="AL197" s="2" t="s">
        <v>38</v>
      </c>
      <c r="AM197" s="2" t="s">
        <v>38</v>
      </c>
      <c r="AN197" s="2">
        <v>0</v>
      </c>
      <c r="AO197" s="2">
        <v>1.4649999999999999E-6</v>
      </c>
      <c r="AP197" s="2">
        <v>6.57</v>
      </c>
    </row>
    <row r="198" spans="1:42" x14ac:dyDescent="0.2">
      <c r="A198" s="2" t="b">
        <v>1</v>
      </c>
      <c r="B198" s="2" t="s">
        <v>38</v>
      </c>
      <c r="C198" s="2" t="s">
        <v>355</v>
      </c>
      <c r="D198" s="2" t="s">
        <v>356</v>
      </c>
      <c r="E198" s="2" t="s">
        <v>357</v>
      </c>
      <c r="F198" s="2">
        <v>3.3717600000000001E-3</v>
      </c>
      <c r="G198" s="2">
        <v>0</v>
      </c>
      <c r="H198" s="2">
        <v>1</v>
      </c>
      <c r="I198" s="2">
        <v>1</v>
      </c>
      <c r="J198" s="2">
        <v>2</v>
      </c>
      <c r="K198" s="2" t="s">
        <v>292</v>
      </c>
      <c r="L198" s="5" t="s">
        <v>293</v>
      </c>
      <c r="M198" s="8" t="s">
        <v>5367</v>
      </c>
      <c r="N198" s="6" t="s">
        <v>358</v>
      </c>
      <c r="O198" s="2">
        <v>0</v>
      </c>
      <c r="P198" s="2">
        <v>3706.7118500000001</v>
      </c>
      <c r="Q198" s="2">
        <v>0</v>
      </c>
      <c r="R198" s="2">
        <f t="shared" si="9"/>
        <v>-0.83392732405329406</v>
      </c>
      <c r="S198" s="2">
        <v>0.56100000000000005</v>
      </c>
      <c r="T198" s="2">
        <v>11494.5087890625</v>
      </c>
      <c r="U198" s="2">
        <v>6445.85107421875</v>
      </c>
      <c r="V198" s="2">
        <v>34.67</v>
      </c>
      <c r="W198" s="2">
        <v>84.64</v>
      </c>
      <c r="X198" s="2">
        <f t="shared" si="10"/>
        <v>2.7452184860865532E-3</v>
      </c>
      <c r="Y198" s="2">
        <f t="shared" si="11"/>
        <v>0.99369883695606043</v>
      </c>
      <c r="Z198" s="2">
        <v>6287.490234375</v>
      </c>
      <c r="AA198" s="2">
        <v>13127.6787109375</v>
      </c>
      <c r="AB198" s="2">
        <v>11494.5087890625</v>
      </c>
      <c r="AC198" s="2">
        <v>20381.845703125</v>
      </c>
      <c r="AD198" s="2">
        <v>4219.64453125</v>
      </c>
      <c r="AE198" s="2">
        <v>6445.85107421875</v>
      </c>
      <c r="AF198" s="2" t="s">
        <v>41</v>
      </c>
      <c r="AG198" s="2" t="s">
        <v>38</v>
      </c>
      <c r="AH198" s="2" t="s">
        <v>38</v>
      </c>
      <c r="AI198" s="2" t="s">
        <v>38</v>
      </c>
      <c r="AJ198" s="2" t="s">
        <v>38</v>
      </c>
      <c r="AK198" s="2" t="s">
        <v>38</v>
      </c>
      <c r="AL198" s="2" t="s">
        <v>38</v>
      </c>
      <c r="AM198" s="2" t="s">
        <v>38</v>
      </c>
      <c r="AN198" s="2">
        <v>0</v>
      </c>
      <c r="AO198" s="2">
        <v>1.578E-3</v>
      </c>
      <c r="AP198" s="2">
        <v>4.0999999999999996</v>
      </c>
    </row>
    <row r="199" spans="1:42" x14ac:dyDescent="0.2">
      <c r="A199" s="2" t="b">
        <v>1</v>
      </c>
      <c r="B199" s="2" t="s">
        <v>38</v>
      </c>
      <c r="C199" s="2" t="s">
        <v>1604</v>
      </c>
      <c r="D199" s="2" t="s">
        <v>84</v>
      </c>
      <c r="E199" s="2" t="s">
        <v>41</v>
      </c>
      <c r="F199" s="2">
        <v>1.7712699999999999E-3</v>
      </c>
      <c r="G199" s="2">
        <v>0</v>
      </c>
      <c r="H199" s="2">
        <v>1</v>
      </c>
      <c r="I199" s="2">
        <v>2</v>
      </c>
      <c r="J199" s="2">
        <v>2</v>
      </c>
      <c r="K199" s="2" t="s">
        <v>69</v>
      </c>
      <c r="L199" s="5" t="s">
        <v>70</v>
      </c>
      <c r="M199" s="8" t="s">
        <v>5364</v>
      </c>
      <c r="N199" s="6" t="s">
        <v>1605</v>
      </c>
      <c r="O199" s="2">
        <v>0</v>
      </c>
      <c r="P199" s="2">
        <v>1462.8103100000001</v>
      </c>
      <c r="Q199" s="2">
        <v>0</v>
      </c>
      <c r="R199" s="2">
        <f t="shared" si="9"/>
        <v>-0.83135796444116083</v>
      </c>
      <c r="S199" s="2">
        <v>0.56200000000000006</v>
      </c>
      <c r="T199" s="2">
        <v>68893</v>
      </c>
      <c r="U199" s="2">
        <v>38733.921875</v>
      </c>
      <c r="V199" s="2">
        <v>32.630000000000003</v>
      </c>
      <c r="W199" s="2">
        <v>25.96</v>
      </c>
      <c r="X199" s="2">
        <f t="shared" si="10"/>
        <v>0.86940350349666773</v>
      </c>
      <c r="Y199" s="2">
        <f t="shared" si="11"/>
        <v>0.13508169344326998</v>
      </c>
      <c r="Z199" s="2">
        <v>40330.203125</v>
      </c>
      <c r="AA199" s="2">
        <v>68893</v>
      </c>
      <c r="AB199" s="2">
        <v>80384.5390625</v>
      </c>
      <c r="AC199" s="2">
        <v>38733.921875</v>
      </c>
      <c r="AD199" s="2">
        <v>28368.103515625</v>
      </c>
      <c r="AE199" s="2">
        <v>48343.64453125</v>
      </c>
      <c r="AF199" s="2" t="s">
        <v>41</v>
      </c>
      <c r="AG199" s="2" t="s">
        <v>38</v>
      </c>
      <c r="AH199" s="2" t="s">
        <v>38</v>
      </c>
      <c r="AI199" s="2" t="s">
        <v>38</v>
      </c>
      <c r="AJ199" s="2" t="s">
        <v>38</v>
      </c>
      <c r="AK199" s="2" t="s">
        <v>38</v>
      </c>
      <c r="AL199" s="2" t="s">
        <v>38</v>
      </c>
      <c r="AM199" s="2" t="s">
        <v>38</v>
      </c>
      <c r="AN199" s="2">
        <v>0</v>
      </c>
      <c r="AO199" s="2">
        <v>3.3090000000000002E-4</v>
      </c>
      <c r="AP199" s="2">
        <v>3.19</v>
      </c>
    </row>
    <row r="200" spans="1:42" x14ac:dyDescent="0.2">
      <c r="A200" s="2" t="b">
        <v>1</v>
      </c>
      <c r="B200" s="2" t="s">
        <v>38</v>
      </c>
      <c r="C200" s="2" t="s">
        <v>245</v>
      </c>
      <c r="D200" s="2" t="s">
        <v>246</v>
      </c>
      <c r="E200" s="2" t="s">
        <v>41</v>
      </c>
      <c r="F200" s="2">
        <v>4.6509100000000002E-7</v>
      </c>
      <c r="G200" s="2">
        <v>0</v>
      </c>
      <c r="H200" s="2">
        <v>1</v>
      </c>
      <c r="I200" s="2">
        <v>1</v>
      </c>
      <c r="J200" s="2">
        <v>6</v>
      </c>
      <c r="K200" s="2" t="s">
        <v>247</v>
      </c>
      <c r="L200" s="5" t="s">
        <v>248</v>
      </c>
      <c r="M200" s="8" t="s">
        <v>5409</v>
      </c>
      <c r="N200" s="6" t="s">
        <v>249</v>
      </c>
      <c r="O200" s="2">
        <v>1</v>
      </c>
      <c r="P200" s="2">
        <v>2511.4950699999999</v>
      </c>
      <c r="Q200" s="2">
        <v>0</v>
      </c>
      <c r="R200" s="2">
        <f t="shared" si="9"/>
        <v>-0.8287931725818577</v>
      </c>
      <c r="S200" s="2">
        <v>0.56299999999999994</v>
      </c>
      <c r="T200" s="2">
        <v>15686.3591308594</v>
      </c>
      <c r="U200" s="2">
        <v>8829.5007324218695</v>
      </c>
      <c r="V200" s="2">
        <v>15.98</v>
      </c>
      <c r="W200" s="2">
        <v>36.479999999999997</v>
      </c>
      <c r="X200" s="2">
        <f t="shared" si="10"/>
        <v>0.60988933210209184</v>
      </c>
      <c r="Y200" s="2">
        <f t="shared" si="11"/>
        <v>0.24553345098431914</v>
      </c>
      <c r="Z200" s="2">
        <v>12026.682128906201</v>
      </c>
      <c r="AA200" s="2">
        <v>16413.839355468801</v>
      </c>
      <c r="AB200" s="2">
        <v>15686.3591308594</v>
      </c>
      <c r="AC200" s="2">
        <v>15697.979003906299</v>
      </c>
      <c r="AD200" s="2">
        <v>8612.1447753906195</v>
      </c>
      <c r="AE200" s="2">
        <v>8829.5007324218695</v>
      </c>
      <c r="AF200" s="2" t="s">
        <v>41</v>
      </c>
      <c r="AG200" s="2" t="s">
        <v>38</v>
      </c>
      <c r="AH200" s="2" t="s">
        <v>38</v>
      </c>
      <c r="AI200" s="2" t="s">
        <v>38</v>
      </c>
      <c r="AJ200" s="2" t="s">
        <v>38</v>
      </c>
      <c r="AK200" s="2" t="s">
        <v>38</v>
      </c>
      <c r="AL200" s="2" t="s">
        <v>38</v>
      </c>
      <c r="AM200" s="2" t="s">
        <v>38</v>
      </c>
      <c r="AN200" s="2">
        <v>0</v>
      </c>
      <c r="AO200" s="2">
        <v>5.554E-8</v>
      </c>
      <c r="AP200" s="2">
        <v>6.22</v>
      </c>
    </row>
    <row r="201" spans="1:42" x14ac:dyDescent="0.2">
      <c r="A201" s="2" t="b">
        <v>1</v>
      </c>
      <c r="B201" s="2" t="s">
        <v>38</v>
      </c>
      <c r="C201" s="2" t="s">
        <v>3781</v>
      </c>
      <c r="D201" s="2" t="s">
        <v>3782</v>
      </c>
      <c r="E201" s="2" t="s">
        <v>3783</v>
      </c>
      <c r="F201" s="2">
        <v>1.3348E-4</v>
      </c>
      <c r="G201" s="2">
        <v>0</v>
      </c>
      <c r="H201" s="2">
        <v>1</v>
      </c>
      <c r="I201" s="2">
        <v>1</v>
      </c>
      <c r="J201" s="2">
        <v>3</v>
      </c>
      <c r="K201" s="2" t="s">
        <v>3784</v>
      </c>
      <c r="L201" s="5" t="s">
        <v>3785</v>
      </c>
      <c r="M201" s="8" t="s">
        <v>5564</v>
      </c>
      <c r="N201" s="6" t="s">
        <v>3786</v>
      </c>
      <c r="O201" s="2">
        <v>1</v>
      </c>
      <c r="P201" s="2">
        <v>2113.1843100000001</v>
      </c>
      <c r="Q201" s="2">
        <v>0</v>
      </c>
      <c r="R201" s="2">
        <f t="shared" si="9"/>
        <v>-0.8287931725818577</v>
      </c>
      <c r="S201" s="2">
        <v>0.56299999999999994</v>
      </c>
      <c r="T201" s="2">
        <v>114071.0390625</v>
      </c>
      <c r="U201" s="2">
        <v>64217.58203125</v>
      </c>
      <c r="V201" s="2">
        <v>13.15</v>
      </c>
      <c r="W201" s="2">
        <v>49.37</v>
      </c>
      <c r="X201" s="2">
        <f t="shared" si="10"/>
        <v>0.41553491569909429</v>
      </c>
      <c r="Y201" s="2">
        <f t="shared" si="11"/>
        <v>0.38411837621491246</v>
      </c>
      <c r="Z201" s="2">
        <v>94725.066406250102</v>
      </c>
      <c r="AA201" s="2">
        <v>114071.0390625</v>
      </c>
      <c r="AB201" s="2">
        <v>123237.76953125</v>
      </c>
      <c r="AC201" s="2">
        <v>134124.279296875</v>
      </c>
      <c r="AD201" s="2">
        <v>58166.5576171875</v>
      </c>
      <c r="AE201" s="2">
        <v>64217.58203125</v>
      </c>
      <c r="AF201" s="2" t="s">
        <v>41</v>
      </c>
      <c r="AG201" s="2" t="s">
        <v>38</v>
      </c>
      <c r="AH201" s="2" t="s">
        <v>38</v>
      </c>
      <c r="AI201" s="2" t="s">
        <v>38</v>
      </c>
      <c r="AJ201" s="2" t="s">
        <v>38</v>
      </c>
      <c r="AK201" s="2" t="s">
        <v>38</v>
      </c>
      <c r="AL201" s="2" t="s">
        <v>38</v>
      </c>
      <c r="AM201" s="2" t="s">
        <v>38</v>
      </c>
      <c r="AN201" s="2">
        <v>0</v>
      </c>
      <c r="AO201" s="2">
        <v>2.9969999999999999E-5</v>
      </c>
      <c r="AP201" s="2">
        <v>5.56</v>
      </c>
    </row>
    <row r="202" spans="1:42" x14ac:dyDescent="0.2">
      <c r="A202" s="2" t="b">
        <v>1</v>
      </c>
      <c r="B202" s="2" t="s">
        <v>38</v>
      </c>
      <c r="C202" s="2" t="s">
        <v>2107</v>
      </c>
      <c r="D202" s="2" t="s">
        <v>2109</v>
      </c>
      <c r="E202" s="2" t="s">
        <v>2095</v>
      </c>
      <c r="F202" s="2">
        <v>2.9628299999999998E-7</v>
      </c>
      <c r="G202" s="2">
        <v>0</v>
      </c>
      <c r="H202" s="2">
        <v>1</v>
      </c>
      <c r="I202" s="2">
        <v>1</v>
      </c>
      <c r="J202" s="2">
        <v>6</v>
      </c>
      <c r="K202" s="2" t="s">
        <v>717</v>
      </c>
      <c r="L202" s="5" t="s">
        <v>718</v>
      </c>
      <c r="M202" s="8" t="s">
        <v>5380</v>
      </c>
      <c r="N202" s="6" t="s">
        <v>2108</v>
      </c>
      <c r="O202" s="2">
        <v>0</v>
      </c>
      <c r="P202" s="2">
        <v>2976.4828299999999</v>
      </c>
      <c r="Q202" s="2">
        <v>0</v>
      </c>
      <c r="R202" s="2">
        <f t="shared" si="9"/>
        <v>-0.82367722735953708</v>
      </c>
      <c r="S202" s="2">
        <v>0.56499999999999995</v>
      </c>
      <c r="T202" s="2">
        <v>20910.107421875</v>
      </c>
      <c r="U202" s="2">
        <v>11811.2546386719</v>
      </c>
      <c r="V202" s="2">
        <v>28.81</v>
      </c>
      <c r="W202" s="2">
        <v>30.71</v>
      </c>
      <c r="X202" s="2">
        <f t="shared" si="10"/>
        <v>1.0434529183698225</v>
      </c>
      <c r="Y202" s="2">
        <f t="shared" si="11"/>
        <v>9.0478852005619059E-2</v>
      </c>
      <c r="Z202" s="2">
        <v>12703.2868652344</v>
      </c>
      <c r="AA202" s="2">
        <v>20910.107421875</v>
      </c>
      <c r="AB202" s="2">
        <v>22977.937988281301</v>
      </c>
      <c r="AC202" s="2">
        <v>13319.583984375</v>
      </c>
      <c r="AD202" s="2">
        <v>7017.8845214843795</v>
      </c>
      <c r="AE202" s="2">
        <v>11811.2546386719</v>
      </c>
      <c r="AF202" s="2" t="s">
        <v>41</v>
      </c>
      <c r="AG202" s="2" t="s">
        <v>38</v>
      </c>
      <c r="AH202" s="2" t="s">
        <v>38</v>
      </c>
      <c r="AI202" s="2" t="s">
        <v>38</v>
      </c>
      <c r="AJ202" s="2" t="s">
        <v>38</v>
      </c>
      <c r="AK202" s="2" t="s">
        <v>38</v>
      </c>
      <c r="AL202" s="2" t="s">
        <v>38</v>
      </c>
      <c r="AM202" s="2" t="s">
        <v>38</v>
      </c>
      <c r="AN202" s="2">
        <v>0</v>
      </c>
      <c r="AO202" s="2">
        <v>3.9299999999999996E-6</v>
      </c>
      <c r="AP202" s="2">
        <v>7.04</v>
      </c>
    </row>
    <row r="203" spans="1:42" x14ac:dyDescent="0.2">
      <c r="A203" s="2" t="b">
        <v>1</v>
      </c>
      <c r="B203" s="2" t="s">
        <v>38</v>
      </c>
      <c r="C203" s="2" t="s">
        <v>1726</v>
      </c>
      <c r="D203" s="2" t="s">
        <v>1727</v>
      </c>
      <c r="E203" s="2" t="s">
        <v>1728</v>
      </c>
      <c r="F203" s="2">
        <v>6.5279200000000002E-4</v>
      </c>
      <c r="G203" s="2">
        <v>0</v>
      </c>
      <c r="H203" s="2">
        <v>1</v>
      </c>
      <c r="I203" s="2">
        <v>1</v>
      </c>
      <c r="J203" s="2">
        <v>7</v>
      </c>
      <c r="K203" s="2" t="s">
        <v>707</v>
      </c>
      <c r="L203" s="5" t="s">
        <v>708</v>
      </c>
      <c r="M203" s="8" t="s">
        <v>5403</v>
      </c>
      <c r="N203" s="6" t="s">
        <v>1729</v>
      </c>
      <c r="O203" s="2">
        <v>0</v>
      </c>
      <c r="P203" s="2">
        <v>2215.2109700000001</v>
      </c>
      <c r="Q203" s="2">
        <v>0</v>
      </c>
      <c r="R203" s="2">
        <f t="shared" si="9"/>
        <v>-0.82367722735953708</v>
      </c>
      <c r="S203" s="2">
        <v>0.56499999999999995</v>
      </c>
      <c r="T203" s="2">
        <v>214604.015625</v>
      </c>
      <c r="U203" s="2">
        <v>121272.74609375</v>
      </c>
      <c r="V203" s="2">
        <v>18.920000000000002</v>
      </c>
      <c r="W203" s="2">
        <v>24.97</v>
      </c>
      <c r="X203" s="2">
        <f t="shared" si="10"/>
        <v>1.0132219557816573</v>
      </c>
      <c r="Y203" s="2">
        <f t="shared" si="11"/>
        <v>9.7001409342797162E-2</v>
      </c>
      <c r="Z203" s="2">
        <v>155998.279296875</v>
      </c>
      <c r="AA203" s="2">
        <v>214604.015625</v>
      </c>
      <c r="AB203" s="2">
        <v>226233.666015625</v>
      </c>
      <c r="AC203" s="2">
        <v>174543.677734375</v>
      </c>
      <c r="AD203" s="2">
        <v>111549.98730468799</v>
      </c>
      <c r="AE203" s="2">
        <v>121272.74609375</v>
      </c>
      <c r="AF203" s="2" t="s">
        <v>41</v>
      </c>
      <c r="AG203" s="2" t="s">
        <v>38</v>
      </c>
      <c r="AH203" s="2" t="s">
        <v>38</v>
      </c>
      <c r="AI203" s="2" t="s">
        <v>38</v>
      </c>
      <c r="AJ203" s="2" t="s">
        <v>38</v>
      </c>
      <c r="AK203" s="2" t="s">
        <v>38</v>
      </c>
      <c r="AL203" s="2" t="s">
        <v>38</v>
      </c>
      <c r="AM203" s="2" t="s">
        <v>38</v>
      </c>
      <c r="AN203" s="2">
        <v>0</v>
      </c>
      <c r="AO203" s="2">
        <v>8.3259999999999996E-4</v>
      </c>
      <c r="AP203" s="2">
        <v>4.1900000000000004</v>
      </c>
    </row>
    <row r="204" spans="1:42" x14ac:dyDescent="0.2">
      <c r="A204" s="2" t="b">
        <v>1</v>
      </c>
      <c r="B204" s="2" t="s">
        <v>38</v>
      </c>
      <c r="C204" s="2" t="s">
        <v>3660</v>
      </c>
      <c r="D204" s="2" t="s">
        <v>3661</v>
      </c>
      <c r="E204" s="2" t="s">
        <v>41</v>
      </c>
      <c r="F204" s="2">
        <v>1.05495E-6</v>
      </c>
      <c r="G204" s="2">
        <v>0</v>
      </c>
      <c r="H204" s="2">
        <v>1</v>
      </c>
      <c r="I204" s="2">
        <v>2</v>
      </c>
      <c r="J204" s="2">
        <v>4</v>
      </c>
      <c r="K204" s="2" t="s">
        <v>527</v>
      </c>
      <c r="L204" s="5" t="s">
        <v>528</v>
      </c>
      <c r="M204" s="8" t="s">
        <v>5348</v>
      </c>
      <c r="N204" s="6" t="s">
        <v>3662</v>
      </c>
      <c r="O204" s="2">
        <v>0</v>
      </c>
      <c r="P204" s="2">
        <v>2822.6495599999998</v>
      </c>
      <c r="Q204" s="2">
        <v>0</v>
      </c>
      <c r="R204" s="2">
        <f t="shared" si="9"/>
        <v>-0.82112604183020477</v>
      </c>
      <c r="S204" s="2">
        <v>0.56599999999999995</v>
      </c>
      <c r="T204" s="2">
        <v>22528.8232421875</v>
      </c>
      <c r="U204" s="2">
        <v>12762.018066406299</v>
      </c>
      <c r="V204" s="2">
        <v>8.77</v>
      </c>
      <c r="W204" s="2">
        <v>12.64</v>
      </c>
      <c r="X204" s="2">
        <f t="shared" si="10"/>
        <v>2.5681616557506146</v>
      </c>
      <c r="Y204" s="2">
        <f t="shared" si="11"/>
        <v>2.7029520674706721E-3</v>
      </c>
      <c r="Z204" s="2">
        <v>22528.8232421875</v>
      </c>
      <c r="AA204" s="2">
        <v>20134.4150390625</v>
      </c>
      <c r="AB204" s="2">
        <v>23994.4521484375</v>
      </c>
      <c r="AC204" s="2">
        <v>14110.99609375</v>
      </c>
      <c r="AD204" s="2">
        <v>10937.8173828125</v>
      </c>
      <c r="AE204" s="2">
        <v>12762.018066406299</v>
      </c>
      <c r="AF204" s="2" t="s">
        <v>41</v>
      </c>
      <c r="AG204" s="2" t="s">
        <v>38</v>
      </c>
      <c r="AH204" s="2" t="s">
        <v>38</v>
      </c>
      <c r="AI204" s="2" t="s">
        <v>38</v>
      </c>
      <c r="AJ204" s="2" t="s">
        <v>38</v>
      </c>
      <c r="AK204" s="2" t="s">
        <v>38</v>
      </c>
      <c r="AL204" s="2" t="s">
        <v>38</v>
      </c>
      <c r="AM204" s="2" t="s">
        <v>38</v>
      </c>
      <c r="AN204" s="2">
        <v>0</v>
      </c>
      <c r="AO204" s="2">
        <v>9.2010000000000005E-6</v>
      </c>
      <c r="AP204" s="2">
        <v>6.96</v>
      </c>
    </row>
    <row r="205" spans="1:42" x14ac:dyDescent="0.2">
      <c r="A205" s="2" t="b">
        <v>1</v>
      </c>
      <c r="B205" s="2" t="s">
        <v>38</v>
      </c>
      <c r="C205" s="2" t="s">
        <v>5068</v>
      </c>
      <c r="D205" s="2" t="s">
        <v>84</v>
      </c>
      <c r="E205" s="2" t="s">
        <v>41</v>
      </c>
      <c r="F205" s="2">
        <v>1.44499E-2</v>
      </c>
      <c r="G205" s="2">
        <v>0</v>
      </c>
      <c r="H205" s="2">
        <v>1</v>
      </c>
      <c r="I205" s="2">
        <v>1</v>
      </c>
      <c r="J205" s="2">
        <v>2</v>
      </c>
      <c r="K205" s="2" t="s">
        <v>85</v>
      </c>
      <c r="L205" s="5" t="s">
        <v>86</v>
      </c>
      <c r="M205" s="8" t="s">
        <v>5473</v>
      </c>
      <c r="N205" s="6" t="s">
        <v>5069</v>
      </c>
      <c r="O205" s="2">
        <v>0</v>
      </c>
      <c r="P205" s="2">
        <v>1134.68326</v>
      </c>
      <c r="Q205" s="2">
        <v>0</v>
      </c>
      <c r="R205" s="2">
        <f t="shared" si="9"/>
        <v>-0.82112604183020477</v>
      </c>
      <c r="S205" s="2">
        <v>0.56599999999999995</v>
      </c>
      <c r="T205" s="2">
        <v>42708.25390625</v>
      </c>
      <c r="U205" s="2">
        <v>24182.8125</v>
      </c>
      <c r="V205" s="2">
        <v>46.19</v>
      </c>
      <c r="W205" s="2">
        <v>40.56</v>
      </c>
      <c r="X205" s="2">
        <f t="shared" si="10"/>
        <v>0.55593980785262165</v>
      </c>
      <c r="Y205" s="2">
        <f t="shared" si="11"/>
        <v>0.27800985558830088</v>
      </c>
      <c r="Z205" s="2">
        <v>30690.09375</v>
      </c>
      <c r="AA205" s="2">
        <v>42708.25390625</v>
      </c>
      <c r="AB205" s="2">
        <v>74838.703125</v>
      </c>
      <c r="AC205" s="2">
        <v>44902.671875</v>
      </c>
      <c r="AD205" s="2">
        <v>22704.271484375</v>
      </c>
      <c r="AE205" s="2">
        <v>24182.8125</v>
      </c>
      <c r="AF205" s="2" t="s">
        <v>41</v>
      </c>
      <c r="AG205" s="2" t="s">
        <v>38</v>
      </c>
      <c r="AH205" s="2" t="s">
        <v>38</v>
      </c>
      <c r="AI205" s="2" t="s">
        <v>38</v>
      </c>
      <c r="AJ205" s="2" t="s">
        <v>38</v>
      </c>
      <c r="AK205" s="2" t="s">
        <v>38</v>
      </c>
      <c r="AL205" s="2" t="s">
        <v>38</v>
      </c>
      <c r="AM205" s="2" t="s">
        <v>38</v>
      </c>
      <c r="AN205" s="2">
        <v>8.7370000000000004E-4</v>
      </c>
      <c r="AO205" s="2">
        <v>4.8030000000000003E-2</v>
      </c>
      <c r="AP205" s="2">
        <v>2.2799999999999998</v>
      </c>
    </row>
    <row r="206" spans="1:42" x14ac:dyDescent="0.2">
      <c r="A206" s="2" t="b">
        <v>1</v>
      </c>
      <c r="B206" s="2" t="s">
        <v>38</v>
      </c>
      <c r="C206" s="2" t="s">
        <v>483</v>
      </c>
      <c r="D206" s="2" t="s">
        <v>134</v>
      </c>
      <c r="E206" s="2" t="s">
        <v>41</v>
      </c>
      <c r="F206" s="2">
        <v>0.130602</v>
      </c>
      <c r="G206" s="2">
        <v>3.5917100000000001E-3</v>
      </c>
      <c r="H206" s="2">
        <v>1</v>
      </c>
      <c r="I206" s="2">
        <v>1</v>
      </c>
      <c r="J206" s="2">
        <v>3</v>
      </c>
      <c r="K206" s="2" t="s">
        <v>85</v>
      </c>
      <c r="L206" s="5" t="s">
        <v>86</v>
      </c>
      <c r="M206" s="8" t="s">
        <v>5473</v>
      </c>
      <c r="N206" s="6" t="s">
        <v>484</v>
      </c>
      <c r="O206" s="2">
        <v>0</v>
      </c>
      <c r="P206" s="2">
        <v>1073.7083</v>
      </c>
      <c r="Q206" s="2">
        <v>0</v>
      </c>
      <c r="R206" s="2">
        <f t="shared" si="9"/>
        <v>-0.81603716515740521</v>
      </c>
      <c r="S206" s="2">
        <v>0.56799999999999995</v>
      </c>
      <c r="T206" s="2">
        <v>101870.2890625</v>
      </c>
      <c r="U206" s="2">
        <v>57827.98046875</v>
      </c>
      <c r="V206" s="2">
        <v>35.21</v>
      </c>
      <c r="W206" s="2">
        <v>32.18</v>
      </c>
      <c r="X206" s="2">
        <f t="shared" si="10"/>
        <v>0.6614923889763844</v>
      </c>
      <c r="Y206" s="2">
        <f t="shared" si="11"/>
        <v>0.21802566059125192</v>
      </c>
      <c r="Z206" s="2">
        <v>74095.2578125</v>
      </c>
      <c r="AA206" s="2">
        <v>101870.2890625</v>
      </c>
      <c r="AB206" s="2">
        <v>149658.765625</v>
      </c>
      <c r="AC206" s="2">
        <v>97382.59375</v>
      </c>
      <c r="AD206" s="2">
        <v>57798.09375</v>
      </c>
      <c r="AE206" s="2">
        <v>57827.98046875</v>
      </c>
      <c r="AF206" s="2" t="s">
        <v>41</v>
      </c>
      <c r="AG206" s="2" t="s">
        <v>38</v>
      </c>
      <c r="AH206" s="2" t="s">
        <v>38</v>
      </c>
      <c r="AI206" s="2" t="s">
        <v>38</v>
      </c>
      <c r="AJ206" s="2" t="s">
        <v>38</v>
      </c>
      <c r="AK206" s="2" t="s">
        <v>38</v>
      </c>
      <c r="AL206" s="2" t="s">
        <v>38</v>
      </c>
      <c r="AM206" s="2" t="s">
        <v>38</v>
      </c>
      <c r="AN206" s="2">
        <v>1.2229999999999999E-3</v>
      </c>
      <c r="AO206" s="2">
        <v>6.5019999999999994E-2</v>
      </c>
      <c r="AP206" s="2">
        <v>2.21</v>
      </c>
    </row>
    <row r="207" spans="1:42" x14ac:dyDescent="0.2">
      <c r="A207" s="2" t="b">
        <v>1</v>
      </c>
      <c r="B207" s="2" t="s">
        <v>38</v>
      </c>
      <c r="C207" s="2" t="s">
        <v>289</v>
      </c>
      <c r="D207" s="2" t="s">
        <v>290</v>
      </c>
      <c r="E207" s="2" t="s">
        <v>291</v>
      </c>
      <c r="F207" s="2">
        <v>1.18659E-2</v>
      </c>
      <c r="G207" s="2">
        <v>0</v>
      </c>
      <c r="H207" s="2">
        <v>1</v>
      </c>
      <c r="I207" s="2">
        <v>1</v>
      </c>
      <c r="J207" s="2">
        <v>3</v>
      </c>
      <c r="K207" s="2" t="s">
        <v>292</v>
      </c>
      <c r="L207" s="5" t="s">
        <v>293</v>
      </c>
      <c r="M207" s="8" t="s">
        <v>5367</v>
      </c>
      <c r="N207" s="6" t="s">
        <v>294</v>
      </c>
      <c r="O207" s="2">
        <v>0</v>
      </c>
      <c r="P207" s="2">
        <v>2168.11231</v>
      </c>
      <c r="Q207" s="2">
        <v>0</v>
      </c>
      <c r="R207" s="2">
        <f t="shared" si="9"/>
        <v>-0.8134994423555052</v>
      </c>
      <c r="S207" s="2">
        <v>0.56899999999999995</v>
      </c>
      <c r="T207" s="2">
        <v>44476.67578125</v>
      </c>
      <c r="U207" s="2">
        <v>25299.30078125</v>
      </c>
      <c r="V207" s="2">
        <v>31.49</v>
      </c>
      <c r="W207" s="2">
        <v>45.26</v>
      </c>
      <c r="X207" s="2">
        <f t="shared" si="10"/>
        <v>0.66942452976501476</v>
      </c>
      <c r="Y207" s="2">
        <f t="shared" si="11"/>
        <v>0.21407969149398748</v>
      </c>
      <c r="Z207" s="2">
        <v>27731.4765625</v>
      </c>
      <c r="AA207" s="2">
        <v>44476.67578125</v>
      </c>
      <c r="AB207" s="2">
        <v>53856.9140625</v>
      </c>
      <c r="AC207" s="2">
        <v>39502.68359375</v>
      </c>
      <c r="AD207" s="2">
        <v>25299.30078125</v>
      </c>
      <c r="AE207" s="2">
        <v>15424.4228515625</v>
      </c>
      <c r="AF207" s="2" t="s">
        <v>41</v>
      </c>
      <c r="AG207" s="2" t="s">
        <v>38</v>
      </c>
      <c r="AH207" s="2" t="s">
        <v>38</v>
      </c>
      <c r="AI207" s="2" t="s">
        <v>38</v>
      </c>
      <c r="AJ207" s="2" t="s">
        <v>38</v>
      </c>
      <c r="AK207" s="2" t="s">
        <v>38</v>
      </c>
      <c r="AL207" s="2" t="s">
        <v>38</v>
      </c>
      <c r="AM207" s="2" t="s">
        <v>38</v>
      </c>
      <c r="AN207" s="2">
        <v>0</v>
      </c>
      <c r="AO207" s="2">
        <v>3.0839999999999999E-2</v>
      </c>
      <c r="AP207" s="2">
        <v>3.67</v>
      </c>
    </row>
    <row r="208" spans="1:42" x14ac:dyDescent="0.2">
      <c r="A208" s="2" t="b">
        <v>1</v>
      </c>
      <c r="B208" s="2" t="s">
        <v>38</v>
      </c>
      <c r="C208" s="2" t="s">
        <v>4917</v>
      </c>
      <c r="D208" s="2" t="s">
        <v>4918</v>
      </c>
      <c r="E208" s="2" t="s">
        <v>4919</v>
      </c>
      <c r="F208" s="2">
        <v>2.6064299999999999E-3</v>
      </c>
      <c r="G208" s="2">
        <v>0</v>
      </c>
      <c r="H208" s="2">
        <v>1</v>
      </c>
      <c r="I208" s="2">
        <v>1</v>
      </c>
      <c r="J208" s="2">
        <v>2</v>
      </c>
      <c r="K208" s="2" t="s">
        <v>48</v>
      </c>
      <c r="L208" s="5" t="s">
        <v>49</v>
      </c>
      <c r="M208" s="8" t="s">
        <v>5446</v>
      </c>
      <c r="N208" s="6" t="s">
        <v>4920</v>
      </c>
      <c r="O208" s="2">
        <v>0</v>
      </c>
      <c r="P208" s="2">
        <v>1875.8769500000001</v>
      </c>
      <c r="Q208" s="2">
        <v>0</v>
      </c>
      <c r="R208" s="2">
        <f t="shared" si="9"/>
        <v>-0.8134994423555052</v>
      </c>
      <c r="S208" s="2">
        <v>0.56899999999999995</v>
      </c>
      <c r="T208" s="2">
        <v>22231.630859375</v>
      </c>
      <c r="U208" s="2">
        <v>12651.4013671875</v>
      </c>
      <c r="V208" s="2">
        <v>46.63</v>
      </c>
      <c r="W208" s="2">
        <v>52.49</v>
      </c>
      <c r="X208" s="2">
        <f t="shared" si="10"/>
        <v>5.5711073994284203E-2</v>
      </c>
      <c r="Y208" s="2">
        <f t="shared" si="11"/>
        <v>0.87960750460998227</v>
      </c>
      <c r="Z208" s="2">
        <v>8419.1279296875</v>
      </c>
      <c r="AA208" s="2">
        <v>23793.013671875</v>
      </c>
      <c r="AB208" s="2">
        <v>22231.630859375</v>
      </c>
      <c r="AC208" s="2">
        <v>27267.59765625</v>
      </c>
      <c r="AD208" s="2">
        <v>11086.9189453125</v>
      </c>
      <c r="AE208" s="2">
        <v>12651.4013671875</v>
      </c>
      <c r="AF208" s="2" t="s">
        <v>41</v>
      </c>
      <c r="AG208" s="2" t="s">
        <v>38</v>
      </c>
      <c r="AH208" s="2" t="s">
        <v>38</v>
      </c>
      <c r="AI208" s="2" t="s">
        <v>38</v>
      </c>
      <c r="AJ208" s="2" t="s">
        <v>38</v>
      </c>
      <c r="AK208" s="2" t="s">
        <v>38</v>
      </c>
      <c r="AL208" s="2" t="s">
        <v>38</v>
      </c>
      <c r="AM208" s="2" t="s">
        <v>38</v>
      </c>
      <c r="AN208" s="2">
        <v>0</v>
      </c>
      <c r="AO208" s="2">
        <v>5.2970000000000003E-4</v>
      </c>
      <c r="AP208" s="2">
        <v>2.95</v>
      </c>
    </row>
    <row r="209" spans="1:42" x14ac:dyDescent="0.2">
      <c r="A209" s="2" t="b">
        <v>1</v>
      </c>
      <c r="B209" s="2" t="s">
        <v>38</v>
      </c>
      <c r="C209" s="2" t="s">
        <v>800</v>
      </c>
      <c r="D209" s="2" t="s">
        <v>801</v>
      </c>
      <c r="E209" s="2" t="s">
        <v>288</v>
      </c>
      <c r="F209" s="2">
        <v>2.5010399999999999E-2</v>
      </c>
      <c r="G209" s="2">
        <v>0</v>
      </c>
      <c r="H209" s="2">
        <v>1</v>
      </c>
      <c r="I209" s="2">
        <v>1</v>
      </c>
      <c r="J209" s="2">
        <v>1</v>
      </c>
      <c r="K209" s="2" t="s">
        <v>149</v>
      </c>
      <c r="L209" s="5" t="s">
        <v>150</v>
      </c>
      <c r="M209" s="8" t="s">
        <v>5358</v>
      </c>
      <c r="N209" s="6" t="s">
        <v>802</v>
      </c>
      <c r="O209" s="2">
        <v>0</v>
      </c>
      <c r="P209" s="2">
        <v>2189.1966499999999</v>
      </c>
      <c r="Q209" s="2">
        <v>0</v>
      </c>
      <c r="R209" s="2">
        <f t="shared" si="9"/>
        <v>-0.81096617560998319</v>
      </c>
      <c r="S209" s="2">
        <v>0.56999999999999995</v>
      </c>
      <c r="T209" s="2">
        <v>66548.0546875</v>
      </c>
      <c r="U209" s="2">
        <v>37915.94140625</v>
      </c>
      <c r="V209" s="2">
        <v>31.33</v>
      </c>
      <c r="W209" s="2">
        <v>45.57</v>
      </c>
      <c r="X209" s="2">
        <f t="shared" si="10"/>
        <v>0.43540467125595478</v>
      </c>
      <c r="Y209" s="2">
        <f t="shared" si="11"/>
        <v>0.36694022991646719</v>
      </c>
      <c r="Z209" s="2">
        <v>36184.96875</v>
      </c>
      <c r="AA209" s="2">
        <v>66548.0546875</v>
      </c>
      <c r="AB209" s="2">
        <v>67324.984375</v>
      </c>
      <c r="AC209" s="2">
        <v>61890.97265625</v>
      </c>
      <c r="AD209" s="2">
        <v>24601.248046875</v>
      </c>
      <c r="AE209" s="2">
        <v>37915.94140625</v>
      </c>
      <c r="AF209" s="2" t="s">
        <v>41</v>
      </c>
      <c r="AG209" s="2" t="s">
        <v>38</v>
      </c>
      <c r="AH209" s="2" t="s">
        <v>38</v>
      </c>
      <c r="AI209" s="2" t="s">
        <v>38</v>
      </c>
      <c r="AJ209" s="2" t="s">
        <v>38</v>
      </c>
      <c r="AK209" s="2" t="s">
        <v>38</v>
      </c>
      <c r="AL209" s="2" t="s">
        <v>38</v>
      </c>
      <c r="AM209" s="2" t="s">
        <v>38</v>
      </c>
      <c r="AN209" s="2">
        <v>0</v>
      </c>
      <c r="AO209" s="2">
        <v>3.4930000000000003E-2</v>
      </c>
      <c r="AP209" s="2">
        <v>3.5</v>
      </c>
    </row>
    <row r="210" spans="1:42" x14ac:dyDescent="0.2">
      <c r="A210" s="2" t="b">
        <v>1</v>
      </c>
      <c r="B210" s="2" t="s">
        <v>38</v>
      </c>
      <c r="C210" s="2" t="s">
        <v>4496</v>
      </c>
      <c r="D210" s="2" t="s">
        <v>4478</v>
      </c>
      <c r="E210" s="2" t="s">
        <v>1582</v>
      </c>
      <c r="F210" s="2">
        <v>4.5661000000000001E-7</v>
      </c>
      <c r="G210" s="2">
        <v>0</v>
      </c>
      <c r="H210" s="2">
        <v>1</v>
      </c>
      <c r="I210" s="2">
        <v>1</v>
      </c>
      <c r="J210" s="2">
        <v>4</v>
      </c>
      <c r="K210" s="2" t="s">
        <v>1583</v>
      </c>
      <c r="L210" s="5" t="s">
        <v>1584</v>
      </c>
      <c r="M210" s="8" t="s">
        <v>5356</v>
      </c>
      <c r="N210" s="6" t="s">
        <v>4497</v>
      </c>
      <c r="O210" s="2">
        <v>0</v>
      </c>
      <c r="P210" s="2">
        <v>3152.6312899999998</v>
      </c>
      <c r="Q210" s="2">
        <v>0</v>
      </c>
      <c r="R210" s="2">
        <f t="shared" si="9"/>
        <v>-0.81096617560998319</v>
      </c>
      <c r="S210" s="2">
        <v>0.56999999999999995</v>
      </c>
      <c r="T210" s="2">
        <v>42856.484375</v>
      </c>
      <c r="U210" s="2">
        <v>24446.549316406199</v>
      </c>
      <c r="V210" s="2">
        <v>10.62</v>
      </c>
      <c r="W210" s="2">
        <v>69.94</v>
      </c>
      <c r="X210" s="2">
        <f t="shared" si="10"/>
        <v>0.40448371919750115</v>
      </c>
      <c r="Y210" s="2">
        <f t="shared" si="11"/>
        <v>0.39401819829575524</v>
      </c>
      <c r="Z210" s="2">
        <v>38134.333984375</v>
      </c>
      <c r="AA210" s="2">
        <v>42856.484375</v>
      </c>
      <c r="AB210" s="2">
        <v>47207.9091796875</v>
      </c>
      <c r="AC210" s="2">
        <v>54521.1748046875</v>
      </c>
      <c r="AD210" s="2">
        <v>13007.2385253906</v>
      </c>
      <c r="AE210" s="2">
        <v>24446.549316406199</v>
      </c>
      <c r="AF210" s="2" t="s">
        <v>41</v>
      </c>
      <c r="AG210" s="2" t="s">
        <v>38</v>
      </c>
      <c r="AH210" s="2" t="s">
        <v>38</v>
      </c>
      <c r="AI210" s="2" t="s">
        <v>38</v>
      </c>
      <c r="AJ210" s="2" t="s">
        <v>38</v>
      </c>
      <c r="AK210" s="2" t="s">
        <v>38</v>
      </c>
      <c r="AL210" s="2" t="s">
        <v>38</v>
      </c>
      <c r="AM210" s="2" t="s">
        <v>38</v>
      </c>
      <c r="AN210" s="2">
        <v>0</v>
      </c>
      <c r="AO210" s="2">
        <v>5.5550000000000002E-6</v>
      </c>
      <c r="AP210" s="2">
        <v>9.25</v>
      </c>
    </row>
    <row r="211" spans="1:42" x14ac:dyDescent="0.2">
      <c r="A211" s="2" t="b">
        <v>1</v>
      </c>
      <c r="B211" s="2" t="s">
        <v>38</v>
      </c>
      <c r="C211" s="2" t="s">
        <v>5316</v>
      </c>
      <c r="D211" s="2" t="s">
        <v>5317</v>
      </c>
      <c r="E211" s="2" t="s">
        <v>4992</v>
      </c>
      <c r="F211" s="2">
        <v>3.51418E-3</v>
      </c>
      <c r="G211" s="2">
        <v>0</v>
      </c>
      <c r="H211" s="2">
        <v>1</v>
      </c>
      <c r="I211" s="2">
        <v>1</v>
      </c>
      <c r="J211" s="2">
        <v>3</v>
      </c>
      <c r="K211" s="2" t="s">
        <v>505</v>
      </c>
      <c r="L211" s="5" t="s">
        <v>506</v>
      </c>
      <c r="M211" s="8" t="s">
        <v>5379</v>
      </c>
      <c r="N211" s="6" t="s">
        <v>5318</v>
      </c>
      <c r="O211" s="2">
        <v>2</v>
      </c>
      <c r="P211" s="2">
        <v>2537.2238400000001</v>
      </c>
      <c r="Q211" s="2">
        <v>0</v>
      </c>
      <c r="R211" s="2">
        <f t="shared" si="9"/>
        <v>-0.80843734929924438</v>
      </c>
      <c r="S211" s="2">
        <v>0.57099999999999995</v>
      </c>
      <c r="T211" s="2">
        <v>33731.30078125</v>
      </c>
      <c r="U211" s="2">
        <v>19246.796875</v>
      </c>
      <c r="V211" s="2">
        <v>12.67</v>
      </c>
      <c r="W211" s="2">
        <v>24.46</v>
      </c>
      <c r="X211" s="2">
        <f t="shared" si="10"/>
        <v>1.2556430007854704</v>
      </c>
      <c r="Y211" s="2">
        <f t="shared" si="11"/>
        <v>5.5508181441651788E-2</v>
      </c>
      <c r="Z211" s="2">
        <v>33731.30078125</v>
      </c>
      <c r="AA211" s="2">
        <v>28579.466796875</v>
      </c>
      <c r="AB211" s="2">
        <v>36874.1640625</v>
      </c>
      <c r="AC211" s="2">
        <v>28737.064453125</v>
      </c>
      <c r="AD211" s="2">
        <v>19246.796875</v>
      </c>
      <c r="AE211" s="2">
        <v>19238.65234375</v>
      </c>
      <c r="AF211" s="2" t="s">
        <v>41</v>
      </c>
      <c r="AG211" s="2" t="s">
        <v>38</v>
      </c>
      <c r="AH211" s="2" t="s">
        <v>38</v>
      </c>
      <c r="AI211" s="2" t="s">
        <v>38</v>
      </c>
      <c r="AJ211" s="2" t="s">
        <v>38</v>
      </c>
      <c r="AK211" s="2" t="s">
        <v>38</v>
      </c>
      <c r="AL211" s="2" t="s">
        <v>38</v>
      </c>
      <c r="AM211" s="2" t="s">
        <v>38</v>
      </c>
      <c r="AN211" s="2">
        <v>0</v>
      </c>
      <c r="AO211" s="2">
        <v>1.5769999999999999E-2</v>
      </c>
      <c r="AP211" s="2">
        <v>4.1900000000000004</v>
      </c>
    </row>
    <row r="212" spans="1:42" x14ac:dyDescent="0.2">
      <c r="A212" s="2" t="b">
        <v>1</v>
      </c>
      <c r="B212" s="2" t="s">
        <v>38</v>
      </c>
      <c r="C212" s="2" t="s">
        <v>5176</v>
      </c>
      <c r="D212" s="2" t="s">
        <v>5177</v>
      </c>
      <c r="E212" s="2" t="s">
        <v>3486</v>
      </c>
      <c r="F212" s="2">
        <v>1.9775900000000002E-5</v>
      </c>
      <c r="G212" s="2">
        <v>0</v>
      </c>
      <c r="H212" s="2">
        <v>1</v>
      </c>
      <c r="I212" s="2">
        <v>1</v>
      </c>
      <c r="J212" s="2">
        <v>2</v>
      </c>
      <c r="K212" s="2" t="s">
        <v>74</v>
      </c>
      <c r="L212" s="5" t="s">
        <v>75</v>
      </c>
      <c r="M212" s="8" t="s">
        <v>5353</v>
      </c>
      <c r="N212" s="6" t="s">
        <v>5178</v>
      </c>
      <c r="O212" s="2">
        <v>2</v>
      </c>
      <c r="P212" s="2">
        <v>3355.4982500000001</v>
      </c>
      <c r="Q212" s="2">
        <v>0</v>
      </c>
      <c r="R212" s="2">
        <f t="shared" si="9"/>
        <v>-0.80843734929924438</v>
      </c>
      <c r="S212" s="2">
        <v>0.57099999999999995</v>
      </c>
      <c r="T212" s="2">
        <v>22650.669921875</v>
      </c>
      <c r="U212" s="2">
        <v>12940.642578125</v>
      </c>
      <c r="V212" s="2">
        <v>29.43</v>
      </c>
      <c r="W212" s="2">
        <v>4.72</v>
      </c>
      <c r="X212" s="2">
        <f t="shared" si="10"/>
        <v>0.9955153982630659</v>
      </c>
      <c r="Y212" s="2">
        <f t="shared" si="11"/>
        <v>0.10103796760622981</v>
      </c>
      <c r="Z212" s="2">
        <v>13527.90625</v>
      </c>
      <c r="AA212" s="2">
        <v>22650.669921875</v>
      </c>
      <c r="AB212" s="2">
        <v>24793.6328125</v>
      </c>
      <c r="AC212" s="2">
        <v>13572.5341796875</v>
      </c>
      <c r="AD212" s="2">
        <v>12349.759765625</v>
      </c>
      <c r="AE212" s="2">
        <v>12940.642578125</v>
      </c>
      <c r="AF212" s="2" t="s">
        <v>41</v>
      </c>
      <c r="AG212" s="2" t="s">
        <v>38</v>
      </c>
      <c r="AH212" s="2" t="s">
        <v>38</v>
      </c>
      <c r="AI212" s="2" t="s">
        <v>38</v>
      </c>
      <c r="AJ212" s="2" t="s">
        <v>38</v>
      </c>
      <c r="AK212" s="2" t="s">
        <v>38</v>
      </c>
      <c r="AL212" s="2" t="s">
        <v>38</v>
      </c>
      <c r="AM212" s="2" t="s">
        <v>38</v>
      </c>
      <c r="AN212" s="2">
        <v>0</v>
      </c>
      <c r="AO212" s="2">
        <v>1.141E-4</v>
      </c>
      <c r="AP212" s="2">
        <v>5.0199999999999996</v>
      </c>
    </row>
    <row r="213" spans="1:42" x14ac:dyDescent="0.2">
      <c r="A213" s="2" t="b">
        <v>1</v>
      </c>
      <c r="B213" s="2" t="s">
        <v>38</v>
      </c>
      <c r="C213" s="2" t="s">
        <v>4327</v>
      </c>
      <c r="D213" s="2" t="s">
        <v>4328</v>
      </c>
      <c r="E213" s="2" t="s">
        <v>4329</v>
      </c>
      <c r="F213" s="2">
        <v>5.3142900000000002E-3</v>
      </c>
      <c r="G213" s="2">
        <v>0</v>
      </c>
      <c r="H213" s="2">
        <v>1</v>
      </c>
      <c r="I213" s="2">
        <v>1</v>
      </c>
      <c r="J213" s="2">
        <v>2</v>
      </c>
      <c r="K213" s="2" t="s">
        <v>292</v>
      </c>
      <c r="L213" s="5" t="s">
        <v>293</v>
      </c>
      <c r="M213" s="8" t="s">
        <v>5367</v>
      </c>
      <c r="N213" s="6" t="s">
        <v>4330</v>
      </c>
      <c r="O213" s="2">
        <v>0</v>
      </c>
      <c r="P213" s="2">
        <v>3788.76629</v>
      </c>
      <c r="Q213" s="2">
        <v>0</v>
      </c>
      <c r="R213" s="2">
        <f t="shared" si="9"/>
        <v>-0.80843734929924438</v>
      </c>
      <c r="S213" s="2">
        <v>0.57099999999999995</v>
      </c>
      <c r="T213" s="2">
        <v>10724.19921875</v>
      </c>
      <c r="U213" s="2">
        <v>6123.75830078125</v>
      </c>
      <c r="V213" s="2">
        <v>25.88</v>
      </c>
      <c r="W213" s="2">
        <v>49.05</v>
      </c>
      <c r="X213" s="2">
        <f t="shared" si="10"/>
        <v>0.38743345923385936</v>
      </c>
      <c r="Y213" s="2">
        <f t="shared" si="11"/>
        <v>0.40979489204626873</v>
      </c>
      <c r="Z213" s="2">
        <v>7416.35986328126</v>
      </c>
      <c r="AA213" s="2">
        <v>10724.19921875</v>
      </c>
      <c r="AB213" s="2">
        <v>12674.2958984375</v>
      </c>
      <c r="AC213" s="2">
        <v>12175.4443359375</v>
      </c>
      <c r="AD213" s="2">
        <v>5095.6259765625</v>
      </c>
      <c r="AE213" s="2">
        <v>6123.75830078125</v>
      </c>
      <c r="AF213" s="2" t="s">
        <v>41</v>
      </c>
      <c r="AG213" s="2" t="s">
        <v>38</v>
      </c>
      <c r="AH213" s="2" t="s">
        <v>38</v>
      </c>
      <c r="AI213" s="2" t="s">
        <v>38</v>
      </c>
      <c r="AJ213" s="2" t="s">
        <v>38</v>
      </c>
      <c r="AK213" s="2" t="s">
        <v>38</v>
      </c>
      <c r="AL213" s="2" t="s">
        <v>38</v>
      </c>
      <c r="AM213" s="2" t="s">
        <v>38</v>
      </c>
      <c r="AN213" s="2">
        <v>0</v>
      </c>
      <c r="AO213" s="2">
        <v>2.4989999999999999E-3</v>
      </c>
      <c r="AP213" s="2">
        <v>5.63</v>
      </c>
    </row>
    <row r="214" spans="1:42" x14ac:dyDescent="0.2">
      <c r="A214" s="2" t="b">
        <v>1</v>
      </c>
      <c r="B214" s="2" t="s">
        <v>38</v>
      </c>
      <c r="C214" s="2" t="s">
        <v>2225</v>
      </c>
      <c r="D214" s="2" t="s">
        <v>2226</v>
      </c>
      <c r="E214" s="2" t="s">
        <v>2227</v>
      </c>
      <c r="F214" s="2">
        <v>1.41876E-2</v>
      </c>
      <c r="G214" s="2">
        <v>0</v>
      </c>
      <c r="H214" s="2">
        <v>1</v>
      </c>
      <c r="I214" s="2">
        <v>1</v>
      </c>
      <c r="J214" s="2">
        <v>3</v>
      </c>
      <c r="K214" s="2" t="s">
        <v>816</v>
      </c>
      <c r="L214" s="5" t="s">
        <v>817</v>
      </c>
      <c r="M214" s="8" t="s">
        <v>5344</v>
      </c>
      <c r="N214" s="6" t="s">
        <v>2228</v>
      </c>
      <c r="O214" s="2">
        <v>0</v>
      </c>
      <c r="P214" s="2">
        <v>4594.8033299999997</v>
      </c>
      <c r="Q214" s="2">
        <v>1</v>
      </c>
      <c r="R214" s="2">
        <f t="shared" si="9"/>
        <v>-0.80591294788369783</v>
      </c>
      <c r="S214" s="2">
        <v>0.57199999999999995</v>
      </c>
      <c r="T214" s="2">
        <v>10436.5966796875</v>
      </c>
      <c r="U214" s="2">
        <v>5973.345703125</v>
      </c>
      <c r="V214" s="2">
        <v>15.89</v>
      </c>
      <c r="W214" s="2">
        <v>34.18</v>
      </c>
      <c r="X214" s="2">
        <f t="shared" si="10"/>
        <v>1.0017497234083508</v>
      </c>
      <c r="Y214" s="2">
        <f t="shared" si="11"/>
        <v>9.9597921803998041E-2</v>
      </c>
      <c r="Z214" s="2">
        <v>9094.7089843750091</v>
      </c>
      <c r="AA214" s="2">
        <v>12459.75390625</v>
      </c>
      <c r="AB214" s="2">
        <v>10436.5966796875</v>
      </c>
      <c r="AC214" s="2">
        <v>9790.2958984375</v>
      </c>
      <c r="AD214" s="2">
        <v>5346.63525390625</v>
      </c>
      <c r="AE214" s="2">
        <v>5973.345703125</v>
      </c>
      <c r="AF214" s="2" t="s">
        <v>41</v>
      </c>
      <c r="AG214" s="2" t="s">
        <v>38</v>
      </c>
      <c r="AH214" s="2" t="s">
        <v>38</v>
      </c>
      <c r="AI214" s="2" t="s">
        <v>38</v>
      </c>
      <c r="AJ214" s="2" t="s">
        <v>38</v>
      </c>
      <c r="AK214" s="2" t="s">
        <v>38</v>
      </c>
      <c r="AL214" s="2" t="s">
        <v>38</v>
      </c>
      <c r="AM214" s="2" t="s">
        <v>38</v>
      </c>
      <c r="AN214" s="2">
        <v>0</v>
      </c>
      <c r="AO214" s="2">
        <v>2.2190000000000001E-2</v>
      </c>
      <c r="AP214" s="2">
        <v>4.04</v>
      </c>
    </row>
    <row r="215" spans="1:42" x14ac:dyDescent="0.2">
      <c r="A215" s="2" t="b">
        <v>1</v>
      </c>
      <c r="B215" s="2" t="s">
        <v>38</v>
      </c>
      <c r="C215" s="2" t="s">
        <v>4423</v>
      </c>
      <c r="D215" s="2" t="s">
        <v>4427</v>
      </c>
      <c r="E215" s="2" t="s">
        <v>4428</v>
      </c>
      <c r="F215" s="2">
        <v>1.2631E-4</v>
      </c>
      <c r="G215" s="2">
        <v>0</v>
      </c>
      <c r="H215" s="2">
        <v>1</v>
      </c>
      <c r="I215" s="2">
        <v>1</v>
      </c>
      <c r="J215" s="2">
        <v>11</v>
      </c>
      <c r="K215" s="2" t="s">
        <v>1020</v>
      </c>
      <c r="L215" s="5" t="s">
        <v>1021</v>
      </c>
      <c r="M215" s="8" t="s">
        <v>5350</v>
      </c>
      <c r="N215" s="6" t="s">
        <v>4426</v>
      </c>
      <c r="O215" s="2">
        <v>1</v>
      </c>
      <c r="P215" s="2">
        <v>4564.2493299999996</v>
      </c>
      <c r="Q215" s="2">
        <v>0</v>
      </c>
      <c r="R215" s="2">
        <f t="shared" si="9"/>
        <v>-0.80591294788369783</v>
      </c>
      <c r="S215" s="2">
        <v>0.57199999999999995</v>
      </c>
      <c r="T215" s="2">
        <v>103624.896484375</v>
      </c>
      <c r="U215" s="2">
        <v>59277.251953125</v>
      </c>
      <c r="V215" s="2">
        <v>41.97</v>
      </c>
      <c r="W215" s="2">
        <v>85.14</v>
      </c>
      <c r="X215" s="2">
        <f t="shared" si="10"/>
        <v>8.866559700079055E-3</v>
      </c>
      <c r="Y215" s="2">
        <f t="shared" si="11"/>
        <v>0.97979098743552995</v>
      </c>
      <c r="Z215" s="2">
        <v>43566.827636718801</v>
      </c>
      <c r="AA215" s="2">
        <v>106233.46484375</v>
      </c>
      <c r="AB215" s="2">
        <v>103624.896484375</v>
      </c>
      <c r="AC215" s="2">
        <v>162990.3046875</v>
      </c>
      <c r="AD215" s="2">
        <v>27458.65625</v>
      </c>
      <c r="AE215" s="2">
        <v>59277.251953125</v>
      </c>
      <c r="AF215" s="2" t="s">
        <v>41</v>
      </c>
      <c r="AG215" s="2" t="s">
        <v>38</v>
      </c>
      <c r="AH215" s="2" t="s">
        <v>38</v>
      </c>
      <c r="AI215" s="2" t="s">
        <v>38</v>
      </c>
      <c r="AJ215" s="2" t="s">
        <v>38</v>
      </c>
      <c r="AK215" s="2" t="s">
        <v>38</v>
      </c>
      <c r="AL215" s="2" t="s">
        <v>38</v>
      </c>
      <c r="AM215" s="2" t="s">
        <v>38</v>
      </c>
      <c r="AN215" s="2">
        <v>0</v>
      </c>
      <c r="AO215" s="2">
        <v>2.8209999999999999E-5</v>
      </c>
      <c r="AP215" s="2">
        <v>7.32</v>
      </c>
    </row>
    <row r="216" spans="1:42" x14ac:dyDescent="0.2">
      <c r="A216" s="2" t="b">
        <v>1</v>
      </c>
      <c r="B216" s="2" t="s">
        <v>38</v>
      </c>
      <c r="C216" s="2" t="s">
        <v>194</v>
      </c>
      <c r="D216" s="2" t="s">
        <v>195</v>
      </c>
      <c r="E216" s="2" t="s">
        <v>196</v>
      </c>
      <c r="F216" s="2">
        <v>1.02936E-2</v>
      </c>
      <c r="G216" s="2">
        <v>0</v>
      </c>
      <c r="H216" s="2">
        <v>1</v>
      </c>
      <c r="I216" s="2">
        <v>1</v>
      </c>
      <c r="J216" s="2">
        <v>3</v>
      </c>
      <c r="K216" s="2" t="s">
        <v>197</v>
      </c>
      <c r="L216" s="5" t="s">
        <v>198</v>
      </c>
      <c r="M216" s="8" t="s">
        <v>5401</v>
      </c>
      <c r="N216" s="6" t="s">
        <v>199</v>
      </c>
      <c r="O216" s="2">
        <v>1</v>
      </c>
      <c r="P216" s="2">
        <v>2472.2765899999999</v>
      </c>
      <c r="Q216" s="2">
        <v>0</v>
      </c>
      <c r="R216" s="2">
        <f t="shared" si="9"/>
        <v>-0.80339295590518234</v>
      </c>
      <c r="S216" s="2">
        <v>0.57299999999999995</v>
      </c>
      <c r="T216" s="2">
        <v>9915.1337890625091</v>
      </c>
      <c r="U216" s="2">
        <v>5676.81640625</v>
      </c>
      <c r="V216" s="2">
        <v>21.59</v>
      </c>
      <c r="W216" s="2">
        <v>53.58</v>
      </c>
      <c r="X216" s="2">
        <f t="shared" si="10"/>
        <v>0.28523950658939845</v>
      </c>
      <c r="Y216" s="2">
        <f t="shared" si="11"/>
        <v>0.51851400772950307</v>
      </c>
      <c r="Z216" s="2">
        <v>7524.42138671875</v>
      </c>
      <c r="AA216" s="2">
        <v>11705.8779296875</v>
      </c>
      <c r="AB216" s="2">
        <v>9915.1337890625091</v>
      </c>
      <c r="AC216" s="2">
        <v>12623.2978515625</v>
      </c>
      <c r="AD216" s="2">
        <v>5114.75048828125</v>
      </c>
      <c r="AE216" s="2">
        <v>5676.81640625</v>
      </c>
      <c r="AF216" s="2" t="s">
        <v>41</v>
      </c>
      <c r="AG216" s="2" t="s">
        <v>38</v>
      </c>
      <c r="AH216" s="2" t="s">
        <v>38</v>
      </c>
      <c r="AI216" s="2" t="s">
        <v>38</v>
      </c>
      <c r="AJ216" s="2" t="s">
        <v>38</v>
      </c>
      <c r="AK216" s="2" t="s">
        <v>38</v>
      </c>
      <c r="AL216" s="2" t="s">
        <v>38</v>
      </c>
      <c r="AM216" s="2" t="s">
        <v>38</v>
      </c>
      <c r="AN216" s="2">
        <v>0</v>
      </c>
      <c r="AO216" s="2">
        <v>5.3319999999999999E-3</v>
      </c>
      <c r="AP216" s="2">
        <v>2.93</v>
      </c>
    </row>
    <row r="217" spans="1:42" x14ac:dyDescent="0.2">
      <c r="A217" s="2" t="b">
        <v>1</v>
      </c>
      <c r="B217" s="2" t="s">
        <v>38</v>
      </c>
      <c r="C217" s="2" t="s">
        <v>1886</v>
      </c>
      <c r="D217" s="2" t="s">
        <v>1887</v>
      </c>
      <c r="E217" s="2" t="s">
        <v>1888</v>
      </c>
      <c r="F217" s="2">
        <v>1.4425E-6</v>
      </c>
      <c r="G217" s="2">
        <v>0</v>
      </c>
      <c r="H217" s="2">
        <v>1</v>
      </c>
      <c r="I217" s="2">
        <v>1</v>
      </c>
      <c r="J217" s="2">
        <v>4</v>
      </c>
      <c r="K217" s="2" t="s">
        <v>1889</v>
      </c>
      <c r="L217" s="5" t="s">
        <v>1890</v>
      </c>
      <c r="M217" s="8" t="s">
        <v>5408</v>
      </c>
      <c r="N217" s="6" t="s">
        <v>1891</v>
      </c>
      <c r="O217" s="2">
        <v>0</v>
      </c>
      <c r="P217" s="2">
        <v>2575.3503099999998</v>
      </c>
      <c r="Q217" s="2">
        <v>0</v>
      </c>
      <c r="R217" s="2">
        <f t="shared" si="9"/>
        <v>-0.80087735798639936</v>
      </c>
      <c r="S217" s="2">
        <v>0.57399999999999995</v>
      </c>
      <c r="T217" s="2">
        <v>53209.5810546875</v>
      </c>
      <c r="U217" s="2">
        <v>30548.0810546875</v>
      </c>
      <c r="V217" s="2">
        <v>4.42</v>
      </c>
      <c r="W217" s="2">
        <v>42.6</v>
      </c>
      <c r="X217" s="2">
        <f t="shared" si="10"/>
        <v>0.96900751275861052</v>
      </c>
      <c r="Y217" s="2">
        <f t="shared" si="11"/>
        <v>0.10739708338104249</v>
      </c>
      <c r="Z217" s="2">
        <v>53209.5810546875</v>
      </c>
      <c r="AA217" s="2">
        <v>52500.68359375</v>
      </c>
      <c r="AB217" s="2">
        <v>56957.01171875</v>
      </c>
      <c r="AC217" s="2">
        <v>52966.3349609375</v>
      </c>
      <c r="AD217" s="2">
        <v>23859.28125</v>
      </c>
      <c r="AE217" s="2">
        <v>30548.0810546875</v>
      </c>
      <c r="AF217" s="2" t="s">
        <v>41</v>
      </c>
      <c r="AG217" s="2" t="s">
        <v>38</v>
      </c>
      <c r="AH217" s="2" t="s">
        <v>38</v>
      </c>
      <c r="AI217" s="2" t="s">
        <v>38</v>
      </c>
      <c r="AJ217" s="2" t="s">
        <v>38</v>
      </c>
      <c r="AK217" s="2" t="s">
        <v>38</v>
      </c>
      <c r="AL217" s="2" t="s">
        <v>38</v>
      </c>
      <c r="AM217" s="2" t="s">
        <v>38</v>
      </c>
      <c r="AN217" s="2">
        <v>0</v>
      </c>
      <c r="AO217" s="2">
        <v>1.397E-5</v>
      </c>
      <c r="AP217" s="2">
        <v>6.15</v>
      </c>
    </row>
    <row r="218" spans="1:42" x14ac:dyDescent="0.2">
      <c r="A218" s="2" t="b">
        <v>1</v>
      </c>
      <c r="B218" s="2" t="s">
        <v>38</v>
      </c>
      <c r="C218" s="2" t="s">
        <v>3818</v>
      </c>
      <c r="D218" s="2" t="s">
        <v>3819</v>
      </c>
      <c r="E218" s="2" t="s">
        <v>3820</v>
      </c>
      <c r="F218" s="2">
        <v>3.3408999999999999E-3</v>
      </c>
      <c r="G218" s="2">
        <v>0</v>
      </c>
      <c r="H218" s="2">
        <v>1</v>
      </c>
      <c r="I218" s="2">
        <v>1</v>
      </c>
      <c r="J218" s="2">
        <v>1</v>
      </c>
      <c r="K218" s="2" t="s">
        <v>667</v>
      </c>
      <c r="L218" s="5" t="s">
        <v>668</v>
      </c>
      <c r="M218" s="8" t="s">
        <v>5423</v>
      </c>
      <c r="N218" s="6" t="s">
        <v>3821</v>
      </c>
      <c r="O218" s="2">
        <v>1</v>
      </c>
      <c r="P218" s="2">
        <v>2825.3940299999999</v>
      </c>
      <c r="Q218" s="2">
        <v>0</v>
      </c>
      <c r="R218" s="2">
        <f t="shared" si="9"/>
        <v>-0.79585928321977484</v>
      </c>
      <c r="S218" s="2">
        <v>0.57599999999999996</v>
      </c>
      <c r="T218" s="2">
        <v>2690.43798828125</v>
      </c>
      <c r="U218" s="2">
        <v>1549.3076171875</v>
      </c>
      <c r="V218" s="2">
        <v>24.92</v>
      </c>
      <c r="W218" s="2">
        <v>44.84</v>
      </c>
      <c r="X218" s="2">
        <f t="shared" si="10"/>
        <v>0.88142595524019884</v>
      </c>
      <c r="Y218" s="2">
        <f t="shared" si="11"/>
        <v>0.13139354944555776</v>
      </c>
      <c r="Z218" s="2">
        <v>1776.97180175781</v>
      </c>
      <c r="AA218" s="2">
        <v>2949.62036132813</v>
      </c>
      <c r="AB218" s="2">
        <v>2690.43798828125</v>
      </c>
      <c r="AC218" s="2">
        <v>2110.86328125</v>
      </c>
      <c r="AD218" s="2">
        <v>786.677490234375</v>
      </c>
      <c r="AE218" s="2">
        <v>1549.3076171875</v>
      </c>
      <c r="AF218" s="2" t="s">
        <v>41</v>
      </c>
      <c r="AG218" s="2" t="s">
        <v>38</v>
      </c>
      <c r="AH218" s="2" t="s">
        <v>38</v>
      </c>
      <c r="AI218" s="2" t="s">
        <v>38</v>
      </c>
      <c r="AJ218" s="2" t="s">
        <v>38</v>
      </c>
      <c r="AK218" s="2" t="s">
        <v>38</v>
      </c>
      <c r="AL218" s="2" t="s">
        <v>38</v>
      </c>
      <c r="AM218" s="2" t="s">
        <v>38</v>
      </c>
      <c r="AN218" s="2">
        <v>0</v>
      </c>
      <c r="AO218" s="2">
        <v>1.077E-3</v>
      </c>
      <c r="AP218" s="2">
        <v>3.13</v>
      </c>
    </row>
    <row r="219" spans="1:42" x14ac:dyDescent="0.2">
      <c r="A219" s="2" t="b">
        <v>1</v>
      </c>
      <c r="B219" s="2" t="s">
        <v>38</v>
      </c>
      <c r="C219" s="2" t="s">
        <v>1984</v>
      </c>
      <c r="D219" s="2" t="s">
        <v>2195</v>
      </c>
      <c r="E219" s="2" t="s">
        <v>2196</v>
      </c>
      <c r="F219" s="2">
        <v>4.7523800000000001E-4</v>
      </c>
      <c r="G219" s="2">
        <v>0</v>
      </c>
      <c r="H219" s="2">
        <v>1</v>
      </c>
      <c r="I219" s="2">
        <v>1</v>
      </c>
      <c r="J219" s="2">
        <v>2</v>
      </c>
      <c r="K219" s="2" t="s">
        <v>1981</v>
      </c>
      <c r="L219" s="5" t="s">
        <v>1982</v>
      </c>
      <c r="M219" s="8" t="s">
        <v>5487</v>
      </c>
      <c r="N219" s="6" t="s">
        <v>1986</v>
      </c>
      <c r="O219" s="2">
        <v>1</v>
      </c>
      <c r="P219" s="2">
        <v>2347.13501</v>
      </c>
      <c r="Q219" s="2">
        <v>0</v>
      </c>
      <c r="R219" s="2">
        <f t="shared" si="9"/>
        <v>-0.79585928321977484</v>
      </c>
      <c r="S219" s="2">
        <v>0.57599999999999996</v>
      </c>
      <c r="T219" s="2">
        <v>17900.5859375</v>
      </c>
      <c r="U219" s="2">
        <v>10310.826171875</v>
      </c>
      <c r="V219" s="2">
        <v>22.35</v>
      </c>
      <c r="W219" s="2">
        <v>42.87</v>
      </c>
      <c r="X219" s="2">
        <f t="shared" si="10"/>
        <v>0.61683535775382825</v>
      </c>
      <c r="Y219" s="2">
        <f t="shared" si="11"/>
        <v>0.24163767159620411</v>
      </c>
      <c r="Z219" s="2">
        <v>13361.0478515625</v>
      </c>
      <c r="AA219" s="2">
        <v>21131.76171875</v>
      </c>
      <c r="AB219" s="2">
        <v>17900.5859375</v>
      </c>
      <c r="AC219" s="2">
        <v>18230.0625</v>
      </c>
      <c r="AD219" s="2">
        <v>8272.7041015625091</v>
      </c>
      <c r="AE219" s="2">
        <v>10310.826171875</v>
      </c>
      <c r="AF219" s="2" t="s">
        <v>41</v>
      </c>
      <c r="AG219" s="2" t="s">
        <v>38</v>
      </c>
      <c r="AH219" s="2" t="s">
        <v>38</v>
      </c>
      <c r="AI219" s="2" t="s">
        <v>38</v>
      </c>
      <c r="AJ219" s="2" t="s">
        <v>38</v>
      </c>
      <c r="AK219" s="2" t="s">
        <v>38</v>
      </c>
      <c r="AL219" s="2" t="s">
        <v>38</v>
      </c>
      <c r="AM219" s="2" t="s">
        <v>38</v>
      </c>
      <c r="AN219" s="2">
        <v>0</v>
      </c>
      <c r="AO219" s="2">
        <v>1.2310000000000001E-4</v>
      </c>
      <c r="AP219" s="2">
        <v>4.6399999999999997</v>
      </c>
    </row>
    <row r="220" spans="1:42" x14ac:dyDescent="0.2">
      <c r="A220" s="2" t="b">
        <v>1</v>
      </c>
      <c r="B220" s="2" t="s">
        <v>38</v>
      </c>
      <c r="C220" s="2" t="s">
        <v>898</v>
      </c>
      <c r="D220" s="2" t="s">
        <v>899</v>
      </c>
      <c r="E220" s="2" t="s">
        <v>41</v>
      </c>
      <c r="F220" s="2">
        <v>3.90603E-3</v>
      </c>
      <c r="G220" s="2">
        <v>0</v>
      </c>
      <c r="H220" s="2">
        <v>1</v>
      </c>
      <c r="I220" s="2">
        <v>1</v>
      </c>
      <c r="J220" s="2">
        <v>3</v>
      </c>
      <c r="K220" s="2" t="s">
        <v>74</v>
      </c>
      <c r="L220" s="5" t="s">
        <v>75</v>
      </c>
      <c r="M220" s="8" t="s">
        <v>5353</v>
      </c>
      <c r="N220" s="6" t="s">
        <v>900</v>
      </c>
      <c r="O220" s="2">
        <v>0</v>
      </c>
      <c r="P220" s="2">
        <v>2675.1578</v>
      </c>
      <c r="Q220" s="2">
        <v>0</v>
      </c>
      <c r="R220" s="2">
        <f t="shared" si="9"/>
        <v>-0.7933567760166047</v>
      </c>
      <c r="S220" s="2">
        <v>0.57699999999999996</v>
      </c>
      <c r="T220" s="2">
        <v>4483.69775390625</v>
      </c>
      <c r="U220" s="2">
        <v>2588.375</v>
      </c>
      <c r="V220" s="2">
        <v>25.18</v>
      </c>
      <c r="W220" s="2">
        <v>13.64</v>
      </c>
      <c r="X220" s="2">
        <f t="shared" si="10"/>
        <v>0.92745414048273145</v>
      </c>
      <c r="Y220" s="2">
        <f t="shared" si="11"/>
        <v>0.11818050991866465</v>
      </c>
      <c r="Z220" s="2">
        <v>2885.72729492188</v>
      </c>
      <c r="AA220" s="2">
        <v>4483.69775390625</v>
      </c>
      <c r="AB220" s="2">
        <v>4782.91845703125</v>
      </c>
      <c r="AC220" s="2">
        <v>3243.966796875</v>
      </c>
      <c r="AD220" s="2">
        <v>2588.375</v>
      </c>
      <c r="AE220" s="2">
        <v>2575.83129882812</v>
      </c>
      <c r="AF220" s="2" t="s">
        <v>41</v>
      </c>
      <c r="AG220" s="2" t="s">
        <v>38</v>
      </c>
      <c r="AH220" s="2" t="s">
        <v>38</v>
      </c>
      <c r="AI220" s="2" t="s">
        <v>38</v>
      </c>
      <c r="AJ220" s="2" t="s">
        <v>38</v>
      </c>
      <c r="AK220" s="2" t="s">
        <v>38</v>
      </c>
      <c r="AL220" s="2" t="s">
        <v>38</v>
      </c>
      <c r="AM220" s="2" t="s">
        <v>38</v>
      </c>
      <c r="AN220" s="2">
        <v>0</v>
      </c>
      <c r="AO220" s="2">
        <v>5.1040000000000002E-2</v>
      </c>
      <c r="AP220" s="2">
        <v>3.33</v>
      </c>
    </row>
    <row r="221" spans="1:42" x14ac:dyDescent="0.2">
      <c r="A221" s="2" t="b">
        <v>1</v>
      </c>
      <c r="B221" s="2" t="s">
        <v>38</v>
      </c>
      <c r="C221" s="2" t="s">
        <v>3962</v>
      </c>
      <c r="D221" s="2" t="s">
        <v>3966</v>
      </c>
      <c r="E221" s="2" t="s">
        <v>3947</v>
      </c>
      <c r="F221" s="2">
        <v>3.9591800000000003E-2</v>
      </c>
      <c r="G221" s="2">
        <v>0</v>
      </c>
      <c r="H221" s="2">
        <v>1</v>
      </c>
      <c r="I221" s="2">
        <v>1</v>
      </c>
      <c r="J221" s="2">
        <v>4</v>
      </c>
      <c r="K221" s="2" t="s">
        <v>3937</v>
      </c>
      <c r="L221" s="5" t="s">
        <v>3938</v>
      </c>
      <c r="M221" s="8" t="s">
        <v>5526</v>
      </c>
      <c r="N221" s="6" t="s">
        <v>3965</v>
      </c>
      <c r="O221" s="2">
        <v>0</v>
      </c>
      <c r="P221" s="2">
        <v>2156.0504599999999</v>
      </c>
      <c r="Q221" s="2">
        <v>0</v>
      </c>
      <c r="R221" s="2">
        <f t="shared" si="9"/>
        <v>-0.7933567760166047</v>
      </c>
      <c r="S221" s="2">
        <v>0.57699999999999996</v>
      </c>
      <c r="T221" s="2">
        <v>24876.7529296875</v>
      </c>
      <c r="U221" s="2">
        <v>14349.723144531299</v>
      </c>
      <c r="V221" s="2">
        <v>41.88</v>
      </c>
      <c r="W221" s="2">
        <v>31.09</v>
      </c>
      <c r="X221" s="2">
        <f t="shared" si="10"/>
        <v>0.44672682684951903</v>
      </c>
      <c r="Y221" s="2">
        <f t="shared" si="11"/>
        <v>0.35749763503944526</v>
      </c>
      <c r="Z221" s="2">
        <v>11198.363769531201</v>
      </c>
      <c r="AA221" s="2">
        <v>24876.7529296875</v>
      </c>
      <c r="AB221" s="2">
        <v>28038.6767578125</v>
      </c>
      <c r="AC221" s="2">
        <v>20446.8134765625</v>
      </c>
      <c r="AD221" s="2">
        <v>11078.687988281299</v>
      </c>
      <c r="AE221" s="2">
        <v>14349.723144531299</v>
      </c>
      <c r="AF221" s="2" t="s">
        <v>41</v>
      </c>
      <c r="AG221" s="2" t="s">
        <v>38</v>
      </c>
      <c r="AH221" s="2" t="s">
        <v>38</v>
      </c>
      <c r="AI221" s="2" t="s">
        <v>38</v>
      </c>
      <c r="AJ221" s="2" t="s">
        <v>38</v>
      </c>
      <c r="AK221" s="2" t="s">
        <v>38</v>
      </c>
      <c r="AL221" s="2" t="s">
        <v>38</v>
      </c>
      <c r="AM221" s="2" t="s">
        <v>38</v>
      </c>
      <c r="AN221" s="2">
        <v>0</v>
      </c>
      <c r="AO221" s="2">
        <v>7.1790000000000007E-2</v>
      </c>
      <c r="AP221" s="2">
        <v>3.34</v>
      </c>
    </row>
    <row r="222" spans="1:42" x14ac:dyDescent="0.2">
      <c r="A222" s="2" t="b">
        <v>1</v>
      </c>
      <c r="B222" s="2" t="s">
        <v>38</v>
      </c>
      <c r="C222" s="2" t="s">
        <v>3482</v>
      </c>
      <c r="D222" s="2" t="s">
        <v>1731</v>
      </c>
      <c r="E222" s="2" t="s">
        <v>41</v>
      </c>
      <c r="F222" s="2">
        <v>3.5629699999999999E-3</v>
      </c>
      <c r="G222" s="2">
        <v>0</v>
      </c>
      <c r="H222" s="2">
        <v>1</v>
      </c>
      <c r="I222" s="2">
        <v>2</v>
      </c>
      <c r="J222" s="2">
        <v>2</v>
      </c>
      <c r="K222" s="2" t="s">
        <v>69</v>
      </c>
      <c r="L222" s="5" t="s">
        <v>70</v>
      </c>
      <c r="M222" s="8" t="s">
        <v>5364</v>
      </c>
      <c r="N222" s="6" t="s">
        <v>3483</v>
      </c>
      <c r="O222" s="2">
        <v>0</v>
      </c>
      <c r="P222" s="2">
        <v>1683.8977500000001</v>
      </c>
      <c r="Q222" s="2">
        <v>0</v>
      </c>
      <c r="R222" s="2">
        <f t="shared" si="9"/>
        <v>-0.79085860216140835</v>
      </c>
      <c r="S222" s="2">
        <v>0.57799999999999996</v>
      </c>
      <c r="T222" s="2">
        <v>24501.662109375</v>
      </c>
      <c r="U222" s="2">
        <v>14152.6962890625</v>
      </c>
      <c r="V222" s="2">
        <v>25.74</v>
      </c>
      <c r="W222" s="2">
        <v>30.62</v>
      </c>
      <c r="X222" s="2">
        <f t="shared" si="10"/>
        <v>0.7268977931207653</v>
      </c>
      <c r="Y222" s="2">
        <f t="shared" si="11"/>
        <v>0.18754358212707317</v>
      </c>
      <c r="Z222" s="2">
        <v>15120.3896484375</v>
      </c>
      <c r="AA222" s="2">
        <v>24909.9453125</v>
      </c>
      <c r="AB222" s="2">
        <v>24501.662109375</v>
      </c>
      <c r="AC222" s="2">
        <v>19837.548828125</v>
      </c>
      <c r="AD222" s="2">
        <v>10794.63671875</v>
      </c>
      <c r="AE222" s="2">
        <v>14152.6962890625</v>
      </c>
      <c r="AF222" s="2" t="s">
        <v>41</v>
      </c>
      <c r="AG222" s="2" t="s">
        <v>38</v>
      </c>
      <c r="AH222" s="2" t="s">
        <v>38</v>
      </c>
      <c r="AI222" s="2" t="s">
        <v>38</v>
      </c>
      <c r="AJ222" s="2" t="s">
        <v>38</v>
      </c>
      <c r="AK222" s="2" t="s">
        <v>38</v>
      </c>
      <c r="AL222" s="2" t="s">
        <v>38</v>
      </c>
      <c r="AM222" s="2" t="s">
        <v>38</v>
      </c>
      <c r="AN222" s="2">
        <v>0</v>
      </c>
      <c r="AO222" s="2">
        <v>7.7099999999999998E-4</v>
      </c>
      <c r="AP222" s="2">
        <v>2.35</v>
      </c>
    </row>
    <row r="223" spans="1:42" x14ac:dyDescent="0.2">
      <c r="A223" s="2" t="b">
        <v>1</v>
      </c>
      <c r="B223" s="2" t="s">
        <v>38</v>
      </c>
      <c r="C223" s="2" t="s">
        <v>2887</v>
      </c>
      <c r="D223" s="2" t="s">
        <v>2888</v>
      </c>
      <c r="E223" s="2" t="s">
        <v>41</v>
      </c>
      <c r="F223" s="2">
        <v>1.4203799999999999E-3</v>
      </c>
      <c r="G223" s="2">
        <v>0</v>
      </c>
      <c r="H223" s="2">
        <v>1</v>
      </c>
      <c r="I223" s="2">
        <v>1</v>
      </c>
      <c r="J223" s="2">
        <v>2</v>
      </c>
      <c r="K223" s="2" t="s">
        <v>247</v>
      </c>
      <c r="L223" s="5" t="s">
        <v>248</v>
      </c>
      <c r="M223" s="8" t="s">
        <v>5409</v>
      </c>
      <c r="N223" s="6" t="s">
        <v>2889</v>
      </c>
      <c r="O223" s="2">
        <v>0</v>
      </c>
      <c r="P223" s="2">
        <v>2223.1077599999999</v>
      </c>
      <c r="Q223" s="2">
        <v>0</v>
      </c>
      <c r="R223" s="2">
        <f t="shared" si="9"/>
        <v>-0.79085860216140835</v>
      </c>
      <c r="S223" s="2">
        <v>0.57799999999999996</v>
      </c>
      <c r="T223" s="2">
        <v>90146.34375</v>
      </c>
      <c r="U223" s="2">
        <v>52125.51953125</v>
      </c>
      <c r="V223" s="2">
        <v>35.619999999999997</v>
      </c>
      <c r="W223" s="2">
        <v>54.45</v>
      </c>
      <c r="X223" s="2">
        <f t="shared" si="10"/>
        <v>0.34799695845909423</v>
      </c>
      <c r="Y223" s="2">
        <f t="shared" si="11"/>
        <v>0.44874853269062975</v>
      </c>
      <c r="Z223" s="2">
        <v>44361.125</v>
      </c>
      <c r="AA223" s="2">
        <v>90146.34375</v>
      </c>
      <c r="AB223" s="2">
        <v>91525.65625</v>
      </c>
      <c r="AC223" s="2">
        <v>87706.015625</v>
      </c>
      <c r="AD223" s="2">
        <v>27339.849609375</v>
      </c>
      <c r="AE223" s="2">
        <v>52125.51953125</v>
      </c>
      <c r="AF223" s="2" t="s">
        <v>41</v>
      </c>
      <c r="AG223" s="2" t="s">
        <v>38</v>
      </c>
      <c r="AH223" s="2" t="s">
        <v>38</v>
      </c>
      <c r="AI223" s="2" t="s">
        <v>38</v>
      </c>
      <c r="AJ223" s="2" t="s">
        <v>38</v>
      </c>
      <c r="AK223" s="2" t="s">
        <v>38</v>
      </c>
      <c r="AL223" s="2" t="s">
        <v>38</v>
      </c>
      <c r="AM223" s="2" t="s">
        <v>38</v>
      </c>
      <c r="AN223" s="2">
        <v>0</v>
      </c>
      <c r="AO223" s="2">
        <v>2.5280000000000002E-4</v>
      </c>
      <c r="AP223" s="2">
        <v>3.55</v>
      </c>
    </row>
    <row r="224" spans="1:42" x14ac:dyDescent="0.2">
      <c r="A224" s="2" t="b">
        <v>1</v>
      </c>
      <c r="B224" s="2" t="s">
        <v>38</v>
      </c>
      <c r="C224" s="2" t="s">
        <v>4190</v>
      </c>
      <c r="D224" s="2" t="s">
        <v>4191</v>
      </c>
      <c r="E224" s="2" t="s">
        <v>934</v>
      </c>
      <c r="F224" s="2">
        <v>9.0217499999999996E-7</v>
      </c>
      <c r="G224" s="2">
        <v>0</v>
      </c>
      <c r="H224" s="2">
        <v>1</v>
      </c>
      <c r="I224" s="2">
        <v>1</v>
      </c>
      <c r="J224" s="2">
        <v>2</v>
      </c>
      <c r="K224" s="2" t="s">
        <v>935</v>
      </c>
      <c r="L224" s="5" t="s">
        <v>936</v>
      </c>
      <c r="M224" s="8" t="s">
        <v>5715</v>
      </c>
      <c r="N224" s="6" t="s">
        <v>4192</v>
      </c>
      <c r="O224" s="2">
        <v>1</v>
      </c>
      <c r="P224" s="2">
        <v>2646.5168699999999</v>
      </c>
      <c r="Q224" s="2">
        <v>0</v>
      </c>
      <c r="R224" s="2">
        <f t="shared" si="9"/>
        <v>-0.79085860216140835</v>
      </c>
      <c r="S224" s="2">
        <v>0.57799999999999996</v>
      </c>
      <c r="T224" s="2">
        <v>28156.470703125</v>
      </c>
      <c r="U224" s="2">
        <v>16282.1728515625</v>
      </c>
      <c r="V224" s="2">
        <v>21.68</v>
      </c>
      <c r="W224" s="2">
        <v>85.73</v>
      </c>
      <c r="X224" s="2">
        <f t="shared" si="10"/>
        <v>1.1223289597337099E-2</v>
      </c>
      <c r="Y224" s="2">
        <f t="shared" si="11"/>
        <v>0.97448848217321427</v>
      </c>
      <c r="Z224" s="2">
        <v>20047.744140625</v>
      </c>
      <c r="AA224" s="2">
        <v>28156.470703125</v>
      </c>
      <c r="AB224" s="2">
        <v>31125.271484375</v>
      </c>
      <c r="AC224" s="2">
        <v>51481.30078125</v>
      </c>
      <c r="AD224" s="2">
        <v>10210.08984375</v>
      </c>
      <c r="AE224" s="2">
        <v>16282.1728515625</v>
      </c>
      <c r="AF224" s="2" t="s">
        <v>41</v>
      </c>
      <c r="AG224" s="2" t="s">
        <v>38</v>
      </c>
      <c r="AH224" s="2" t="s">
        <v>38</v>
      </c>
      <c r="AI224" s="2" t="s">
        <v>38</v>
      </c>
      <c r="AJ224" s="2" t="s">
        <v>38</v>
      </c>
      <c r="AK224" s="2" t="s">
        <v>38</v>
      </c>
      <c r="AL224" s="2" t="s">
        <v>38</v>
      </c>
      <c r="AM224" s="2" t="s">
        <v>38</v>
      </c>
      <c r="AN224" s="2">
        <v>0</v>
      </c>
      <c r="AO224" s="2">
        <v>1.1619999999999999E-7</v>
      </c>
      <c r="AP224" s="2">
        <v>7.65</v>
      </c>
    </row>
    <row r="225" spans="1:42" x14ac:dyDescent="0.2">
      <c r="A225" s="2" t="b">
        <v>1</v>
      </c>
      <c r="B225" s="2" t="s">
        <v>38</v>
      </c>
      <c r="C225" s="2" t="s">
        <v>5041</v>
      </c>
      <c r="D225" s="2" t="s">
        <v>208</v>
      </c>
      <c r="E225" s="2" t="s">
        <v>5042</v>
      </c>
      <c r="F225" s="2">
        <v>5.9968199999999999E-2</v>
      </c>
      <c r="G225" s="2">
        <v>6.0028100000000004E-4</v>
      </c>
      <c r="H225" s="2">
        <v>1</v>
      </c>
      <c r="I225" s="2">
        <v>1</v>
      </c>
      <c r="J225" s="2">
        <v>3</v>
      </c>
      <c r="K225" s="2" t="s">
        <v>533</v>
      </c>
      <c r="L225" s="5" t="s">
        <v>534</v>
      </c>
      <c r="M225" s="8" t="s">
        <v>5345</v>
      </c>
      <c r="N225" s="6" t="s">
        <v>5043</v>
      </c>
      <c r="O225" s="2">
        <v>0</v>
      </c>
      <c r="P225" s="2">
        <v>1698.8383799999999</v>
      </c>
      <c r="Q225" s="2">
        <v>0</v>
      </c>
      <c r="R225" s="2">
        <f t="shared" si="9"/>
        <v>-0.78836474667285061</v>
      </c>
      <c r="S225" s="2">
        <v>0.57899999999999996</v>
      </c>
      <c r="T225" s="2">
        <v>89461.841796875</v>
      </c>
      <c r="U225" s="2">
        <v>51788.23828125</v>
      </c>
      <c r="V225" s="2">
        <v>9.4</v>
      </c>
      <c r="W225" s="2">
        <v>21.36</v>
      </c>
      <c r="X225" s="2">
        <f t="shared" si="10"/>
        <v>2.1386491091557596</v>
      </c>
      <c r="Y225" s="2">
        <f t="shared" si="11"/>
        <v>7.266928561821249E-3</v>
      </c>
      <c r="Z225" s="2">
        <v>89461.841796875</v>
      </c>
      <c r="AA225" s="2">
        <v>80113.529296875</v>
      </c>
      <c r="AB225" s="2">
        <v>96759.238281250102</v>
      </c>
      <c r="AC225" s="2">
        <v>58823.8125</v>
      </c>
      <c r="AD225" s="2">
        <v>38021.5087890625</v>
      </c>
      <c r="AE225" s="2">
        <v>51788.23828125</v>
      </c>
      <c r="AF225" s="2" t="s">
        <v>41</v>
      </c>
      <c r="AG225" s="2" t="s">
        <v>38</v>
      </c>
      <c r="AH225" s="2" t="s">
        <v>38</v>
      </c>
      <c r="AI225" s="2" t="s">
        <v>38</v>
      </c>
      <c r="AJ225" s="2" t="s">
        <v>38</v>
      </c>
      <c r="AK225" s="2" t="s">
        <v>38</v>
      </c>
      <c r="AL225" s="2" t="s">
        <v>38</v>
      </c>
      <c r="AM225" s="2" t="s">
        <v>38</v>
      </c>
      <c r="AN225" s="2">
        <v>0</v>
      </c>
      <c r="AO225" s="2">
        <v>7.0269999999999999E-2</v>
      </c>
      <c r="AP225" s="2">
        <v>3.32</v>
      </c>
    </row>
    <row r="226" spans="1:42" x14ac:dyDescent="0.2">
      <c r="A226" s="2" t="b">
        <v>1</v>
      </c>
      <c r="B226" s="2" t="s">
        <v>38</v>
      </c>
      <c r="C226" s="2" t="s">
        <v>2784</v>
      </c>
      <c r="D226" s="2" t="s">
        <v>2785</v>
      </c>
      <c r="E226" s="2" t="s">
        <v>2786</v>
      </c>
      <c r="F226" s="2">
        <v>0.225108</v>
      </c>
      <c r="G226" s="2">
        <v>8.4458299999999997E-3</v>
      </c>
      <c r="H226" s="2">
        <v>1</v>
      </c>
      <c r="I226" s="2">
        <v>1</v>
      </c>
      <c r="J226" s="2">
        <v>1</v>
      </c>
      <c r="K226" s="2" t="s">
        <v>2787</v>
      </c>
      <c r="L226" s="5" t="s">
        <v>2788</v>
      </c>
      <c r="M226" s="8" t="s">
        <v>5706</v>
      </c>
      <c r="N226" s="6" t="s">
        <v>2789</v>
      </c>
      <c r="O226" s="2">
        <v>0</v>
      </c>
      <c r="P226" s="2">
        <v>1564.8834199999999</v>
      </c>
      <c r="Q226" s="2">
        <v>0</v>
      </c>
      <c r="R226" s="2">
        <f t="shared" si="9"/>
        <v>-0.78836474667285061</v>
      </c>
      <c r="S226" s="2">
        <v>0.57899999999999996</v>
      </c>
      <c r="T226" s="2">
        <v>24733.783203125</v>
      </c>
      <c r="U226" s="2">
        <v>14313.6396484375</v>
      </c>
      <c r="V226" s="2">
        <v>15.24</v>
      </c>
      <c r="W226" s="2">
        <v>60.33</v>
      </c>
      <c r="X226" s="2">
        <f t="shared" si="10"/>
        <v>0.10927800622190655</v>
      </c>
      <c r="Y226" s="2">
        <f t="shared" si="11"/>
        <v>0.77753866355613321</v>
      </c>
      <c r="Z226" s="2">
        <v>19196.578125</v>
      </c>
      <c r="AA226" s="2">
        <v>24733.783203125</v>
      </c>
      <c r="AB226" s="2">
        <v>25793.66015625</v>
      </c>
      <c r="AC226" s="2">
        <v>35525.8984375</v>
      </c>
      <c r="AD226" s="2">
        <v>13013.1767578125</v>
      </c>
      <c r="AE226" s="2">
        <v>14313.6396484375</v>
      </c>
      <c r="AF226" s="2" t="s">
        <v>41</v>
      </c>
      <c r="AG226" s="2" t="s">
        <v>38</v>
      </c>
      <c r="AH226" s="2" t="s">
        <v>38</v>
      </c>
      <c r="AI226" s="2" t="s">
        <v>38</v>
      </c>
      <c r="AJ226" s="2" t="s">
        <v>38</v>
      </c>
      <c r="AK226" s="2" t="s">
        <v>38</v>
      </c>
      <c r="AL226" s="2" t="s">
        <v>38</v>
      </c>
      <c r="AM226" s="2" t="s">
        <v>38</v>
      </c>
      <c r="AN226" s="2">
        <v>0</v>
      </c>
      <c r="AO226" s="2">
        <v>0.20330000000000001</v>
      </c>
      <c r="AP226" s="2">
        <v>2.39</v>
      </c>
    </row>
    <row r="227" spans="1:42" x14ac:dyDescent="0.2">
      <c r="A227" s="2" t="b">
        <v>1</v>
      </c>
      <c r="B227" s="2" t="s">
        <v>38</v>
      </c>
      <c r="C227" s="2" t="s">
        <v>4272</v>
      </c>
      <c r="D227" s="2" t="s">
        <v>4185</v>
      </c>
      <c r="E227" s="2" t="s">
        <v>41</v>
      </c>
      <c r="F227" s="2">
        <v>1.6577100000000001E-2</v>
      </c>
      <c r="G227" s="2">
        <v>0</v>
      </c>
      <c r="H227" s="2">
        <v>1</v>
      </c>
      <c r="I227" s="2">
        <v>1</v>
      </c>
      <c r="J227" s="2">
        <v>2</v>
      </c>
      <c r="K227" s="2" t="s">
        <v>90</v>
      </c>
      <c r="L227" s="5" t="s">
        <v>91</v>
      </c>
      <c r="M227" s="8" t="s">
        <v>5354</v>
      </c>
      <c r="N227" s="6" t="s">
        <v>4273</v>
      </c>
      <c r="O227" s="2">
        <v>1</v>
      </c>
      <c r="P227" s="2">
        <v>1594.91058</v>
      </c>
      <c r="Q227" s="2">
        <v>0</v>
      </c>
      <c r="R227" s="2">
        <f t="shared" si="9"/>
        <v>-0.78587519464715272</v>
      </c>
      <c r="S227" s="2">
        <v>0.57999999999999996</v>
      </c>
      <c r="T227" s="2">
        <v>48860.2421875</v>
      </c>
      <c r="U227" s="2">
        <v>28354.193359375</v>
      </c>
      <c r="V227" s="2">
        <v>6.8</v>
      </c>
      <c r="W227" s="2">
        <v>23.95</v>
      </c>
      <c r="X227" s="2">
        <f t="shared" si="10"/>
        <v>1.5644961298614306</v>
      </c>
      <c r="Y227" s="2">
        <f t="shared" si="11"/>
        <v>2.7258620298583305E-2</v>
      </c>
      <c r="Z227" s="2">
        <v>48860.2421875</v>
      </c>
      <c r="AA227" s="2">
        <v>46763.60546875</v>
      </c>
      <c r="AB227" s="2">
        <v>53372.3515625</v>
      </c>
      <c r="AC227" s="2">
        <v>28354.193359375</v>
      </c>
      <c r="AD227" s="2">
        <v>28268.06640625</v>
      </c>
      <c r="AE227" s="2">
        <v>41939.16015625</v>
      </c>
      <c r="AF227" s="2" t="s">
        <v>41</v>
      </c>
      <c r="AG227" s="2" t="s">
        <v>38</v>
      </c>
      <c r="AH227" s="2" t="s">
        <v>38</v>
      </c>
      <c r="AI227" s="2" t="s">
        <v>38</v>
      </c>
      <c r="AJ227" s="2" t="s">
        <v>38</v>
      </c>
      <c r="AK227" s="2" t="s">
        <v>38</v>
      </c>
      <c r="AL227" s="2" t="s">
        <v>38</v>
      </c>
      <c r="AM227" s="2" t="s">
        <v>38</v>
      </c>
      <c r="AN227" s="2">
        <v>0</v>
      </c>
      <c r="AO227" s="2">
        <v>2.9149999999999999E-2</v>
      </c>
      <c r="AP227" s="2">
        <v>3.02</v>
      </c>
    </row>
    <row r="228" spans="1:42" x14ac:dyDescent="0.2">
      <c r="A228" s="2" t="b">
        <v>1</v>
      </c>
      <c r="B228" s="2" t="s">
        <v>38</v>
      </c>
      <c r="C228" s="2" t="s">
        <v>5189</v>
      </c>
      <c r="D228" s="2" t="s">
        <v>5190</v>
      </c>
      <c r="E228" s="2" t="s">
        <v>5191</v>
      </c>
      <c r="F228" s="2">
        <v>1.53361E-2</v>
      </c>
      <c r="G228" s="2">
        <v>0</v>
      </c>
      <c r="H228" s="2">
        <v>1</v>
      </c>
      <c r="I228" s="2">
        <v>1</v>
      </c>
      <c r="J228" s="2">
        <v>1</v>
      </c>
      <c r="K228" s="2" t="s">
        <v>74</v>
      </c>
      <c r="L228" s="5" t="s">
        <v>75</v>
      </c>
      <c r="M228" s="8" t="s">
        <v>5353</v>
      </c>
      <c r="N228" s="6" t="s">
        <v>5192</v>
      </c>
      <c r="O228" s="2">
        <v>1</v>
      </c>
      <c r="P228" s="2">
        <v>2416.2554399999999</v>
      </c>
      <c r="Q228" s="2">
        <v>0</v>
      </c>
      <c r="R228" s="2">
        <f t="shared" si="9"/>
        <v>-0.78587519464715272</v>
      </c>
      <c r="S228" s="2">
        <v>0.57999999999999996</v>
      </c>
      <c r="T228" s="2">
        <v>65363.46484375</v>
      </c>
      <c r="U228" s="2">
        <v>37887.7578125</v>
      </c>
      <c r="V228" s="2">
        <v>21.06</v>
      </c>
      <c r="W228" s="2">
        <v>11.36</v>
      </c>
      <c r="X228" s="2">
        <f t="shared" si="10"/>
        <v>1.3664808702643427</v>
      </c>
      <c r="Y228" s="2">
        <f t="shared" si="11"/>
        <v>4.3005017599648823E-2</v>
      </c>
      <c r="Z228" s="2">
        <v>44607.56640625</v>
      </c>
      <c r="AA228" s="2">
        <v>65363.46484375</v>
      </c>
      <c r="AB228" s="2">
        <v>66757.5234375</v>
      </c>
      <c r="AC228" s="2">
        <v>40325.84765625</v>
      </c>
      <c r="AD228" s="2">
        <v>32184.16796875</v>
      </c>
      <c r="AE228" s="2">
        <v>37887.7578125</v>
      </c>
      <c r="AF228" s="2" t="s">
        <v>41</v>
      </c>
      <c r="AG228" s="2" t="s">
        <v>38</v>
      </c>
      <c r="AH228" s="2" t="s">
        <v>38</v>
      </c>
      <c r="AI228" s="2" t="s">
        <v>38</v>
      </c>
      <c r="AJ228" s="2" t="s">
        <v>38</v>
      </c>
      <c r="AK228" s="2" t="s">
        <v>38</v>
      </c>
      <c r="AL228" s="2" t="s">
        <v>38</v>
      </c>
      <c r="AM228" s="2" t="s">
        <v>38</v>
      </c>
      <c r="AN228" s="2">
        <v>0</v>
      </c>
      <c r="AO228" s="2">
        <v>2.368E-2</v>
      </c>
      <c r="AP228" s="2">
        <v>3.35</v>
      </c>
    </row>
    <row r="229" spans="1:42" x14ac:dyDescent="0.2">
      <c r="A229" s="2" t="b">
        <v>1</v>
      </c>
      <c r="B229" s="2" t="s">
        <v>38</v>
      </c>
      <c r="C229" s="2" t="s">
        <v>3748</v>
      </c>
      <c r="D229" s="2" t="s">
        <v>607</v>
      </c>
      <c r="E229" s="2" t="s">
        <v>629</v>
      </c>
      <c r="F229" s="2">
        <v>1.3441099999999999E-3</v>
      </c>
      <c r="G229" s="2">
        <v>0</v>
      </c>
      <c r="H229" s="2">
        <v>1</v>
      </c>
      <c r="I229" s="2">
        <v>1</v>
      </c>
      <c r="J229" s="2">
        <v>3</v>
      </c>
      <c r="K229" s="2" t="s">
        <v>149</v>
      </c>
      <c r="L229" s="5" t="s">
        <v>150</v>
      </c>
      <c r="M229" s="8" t="s">
        <v>5358</v>
      </c>
      <c r="N229" s="6" t="s">
        <v>3749</v>
      </c>
      <c r="O229" s="2">
        <v>0</v>
      </c>
      <c r="P229" s="2">
        <v>2748.2460799999999</v>
      </c>
      <c r="Q229" s="2">
        <v>0</v>
      </c>
      <c r="R229" s="2">
        <f t="shared" si="9"/>
        <v>-0.78587519464715272</v>
      </c>
      <c r="S229" s="2">
        <v>0.57999999999999996</v>
      </c>
      <c r="T229" s="2">
        <v>11330.9287109375</v>
      </c>
      <c r="U229" s="2">
        <v>6571.1845703125</v>
      </c>
      <c r="V229" s="2">
        <v>44.92</v>
      </c>
      <c r="W229" s="2">
        <v>38.04</v>
      </c>
      <c r="X229" s="2">
        <f t="shared" si="10"/>
        <v>0.18687887329146163</v>
      </c>
      <c r="Y229" s="2">
        <f t="shared" si="11"/>
        <v>0.65031103976247029</v>
      </c>
      <c r="Z229" s="2">
        <v>4567.02392578125</v>
      </c>
      <c r="AA229" s="2">
        <v>11330.9287109375</v>
      </c>
      <c r="AB229" s="2">
        <v>12349.16796875</v>
      </c>
      <c r="AC229" s="2">
        <v>11413.6318359375</v>
      </c>
      <c r="AD229" s="2">
        <v>5856.96728515625</v>
      </c>
      <c r="AE229" s="2">
        <v>6571.1845703125</v>
      </c>
      <c r="AF229" s="2" t="s">
        <v>41</v>
      </c>
      <c r="AG229" s="2" t="s">
        <v>38</v>
      </c>
      <c r="AH229" s="2" t="s">
        <v>38</v>
      </c>
      <c r="AI229" s="2" t="s">
        <v>38</v>
      </c>
      <c r="AJ229" s="2" t="s">
        <v>38</v>
      </c>
      <c r="AK229" s="2" t="s">
        <v>38</v>
      </c>
      <c r="AL229" s="2" t="s">
        <v>38</v>
      </c>
      <c r="AM229" s="2" t="s">
        <v>38</v>
      </c>
      <c r="AN229" s="2">
        <v>0</v>
      </c>
      <c r="AO229" s="2">
        <v>6.2839999999999999E-4</v>
      </c>
      <c r="AP229" s="2">
        <v>4.8899999999999997</v>
      </c>
    </row>
    <row r="230" spans="1:42" x14ac:dyDescent="0.2">
      <c r="A230" s="2" t="b">
        <v>1</v>
      </c>
      <c r="B230" s="2" t="s">
        <v>38</v>
      </c>
      <c r="C230" s="2" t="s">
        <v>2543</v>
      </c>
      <c r="D230" s="2" t="s">
        <v>2544</v>
      </c>
      <c r="E230" s="2" t="s">
        <v>291</v>
      </c>
      <c r="F230" s="2">
        <v>1.81248E-3</v>
      </c>
      <c r="G230" s="2">
        <v>0</v>
      </c>
      <c r="H230" s="2">
        <v>1</v>
      </c>
      <c r="I230" s="2">
        <v>1</v>
      </c>
      <c r="J230" s="2">
        <v>3</v>
      </c>
      <c r="K230" s="2" t="s">
        <v>292</v>
      </c>
      <c r="L230" s="5" t="s">
        <v>293</v>
      </c>
      <c r="M230" s="8" t="s">
        <v>5367</v>
      </c>
      <c r="N230" s="6" t="s">
        <v>2545</v>
      </c>
      <c r="O230" s="2">
        <v>0</v>
      </c>
      <c r="P230" s="2">
        <v>2866.3994499999999</v>
      </c>
      <c r="Q230" s="2">
        <v>0</v>
      </c>
      <c r="R230" s="2">
        <f t="shared" si="9"/>
        <v>-0.7784322114615907</v>
      </c>
      <c r="S230" s="2">
        <v>0.58299999999999996</v>
      </c>
      <c r="T230" s="2">
        <v>16253.9638671875</v>
      </c>
      <c r="U230" s="2">
        <v>9472.6435546875</v>
      </c>
      <c r="V230" s="2">
        <v>29.86</v>
      </c>
      <c r="W230" s="2">
        <v>44.95</v>
      </c>
      <c r="X230" s="2">
        <f t="shared" si="10"/>
        <v>0.71430835035324591</v>
      </c>
      <c r="Y230" s="2">
        <f t="shared" si="11"/>
        <v>0.1930597100698753</v>
      </c>
      <c r="Z230" s="2">
        <v>10880.9130859375</v>
      </c>
      <c r="AA230" s="2">
        <v>16253.9638671875</v>
      </c>
      <c r="AB230" s="2">
        <v>20289.828125</v>
      </c>
      <c r="AC230" s="2">
        <v>14627.115234375</v>
      </c>
      <c r="AD230" s="2">
        <v>5725.505859375</v>
      </c>
      <c r="AE230" s="2">
        <v>9472.6435546875</v>
      </c>
      <c r="AF230" s="2" t="s">
        <v>41</v>
      </c>
      <c r="AG230" s="2" t="s">
        <v>38</v>
      </c>
      <c r="AH230" s="2" t="s">
        <v>38</v>
      </c>
      <c r="AI230" s="2" t="s">
        <v>38</v>
      </c>
      <c r="AJ230" s="2" t="s">
        <v>38</v>
      </c>
      <c r="AK230" s="2" t="s">
        <v>38</v>
      </c>
      <c r="AL230" s="2" t="s">
        <v>38</v>
      </c>
      <c r="AM230" s="2" t="s">
        <v>38</v>
      </c>
      <c r="AN230" s="2">
        <v>0</v>
      </c>
      <c r="AO230" s="2">
        <v>1.1709999999999999E-3</v>
      </c>
      <c r="AP230" s="2">
        <v>4.03</v>
      </c>
    </row>
    <row r="231" spans="1:42" x14ac:dyDescent="0.2">
      <c r="A231" s="2" t="b">
        <v>1</v>
      </c>
      <c r="B231" s="2" t="s">
        <v>38</v>
      </c>
      <c r="C231" s="2" t="s">
        <v>813</v>
      </c>
      <c r="D231" s="2" t="s">
        <v>814</v>
      </c>
      <c r="E231" s="2" t="s">
        <v>815</v>
      </c>
      <c r="F231" s="2">
        <v>3.3991900000000001E-9</v>
      </c>
      <c r="G231" s="2">
        <v>0</v>
      </c>
      <c r="H231" s="2">
        <v>1</v>
      </c>
      <c r="I231" s="2">
        <v>1</v>
      </c>
      <c r="J231" s="2">
        <v>5</v>
      </c>
      <c r="K231" s="2" t="s">
        <v>816</v>
      </c>
      <c r="L231" s="5" t="s">
        <v>817</v>
      </c>
      <c r="M231" s="8" t="s">
        <v>5344</v>
      </c>
      <c r="N231" s="6" t="s">
        <v>818</v>
      </c>
      <c r="O231" s="2">
        <v>0</v>
      </c>
      <c r="P231" s="2">
        <v>3845.5944800000002</v>
      </c>
      <c r="Q231" s="2">
        <v>0</v>
      </c>
      <c r="R231" s="2">
        <f t="shared" si="9"/>
        <v>-0.7784322114615907</v>
      </c>
      <c r="S231" s="2">
        <v>0.58299999999999996</v>
      </c>
      <c r="T231" s="2">
        <v>36692.853027343699</v>
      </c>
      <c r="U231" s="2">
        <v>21393.662109375</v>
      </c>
      <c r="V231" s="2">
        <v>28.1</v>
      </c>
      <c r="W231" s="2">
        <v>27.62</v>
      </c>
      <c r="X231" s="2">
        <f t="shared" si="10"/>
        <v>0.68645243441692372</v>
      </c>
      <c r="Y231" s="2">
        <f t="shared" si="11"/>
        <v>0.20584843312276757</v>
      </c>
      <c r="Z231" s="2">
        <v>38315.96484375</v>
      </c>
      <c r="AA231" s="2">
        <v>36692.853027343699</v>
      </c>
      <c r="AB231" s="2">
        <v>21852.188964843699</v>
      </c>
      <c r="AC231" s="2">
        <v>21393.662109375</v>
      </c>
      <c r="AD231" s="2">
        <v>17162.601074218801</v>
      </c>
      <c r="AE231" s="2">
        <v>29491.060058593801</v>
      </c>
      <c r="AF231" s="2" t="s">
        <v>41</v>
      </c>
      <c r="AG231" s="2" t="s">
        <v>38</v>
      </c>
      <c r="AH231" s="2" t="s">
        <v>38</v>
      </c>
      <c r="AI231" s="2" t="s">
        <v>38</v>
      </c>
      <c r="AJ231" s="2" t="s">
        <v>38</v>
      </c>
      <c r="AK231" s="2" t="s">
        <v>38</v>
      </c>
      <c r="AL231" s="2" t="s">
        <v>38</v>
      </c>
      <c r="AM231" s="2" t="s">
        <v>38</v>
      </c>
      <c r="AN231" s="2">
        <v>0</v>
      </c>
      <c r="AO231" s="2">
        <v>2.3489999999999998E-10</v>
      </c>
      <c r="AP231" s="2">
        <v>9.02</v>
      </c>
    </row>
    <row r="232" spans="1:42" x14ac:dyDescent="0.2">
      <c r="A232" s="2" t="b">
        <v>1</v>
      </c>
      <c r="B232" s="2" t="s">
        <v>38</v>
      </c>
      <c r="C232" s="2" t="s">
        <v>2675</v>
      </c>
      <c r="D232" s="2" t="s">
        <v>2676</v>
      </c>
      <c r="E232" s="2" t="s">
        <v>2677</v>
      </c>
      <c r="F232" s="2">
        <v>1.30049E-2</v>
      </c>
      <c r="G232" s="2">
        <v>0</v>
      </c>
      <c r="H232" s="2">
        <v>1</v>
      </c>
      <c r="I232" s="2">
        <v>1</v>
      </c>
      <c r="J232" s="2">
        <v>7</v>
      </c>
      <c r="K232" s="2" t="s">
        <v>2678</v>
      </c>
      <c r="L232" s="5" t="s">
        <v>2679</v>
      </c>
      <c r="M232" s="8" t="s">
        <v>5772</v>
      </c>
      <c r="N232" s="6" t="s">
        <v>2680</v>
      </c>
      <c r="O232" s="2">
        <v>0</v>
      </c>
      <c r="P232" s="2">
        <v>1940.0727400000001</v>
      </c>
      <c r="Q232" s="2">
        <v>0</v>
      </c>
      <c r="R232" s="2">
        <f t="shared" si="9"/>
        <v>-0.7784322114615907</v>
      </c>
      <c r="S232" s="2">
        <v>0.58299999999999996</v>
      </c>
      <c r="T232" s="2">
        <v>86246.30078125</v>
      </c>
      <c r="U232" s="2">
        <v>50247.5166015625</v>
      </c>
      <c r="V232" s="2">
        <v>23.3</v>
      </c>
      <c r="W232" s="2">
        <v>76.78</v>
      </c>
      <c r="X232" s="2">
        <f t="shared" si="10"/>
        <v>1.9756377323675828E-2</v>
      </c>
      <c r="Y232" s="2">
        <f t="shared" si="11"/>
        <v>0.9555284508036912</v>
      </c>
      <c r="Z232" s="2">
        <v>59902.83203125</v>
      </c>
      <c r="AA232" s="2">
        <v>86246.30078125</v>
      </c>
      <c r="AB232" s="2">
        <v>96404.9765625</v>
      </c>
      <c r="AC232" s="2">
        <v>156700.56640625</v>
      </c>
      <c r="AD232" s="2">
        <v>42446.326171875</v>
      </c>
      <c r="AE232" s="2">
        <v>50247.5166015625</v>
      </c>
      <c r="AF232" s="2" t="s">
        <v>41</v>
      </c>
      <c r="AG232" s="2" t="s">
        <v>38</v>
      </c>
      <c r="AH232" s="2" t="s">
        <v>38</v>
      </c>
      <c r="AI232" s="2" t="s">
        <v>38</v>
      </c>
      <c r="AJ232" s="2" t="s">
        <v>38</v>
      </c>
      <c r="AK232" s="2" t="s">
        <v>38</v>
      </c>
      <c r="AL232" s="2" t="s">
        <v>38</v>
      </c>
      <c r="AM232" s="2" t="s">
        <v>38</v>
      </c>
      <c r="AN232" s="2">
        <v>0</v>
      </c>
      <c r="AO232" s="2">
        <v>4.4179999999999997E-2</v>
      </c>
      <c r="AP232" s="2">
        <v>2.69</v>
      </c>
    </row>
    <row r="233" spans="1:42" x14ac:dyDescent="0.2">
      <c r="A233" s="2" t="b">
        <v>1</v>
      </c>
      <c r="B233" s="2" t="s">
        <v>38</v>
      </c>
      <c r="C233" s="2" t="s">
        <v>3226</v>
      </c>
      <c r="D233" s="2" t="s">
        <v>3227</v>
      </c>
      <c r="E233" s="2" t="s">
        <v>3228</v>
      </c>
      <c r="F233" s="2">
        <v>6.5303399999999998E-2</v>
      </c>
      <c r="G233" s="2">
        <v>1.1132099999999999E-3</v>
      </c>
      <c r="H233" s="2">
        <v>1</v>
      </c>
      <c r="I233" s="2">
        <v>1</v>
      </c>
      <c r="J233" s="2">
        <v>5</v>
      </c>
      <c r="K233" s="2" t="s">
        <v>873</v>
      </c>
      <c r="L233" s="5" t="s">
        <v>874</v>
      </c>
      <c r="M233" s="8" t="s">
        <v>5497</v>
      </c>
      <c r="N233" s="6" t="s">
        <v>3229</v>
      </c>
      <c r="O233" s="2">
        <v>0</v>
      </c>
      <c r="P233" s="2">
        <v>3152.5311900000002</v>
      </c>
      <c r="Q233" s="2">
        <v>0</v>
      </c>
      <c r="R233" s="2">
        <f t="shared" si="9"/>
        <v>-0.77595972578206984</v>
      </c>
      <c r="S233" s="2">
        <v>0.58399999999999996</v>
      </c>
      <c r="T233" s="2">
        <v>17380.26171875</v>
      </c>
      <c r="U233" s="2">
        <v>10150.6809082031</v>
      </c>
      <c r="V233" s="2">
        <v>13.11</v>
      </c>
      <c r="W233" s="2">
        <v>40.01</v>
      </c>
      <c r="X233" s="2">
        <f t="shared" si="10"/>
        <v>0.60088958595391018</v>
      </c>
      <c r="Y233" s="2">
        <f t="shared" si="11"/>
        <v>0.2506746481576575</v>
      </c>
      <c r="Z233" s="2">
        <v>14720.185058593799</v>
      </c>
      <c r="AA233" s="2">
        <v>17380.26171875</v>
      </c>
      <c r="AB233" s="2">
        <v>19172.033203125</v>
      </c>
      <c r="AC233" s="2">
        <v>18655.4404296875</v>
      </c>
      <c r="AD233" s="2">
        <v>9499.25048828125</v>
      </c>
      <c r="AE233" s="2">
        <v>10150.6809082031</v>
      </c>
      <c r="AF233" s="2" t="s">
        <v>41</v>
      </c>
      <c r="AG233" s="2" t="s">
        <v>38</v>
      </c>
      <c r="AH233" s="2" t="s">
        <v>38</v>
      </c>
      <c r="AI233" s="2" t="s">
        <v>38</v>
      </c>
      <c r="AJ233" s="2" t="s">
        <v>38</v>
      </c>
      <c r="AK233" s="2" t="s">
        <v>38</v>
      </c>
      <c r="AL233" s="2" t="s">
        <v>38</v>
      </c>
      <c r="AM233" s="2" t="s">
        <v>38</v>
      </c>
      <c r="AN233" s="2">
        <v>0</v>
      </c>
      <c r="AO233" s="2">
        <v>2.9669999999999998E-2</v>
      </c>
      <c r="AP233" s="2">
        <v>3.15</v>
      </c>
    </row>
    <row r="234" spans="1:42" x14ac:dyDescent="0.2">
      <c r="A234" s="2" t="b">
        <v>1</v>
      </c>
      <c r="B234" s="2" t="s">
        <v>38</v>
      </c>
      <c r="C234" s="2" t="s">
        <v>1433</v>
      </c>
      <c r="D234" s="2" t="s">
        <v>1434</v>
      </c>
      <c r="E234" s="2" t="s">
        <v>1426</v>
      </c>
      <c r="F234" s="2">
        <v>1.2756800000000001E-9</v>
      </c>
      <c r="G234" s="2">
        <v>0</v>
      </c>
      <c r="H234" s="2">
        <v>1</v>
      </c>
      <c r="I234" s="2">
        <v>1</v>
      </c>
      <c r="J234" s="2">
        <v>8</v>
      </c>
      <c r="K234" s="2" t="s">
        <v>1427</v>
      </c>
      <c r="L234" s="5" t="s">
        <v>1428</v>
      </c>
      <c r="M234" s="8" t="s">
        <v>5649</v>
      </c>
      <c r="N234" s="6" t="s">
        <v>1435</v>
      </c>
      <c r="O234" s="2">
        <v>1</v>
      </c>
      <c r="P234" s="2">
        <v>3150.5235899999998</v>
      </c>
      <c r="Q234" s="2">
        <v>0</v>
      </c>
      <c r="R234" s="2">
        <f t="shared" si="9"/>
        <v>-0.77595972578206984</v>
      </c>
      <c r="S234" s="2">
        <v>0.58399999999999996</v>
      </c>
      <c r="T234" s="2">
        <v>23312.025390625</v>
      </c>
      <c r="U234" s="2">
        <v>13606.4685058594</v>
      </c>
      <c r="V234" s="2">
        <v>29.56</v>
      </c>
      <c r="W234" s="2">
        <v>59.99</v>
      </c>
      <c r="X234" s="2">
        <f t="shared" si="10"/>
        <v>0.23335892817580861</v>
      </c>
      <c r="Y234" s="2">
        <f t="shared" si="11"/>
        <v>0.58430697663452025</v>
      </c>
      <c r="Z234" s="2">
        <v>15524.258300781299</v>
      </c>
      <c r="AA234" s="2">
        <v>23312.025390625</v>
      </c>
      <c r="AB234" s="2">
        <v>28781.0732421875</v>
      </c>
      <c r="AC234" s="2">
        <v>30589.048828125</v>
      </c>
      <c r="AD234" s="2">
        <v>10278.1953125</v>
      </c>
      <c r="AE234" s="2">
        <v>13606.4685058594</v>
      </c>
      <c r="AF234" s="2" t="s">
        <v>41</v>
      </c>
      <c r="AG234" s="2" t="s">
        <v>38</v>
      </c>
      <c r="AH234" s="2" t="s">
        <v>38</v>
      </c>
      <c r="AI234" s="2" t="s">
        <v>38</v>
      </c>
      <c r="AJ234" s="2" t="s">
        <v>38</v>
      </c>
      <c r="AK234" s="2" t="s">
        <v>38</v>
      </c>
      <c r="AL234" s="2" t="s">
        <v>38</v>
      </c>
      <c r="AM234" s="2" t="s">
        <v>38</v>
      </c>
      <c r="AN234" s="2">
        <v>0</v>
      </c>
      <c r="AO234" s="2">
        <v>4.9730000000000003E-8</v>
      </c>
      <c r="AP234" s="2">
        <v>7.05</v>
      </c>
    </row>
    <row r="235" spans="1:42" x14ac:dyDescent="0.2">
      <c r="A235" s="2" t="b">
        <v>1</v>
      </c>
      <c r="B235" s="2" t="s">
        <v>38</v>
      </c>
      <c r="C235" s="2" t="s">
        <v>2089</v>
      </c>
      <c r="D235" s="2" t="s">
        <v>2094</v>
      </c>
      <c r="E235" s="2" t="s">
        <v>2095</v>
      </c>
      <c r="F235" s="2">
        <v>2.43883E-4</v>
      </c>
      <c r="G235" s="2">
        <v>0</v>
      </c>
      <c r="H235" s="2">
        <v>1</v>
      </c>
      <c r="I235" s="2">
        <v>1</v>
      </c>
      <c r="J235" s="2">
        <v>4</v>
      </c>
      <c r="K235" s="2" t="s">
        <v>717</v>
      </c>
      <c r="L235" s="5" t="s">
        <v>718</v>
      </c>
      <c r="M235" s="8" t="s">
        <v>5380</v>
      </c>
      <c r="N235" s="6" t="s">
        <v>2090</v>
      </c>
      <c r="O235" s="2">
        <v>0</v>
      </c>
      <c r="P235" s="2">
        <v>3253.6214500000001</v>
      </c>
      <c r="Q235" s="2">
        <v>0</v>
      </c>
      <c r="R235" s="2">
        <f t="shared" si="9"/>
        <v>-0.77102743023983933</v>
      </c>
      <c r="S235" s="2">
        <v>0.58599999999999997</v>
      </c>
      <c r="T235" s="2">
        <v>14880.705566406299</v>
      </c>
      <c r="U235" s="2">
        <v>8717.5</v>
      </c>
      <c r="V235" s="2">
        <v>17.02</v>
      </c>
      <c r="W235" s="2">
        <v>35.619999999999997</v>
      </c>
      <c r="X235" s="2">
        <f t="shared" si="10"/>
        <v>1.0184596715325853</v>
      </c>
      <c r="Y235" s="2">
        <f t="shared" si="11"/>
        <v>9.5838570761048139E-2</v>
      </c>
      <c r="Z235" s="2">
        <v>18692.340332031301</v>
      </c>
      <c r="AA235" s="2">
        <v>14880.705566406299</v>
      </c>
      <c r="AB235" s="2">
        <v>13539.969238281299</v>
      </c>
      <c r="AC235" s="2">
        <v>14171.926269531201</v>
      </c>
      <c r="AD235" s="2">
        <v>8717.5</v>
      </c>
      <c r="AE235" s="2">
        <v>7388.0329589843795</v>
      </c>
      <c r="AF235" s="2" t="s">
        <v>41</v>
      </c>
      <c r="AG235" s="2" t="s">
        <v>38</v>
      </c>
      <c r="AH235" s="2" t="s">
        <v>38</v>
      </c>
      <c r="AI235" s="2" t="s">
        <v>38</v>
      </c>
      <c r="AJ235" s="2" t="s">
        <v>38</v>
      </c>
      <c r="AK235" s="2" t="s">
        <v>38</v>
      </c>
      <c r="AL235" s="2" t="s">
        <v>38</v>
      </c>
      <c r="AM235" s="2" t="s">
        <v>38</v>
      </c>
      <c r="AN235" s="2">
        <v>0</v>
      </c>
      <c r="AO235" s="2">
        <v>4.0620000000000003E-2</v>
      </c>
      <c r="AP235" s="2">
        <v>3.98</v>
      </c>
    </row>
    <row r="236" spans="1:42" x14ac:dyDescent="0.2">
      <c r="A236" s="2" t="b">
        <v>1</v>
      </c>
      <c r="B236" s="2" t="s">
        <v>38</v>
      </c>
      <c r="C236" s="2" t="s">
        <v>3742</v>
      </c>
      <c r="D236" s="2" t="s">
        <v>3741</v>
      </c>
      <c r="E236" s="2" t="s">
        <v>632</v>
      </c>
      <c r="F236" s="2">
        <v>2.8575899999999999E-5</v>
      </c>
      <c r="G236" s="2">
        <v>0</v>
      </c>
      <c r="H236" s="2">
        <v>1</v>
      </c>
      <c r="I236" s="2">
        <v>1</v>
      </c>
      <c r="J236" s="2">
        <v>5</v>
      </c>
      <c r="K236" s="2" t="s">
        <v>149</v>
      </c>
      <c r="L236" s="5" t="s">
        <v>150</v>
      </c>
      <c r="M236" s="8" t="s">
        <v>5358</v>
      </c>
      <c r="N236" s="6" t="s">
        <v>3743</v>
      </c>
      <c r="O236" s="2">
        <v>0</v>
      </c>
      <c r="P236" s="2">
        <v>2723.2521700000002</v>
      </c>
      <c r="Q236" s="2">
        <v>0</v>
      </c>
      <c r="R236" s="2">
        <f t="shared" si="9"/>
        <v>-0.76856759155203502</v>
      </c>
      <c r="S236" s="2">
        <v>0.58699999999999997</v>
      </c>
      <c r="T236" s="2">
        <v>17096.318359375</v>
      </c>
      <c r="U236" s="2">
        <v>10027.9755859375</v>
      </c>
      <c r="V236" s="2">
        <v>24.95</v>
      </c>
      <c r="W236" s="2">
        <v>29.64</v>
      </c>
      <c r="X236" s="2">
        <f t="shared" si="10"/>
        <v>0.86478326400478223</v>
      </c>
      <c r="Y236" s="2">
        <f t="shared" si="11"/>
        <v>0.13652643059505282</v>
      </c>
      <c r="Z236" s="2">
        <v>11794.052734375</v>
      </c>
      <c r="AA236" s="2">
        <v>17096.318359375</v>
      </c>
      <c r="AB236" s="2">
        <v>19734.744140625</v>
      </c>
      <c r="AC236" s="2">
        <v>14142.201171875</v>
      </c>
      <c r="AD236" s="2">
        <v>7909.7880859375</v>
      </c>
      <c r="AE236" s="2">
        <v>10027.9755859375</v>
      </c>
      <c r="AF236" s="2" t="s">
        <v>41</v>
      </c>
      <c r="AG236" s="2" t="s">
        <v>38</v>
      </c>
      <c r="AH236" s="2" t="s">
        <v>38</v>
      </c>
      <c r="AI236" s="2" t="s">
        <v>38</v>
      </c>
      <c r="AJ236" s="2" t="s">
        <v>38</v>
      </c>
      <c r="AK236" s="2" t="s">
        <v>38</v>
      </c>
      <c r="AL236" s="2" t="s">
        <v>38</v>
      </c>
      <c r="AM236" s="2" t="s">
        <v>38</v>
      </c>
      <c r="AN236" s="2">
        <v>0</v>
      </c>
      <c r="AO236" s="2">
        <v>1.5349999999999999E-4</v>
      </c>
      <c r="AP236" s="2">
        <v>5.58</v>
      </c>
    </row>
    <row r="237" spans="1:42" x14ac:dyDescent="0.2">
      <c r="A237" s="2" t="b">
        <v>1</v>
      </c>
      <c r="B237" s="2" t="s">
        <v>38</v>
      </c>
      <c r="C237" s="2" t="s">
        <v>4965</v>
      </c>
      <c r="D237" s="2" t="s">
        <v>84</v>
      </c>
      <c r="E237" s="2" t="s">
        <v>41</v>
      </c>
      <c r="F237" s="2">
        <v>0.125058</v>
      </c>
      <c r="G237" s="2">
        <v>3.5917100000000001E-3</v>
      </c>
      <c r="H237" s="2">
        <v>1</v>
      </c>
      <c r="I237" s="2">
        <v>1</v>
      </c>
      <c r="J237" s="2">
        <v>3</v>
      </c>
      <c r="K237" s="2" t="s">
        <v>90</v>
      </c>
      <c r="L237" s="5" t="s">
        <v>91</v>
      </c>
      <c r="M237" s="8" t="s">
        <v>5354</v>
      </c>
      <c r="N237" s="6" t="s">
        <v>4966</v>
      </c>
      <c r="O237" s="2">
        <v>0</v>
      </c>
      <c r="P237" s="2">
        <v>1237.6526899999999</v>
      </c>
      <c r="Q237" s="2">
        <v>0</v>
      </c>
      <c r="R237" s="2">
        <f t="shared" si="9"/>
        <v>-0.76611193982572279</v>
      </c>
      <c r="S237" s="2">
        <v>0.58799999999999997</v>
      </c>
      <c r="T237" s="2">
        <v>127336.2109375</v>
      </c>
      <c r="U237" s="2">
        <v>74818.4375</v>
      </c>
      <c r="V237" s="2">
        <v>8.6999999999999993</v>
      </c>
      <c r="W237" s="2">
        <v>31</v>
      </c>
      <c r="X237" s="2">
        <f t="shared" si="10"/>
        <v>1.3506629911038002</v>
      </c>
      <c r="Y237" s="2">
        <f t="shared" si="11"/>
        <v>4.4600220814333076E-2</v>
      </c>
      <c r="Z237" s="2">
        <v>127336.2109375</v>
      </c>
      <c r="AA237" s="2">
        <v>121789.1015625</v>
      </c>
      <c r="AB237" s="2">
        <v>143700.5</v>
      </c>
      <c r="AC237" s="2">
        <v>63343.96484375</v>
      </c>
      <c r="AD237" s="2">
        <v>74818.4375</v>
      </c>
      <c r="AE237" s="2">
        <v>112895.2578125</v>
      </c>
      <c r="AF237" s="2" t="s">
        <v>41</v>
      </c>
      <c r="AG237" s="2" t="s">
        <v>38</v>
      </c>
      <c r="AH237" s="2" t="s">
        <v>38</v>
      </c>
      <c r="AI237" s="2" t="s">
        <v>38</v>
      </c>
      <c r="AJ237" s="2" t="s">
        <v>38</v>
      </c>
      <c r="AK237" s="2" t="s">
        <v>38</v>
      </c>
      <c r="AL237" s="2" t="s">
        <v>38</v>
      </c>
      <c r="AM237" s="2" t="s">
        <v>38</v>
      </c>
      <c r="AN237" s="2">
        <v>2.3010000000000001E-3</v>
      </c>
      <c r="AO237" s="2">
        <v>5.8880000000000002E-2</v>
      </c>
      <c r="AP237" s="2">
        <v>2.39</v>
      </c>
    </row>
    <row r="238" spans="1:42" x14ac:dyDescent="0.2">
      <c r="A238" s="2" t="b">
        <v>1</v>
      </c>
      <c r="B238" s="2" t="s">
        <v>38</v>
      </c>
      <c r="C238" s="2" t="s">
        <v>3857</v>
      </c>
      <c r="D238" s="2" t="s">
        <v>3617</v>
      </c>
      <c r="E238" s="2" t="s">
        <v>3861</v>
      </c>
      <c r="F238" s="2">
        <v>4.2336399999999998E-6</v>
      </c>
      <c r="G238" s="2">
        <v>0</v>
      </c>
      <c r="H238" s="2">
        <v>1</v>
      </c>
      <c r="I238" s="2">
        <v>1</v>
      </c>
      <c r="J238" s="2">
        <v>6</v>
      </c>
      <c r="K238" s="2" t="s">
        <v>1583</v>
      </c>
      <c r="L238" s="5" t="s">
        <v>1584</v>
      </c>
      <c r="M238" s="8" t="s">
        <v>5356</v>
      </c>
      <c r="N238" s="6" t="s">
        <v>3860</v>
      </c>
      <c r="O238" s="2">
        <v>0</v>
      </c>
      <c r="P238" s="2">
        <v>3149.7771699999998</v>
      </c>
      <c r="Q238" s="2">
        <v>0</v>
      </c>
      <c r="R238" s="2">
        <f t="shared" si="9"/>
        <v>-0.76611193982572279</v>
      </c>
      <c r="S238" s="2">
        <v>0.58799999999999997</v>
      </c>
      <c r="T238" s="2">
        <v>18219.4362792969</v>
      </c>
      <c r="U238" s="2">
        <v>10721.410644531299</v>
      </c>
      <c r="V238" s="2">
        <v>27.09</v>
      </c>
      <c r="W238" s="2">
        <v>80.37</v>
      </c>
      <c r="X238" s="2">
        <f t="shared" si="10"/>
        <v>2.1076344686013189E-3</v>
      </c>
      <c r="Y238" s="2">
        <f t="shared" si="11"/>
        <v>0.99515874910670155</v>
      </c>
      <c r="Z238" s="2">
        <v>11269.8483886719</v>
      </c>
      <c r="AA238" s="2">
        <v>18219.4362792969</v>
      </c>
      <c r="AB238" s="2">
        <v>19481.4074707031</v>
      </c>
      <c r="AC238" s="2">
        <v>31210.6279296875</v>
      </c>
      <c r="AD238" s="2">
        <v>6884.2966308593795</v>
      </c>
      <c r="AE238" s="2">
        <v>10721.410644531299</v>
      </c>
      <c r="AF238" s="2" t="s">
        <v>41</v>
      </c>
      <c r="AG238" s="2" t="s">
        <v>38</v>
      </c>
      <c r="AH238" s="2" t="s">
        <v>38</v>
      </c>
      <c r="AI238" s="2" t="s">
        <v>38</v>
      </c>
      <c r="AJ238" s="2" t="s">
        <v>38</v>
      </c>
      <c r="AK238" s="2" t="s">
        <v>38</v>
      </c>
      <c r="AL238" s="2" t="s">
        <v>38</v>
      </c>
      <c r="AM238" s="2" t="s">
        <v>38</v>
      </c>
      <c r="AN238" s="2">
        <v>0</v>
      </c>
      <c r="AO238" s="2">
        <v>3.3219999999999997E-5</v>
      </c>
      <c r="AP238" s="2">
        <v>7.54</v>
      </c>
    </row>
    <row r="239" spans="1:42" x14ac:dyDescent="0.2">
      <c r="A239" s="2" t="b">
        <v>1</v>
      </c>
      <c r="B239" s="2" t="s">
        <v>38</v>
      </c>
      <c r="C239" s="2" t="s">
        <v>1063</v>
      </c>
      <c r="D239" s="2" t="s">
        <v>241</v>
      </c>
      <c r="E239" s="2" t="s">
        <v>41</v>
      </c>
      <c r="F239" s="2">
        <v>0.17032700000000001</v>
      </c>
      <c r="G239" s="2">
        <v>5.44314E-3</v>
      </c>
      <c r="H239" s="2">
        <v>1</v>
      </c>
      <c r="I239" s="2">
        <v>1</v>
      </c>
      <c r="J239" s="2">
        <v>4</v>
      </c>
      <c r="K239" s="2" t="s">
        <v>701</v>
      </c>
      <c r="L239" s="5" t="s">
        <v>702</v>
      </c>
      <c r="M239" s="8" t="s">
        <v>5346</v>
      </c>
      <c r="N239" s="6" t="s">
        <v>1064</v>
      </c>
      <c r="O239" s="2">
        <v>0</v>
      </c>
      <c r="P239" s="2">
        <v>1721.8642600000001</v>
      </c>
      <c r="Q239" s="2">
        <v>0</v>
      </c>
      <c r="R239" s="2">
        <f t="shared" si="9"/>
        <v>-0.76366046083162642</v>
      </c>
      <c r="S239" s="2">
        <v>0.58899999999999997</v>
      </c>
      <c r="T239" s="2">
        <v>1183.45947265625</v>
      </c>
      <c r="U239" s="2">
        <v>697.23076347879896</v>
      </c>
      <c r="V239" s="2">
        <v>33</v>
      </c>
      <c r="W239" s="2">
        <v>0.57999999999999996</v>
      </c>
      <c r="X239" s="2">
        <f t="shared" si="10"/>
        <v>0.81914381229293931</v>
      </c>
      <c r="Y239" s="2">
        <f t="shared" si="11"/>
        <v>0.1516548094503008</v>
      </c>
      <c r="Z239" s="2">
        <v>964.98138427734398</v>
      </c>
      <c r="AA239" s="2">
        <v>1803.01904296875</v>
      </c>
      <c r="AB239" s="2">
        <v>1183.45947265625</v>
      </c>
      <c r="AC239" s="2">
        <v>694.39794921875</v>
      </c>
      <c r="AD239" s="2" t="s">
        <v>41</v>
      </c>
      <c r="AE239" s="2">
        <v>700.07513427734398</v>
      </c>
      <c r="AF239" s="2" t="s">
        <v>41</v>
      </c>
      <c r="AG239" s="2" t="s">
        <v>38</v>
      </c>
      <c r="AH239" s="2" t="s">
        <v>38</v>
      </c>
      <c r="AI239" s="2" t="s">
        <v>38</v>
      </c>
      <c r="AJ239" s="2" t="s">
        <v>38</v>
      </c>
      <c r="AK239" s="2" t="s">
        <v>221</v>
      </c>
      <c r="AL239" s="2" t="s">
        <v>38</v>
      </c>
      <c r="AM239" s="2" t="s">
        <v>38</v>
      </c>
      <c r="AN239" s="2">
        <v>0</v>
      </c>
      <c r="AO239" s="2">
        <v>0.16189999999999999</v>
      </c>
      <c r="AP239" s="2">
        <v>1.64</v>
      </c>
    </row>
    <row r="240" spans="1:42" x14ac:dyDescent="0.2">
      <c r="A240" s="2" t="b">
        <v>1</v>
      </c>
      <c r="B240" s="2" t="s">
        <v>38</v>
      </c>
      <c r="C240" s="2" t="s">
        <v>889</v>
      </c>
      <c r="D240" s="2" t="s">
        <v>891</v>
      </c>
      <c r="E240" s="2" t="s">
        <v>892</v>
      </c>
      <c r="F240" s="2">
        <v>9.36593E-5</v>
      </c>
      <c r="G240" s="2">
        <v>0</v>
      </c>
      <c r="H240" s="2">
        <v>1</v>
      </c>
      <c r="I240" s="2">
        <v>1</v>
      </c>
      <c r="J240" s="2">
        <v>4</v>
      </c>
      <c r="K240" s="2" t="s">
        <v>378</v>
      </c>
      <c r="L240" s="5" t="s">
        <v>379</v>
      </c>
      <c r="M240" s="8" t="s">
        <v>5730</v>
      </c>
      <c r="N240" s="6" t="s">
        <v>890</v>
      </c>
      <c r="O240" s="2">
        <v>0</v>
      </c>
      <c r="P240" s="2">
        <v>2624.3252699999998</v>
      </c>
      <c r="Q240" s="2">
        <v>0</v>
      </c>
      <c r="R240" s="2">
        <f t="shared" si="9"/>
        <v>-0.76366046083162642</v>
      </c>
      <c r="S240" s="2">
        <v>0.58899999999999997</v>
      </c>
      <c r="T240" s="2">
        <v>16155.31640625</v>
      </c>
      <c r="U240" s="2">
        <v>9517.5458984375091</v>
      </c>
      <c r="V240" s="2">
        <v>23.14</v>
      </c>
      <c r="W240" s="2">
        <v>68.89</v>
      </c>
      <c r="X240" s="2">
        <f t="shared" si="10"/>
        <v>5.1071370998813648E-2</v>
      </c>
      <c r="Y240" s="2">
        <f t="shared" si="11"/>
        <v>0.88905500051094388</v>
      </c>
      <c r="Z240" s="2">
        <v>12341.103515625</v>
      </c>
      <c r="AA240" s="2">
        <v>16155.31640625</v>
      </c>
      <c r="AB240" s="2">
        <v>19789.908203125</v>
      </c>
      <c r="AC240" s="2">
        <v>27183.5703125</v>
      </c>
      <c r="AD240" s="2">
        <v>8733.787109375</v>
      </c>
      <c r="AE240" s="2">
        <v>9517.5458984375091</v>
      </c>
      <c r="AF240" s="2" t="s">
        <v>41</v>
      </c>
      <c r="AG240" s="2" t="s">
        <v>38</v>
      </c>
      <c r="AH240" s="2" t="s">
        <v>38</v>
      </c>
      <c r="AI240" s="2" t="s">
        <v>38</v>
      </c>
      <c r="AJ240" s="2" t="s">
        <v>38</v>
      </c>
      <c r="AK240" s="2" t="s">
        <v>38</v>
      </c>
      <c r="AL240" s="2" t="s">
        <v>38</v>
      </c>
      <c r="AM240" s="2" t="s">
        <v>38</v>
      </c>
      <c r="AN240" s="2">
        <v>0</v>
      </c>
      <c r="AO240" s="2">
        <v>4.3519999999999997E-5</v>
      </c>
      <c r="AP240" s="2">
        <v>3.9</v>
      </c>
    </row>
    <row r="241" spans="1:42" x14ac:dyDescent="0.2">
      <c r="A241" s="2" t="b">
        <v>1</v>
      </c>
      <c r="B241" s="2" t="s">
        <v>38</v>
      </c>
      <c r="C241" s="2" t="s">
        <v>499</v>
      </c>
      <c r="D241" s="2" t="s">
        <v>500</v>
      </c>
      <c r="E241" s="2" t="s">
        <v>501</v>
      </c>
      <c r="F241" s="2">
        <v>1.12068E-4</v>
      </c>
      <c r="G241" s="2">
        <v>0</v>
      </c>
      <c r="H241" s="2">
        <v>1</v>
      </c>
      <c r="I241" s="2">
        <v>1</v>
      </c>
      <c r="J241" s="2">
        <v>6</v>
      </c>
      <c r="K241" s="2" t="s">
        <v>212</v>
      </c>
      <c r="L241" s="5" t="s">
        <v>213</v>
      </c>
      <c r="M241" s="8" t="s">
        <v>5363</v>
      </c>
      <c r="N241" s="6" t="s">
        <v>502</v>
      </c>
      <c r="O241" s="2">
        <v>0</v>
      </c>
      <c r="P241" s="2">
        <v>2372.2597099999998</v>
      </c>
      <c r="Q241" s="2">
        <v>0</v>
      </c>
      <c r="R241" s="2">
        <f t="shared" si="9"/>
        <v>-0.76121314041288357</v>
      </c>
      <c r="S241" s="2">
        <v>0.59</v>
      </c>
      <c r="T241" s="2">
        <v>119746.44921875</v>
      </c>
      <c r="U241" s="2">
        <v>70620.498046875</v>
      </c>
      <c r="V241" s="2">
        <v>24.51</v>
      </c>
      <c r="W241" s="2">
        <v>43.35</v>
      </c>
      <c r="X241" s="2">
        <f t="shared" si="10"/>
        <v>0.68425208757343037</v>
      </c>
      <c r="Y241" s="2">
        <f t="shared" si="11"/>
        <v>0.2068940077525607</v>
      </c>
      <c r="Z241" s="2">
        <v>76262.62109375</v>
      </c>
      <c r="AA241" s="2">
        <v>122862.4609375</v>
      </c>
      <c r="AB241" s="2">
        <v>119746.44921875</v>
      </c>
      <c r="AC241" s="2">
        <v>102360.7578125</v>
      </c>
      <c r="AD241" s="2">
        <v>40628.80078125</v>
      </c>
      <c r="AE241" s="2">
        <v>70620.498046875</v>
      </c>
      <c r="AF241" s="2" t="s">
        <v>41</v>
      </c>
      <c r="AG241" s="2" t="s">
        <v>38</v>
      </c>
      <c r="AH241" s="2" t="s">
        <v>38</v>
      </c>
      <c r="AI241" s="2" t="s">
        <v>38</v>
      </c>
      <c r="AJ241" s="2" t="s">
        <v>38</v>
      </c>
      <c r="AK241" s="2" t="s">
        <v>38</v>
      </c>
      <c r="AL241" s="2" t="s">
        <v>38</v>
      </c>
      <c r="AM241" s="2" t="s">
        <v>38</v>
      </c>
      <c r="AN241" s="2">
        <v>0</v>
      </c>
      <c r="AO241" s="2">
        <v>4.5919999999999999E-4</v>
      </c>
      <c r="AP241" s="2">
        <v>5.24</v>
      </c>
    </row>
    <row r="242" spans="1:42" x14ac:dyDescent="0.2">
      <c r="A242" s="2" t="b">
        <v>1</v>
      </c>
      <c r="B242" s="2" t="s">
        <v>38</v>
      </c>
      <c r="C242" s="2" t="s">
        <v>2168</v>
      </c>
      <c r="D242" s="2" t="s">
        <v>241</v>
      </c>
      <c r="E242" s="2" t="s">
        <v>41</v>
      </c>
      <c r="F242" s="2">
        <v>0.10639800000000001</v>
      </c>
      <c r="G242" s="2">
        <v>2.1586800000000001E-3</v>
      </c>
      <c r="H242" s="2">
        <v>1</v>
      </c>
      <c r="I242" s="2">
        <v>1</v>
      </c>
      <c r="J242" s="2">
        <v>9</v>
      </c>
      <c r="K242" s="2" t="s">
        <v>242</v>
      </c>
      <c r="L242" s="5" t="s">
        <v>243</v>
      </c>
      <c r="M242" s="8" t="s">
        <v>5355</v>
      </c>
      <c r="N242" s="6" t="s">
        <v>2169</v>
      </c>
      <c r="O242" s="2">
        <v>0</v>
      </c>
      <c r="P242" s="2">
        <v>1727.8496700000001</v>
      </c>
      <c r="Q242" s="2">
        <v>0</v>
      </c>
      <c r="R242" s="2">
        <f t="shared" si="9"/>
        <v>-0.75876996448455469</v>
      </c>
      <c r="S242" s="2">
        <v>0.59099999999999997</v>
      </c>
      <c r="T242" s="2">
        <v>3897.97583007813</v>
      </c>
      <c r="U242" s="2">
        <v>2303.8623046875</v>
      </c>
      <c r="V242" s="2">
        <v>17.899999999999999</v>
      </c>
      <c r="W242" s="2">
        <v>65.84</v>
      </c>
      <c r="X242" s="2">
        <f t="shared" si="10"/>
        <v>0.7761439238843546</v>
      </c>
      <c r="Y242" s="2">
        <f t="shared" si="11"/>
        <v>0.16743878969621021</v>
      </c>
      <c r="Z242" s="2">
        <v>5084.4107666015598</v>
      </c>
      <c r="AA242" s="2">
        <v>3897.97583007813</v>
      </c>
      <c r="AB242" s="2">
        <v>3680.99536132812</v>
      </c>
      <c r="AC242" s="2">
        <v>4182.9046630859402</v>
      </c>
      <c r="AD242" s="2">
        <v>937.47332763671898</v>
      </c>
      <c r="AE242" s="2">
        <v>2303.8623046875</v>
      </c>
      <c r="AF242" s="2" t="s">
        <v>41</v>
      </c>
      <c r="AG242" s="2" t="s">
        <v>38</v>
      </c>
      <c r="AH242" s="2" t="s">
        <v>38</v>
      </c>
      <c r="AI242" s="2" t="s">
        <v>38</v>
      </c>
      <c r="AJ242" s="2" t="s">
        <v>38</v>
      </c>
      <c r="AK242" s="2" t="s">
        <v>38</v>
      </c>
      <c r="AL242" s="2" t="s">
        <v>38</v>
      </c>
      <c r="AM242" s="2" t="s">
        <v>38</v>
      </c>
      <c r="AN242" s="2">
        <v>1.2229999999999999E-3</v>
      </c>
      <c r="AO242" s="2">
        <v>5.7840000000000003E-2</v>
      </c>
      <c r="AP242" s="2">
        <v>1.51</v>
      </c>
    </row>
    <row r="243" spans="1:42" x14ac:dyDescent="0.2">
      <c r="A243" s="2" t="b">
        <v>1</v>
      </c>
      <c r="B243" s="2" t="s">
        <v>38</v>
      </c>
      <c r="C243" s="2" t="s">
        <v>3247</v>
      </c>
      <c r="D243" s="2" t="s">
        <v>3476</v>
      </c>
      <c r="E243" s="2" t="s">
        <v>3477</v>
      </c>
      <c r="F243" s="2">
        <v>4.8699100000000002E-7</v>
      </c>
      <c r="G243" s="2">
        <v>0</v>
      </c>
      <c r="H243" s="2">
        <v>1</v>
      </c>
      <c r="I243" s="2">
        <v>1</v>
      </c>
      <c r="J243" s="2">
        <v>9</v>
      </c>
      <c r="K243" s="2" t="s">
        <v>2259</v>
      </c>
      <c r="L243" s="5" t="s">
        <v>2260</v>
      </c>
      <c r="M243" s="8" t="s">
        <v>5428</v>
      </c>
      <c r="N243" s="6" t="s">
        <v>3250</v>
      </c>
      <c r="O243" s="2">
        <v>1</v>
      </c>
      <c r="P243" s="2">
        <v>3021.5606499999999</v>
      </c>
      <c r="Q243" s="2">
        <v>0</v>
      </c>
      <c r="R243" s="2">
        <f t="shared" si="9"/>
        <v>-0.75876996448455469</v>
      </c>
      <c r="S243" s="2">
        <v>0.59099999999999997</v>
      </c>
      <c r="T243" s="2">
        <v>48568.8603515625</v>
      </c>
      <c r="U243" s="2">
        <v>28696.090332031199</v>
      </c>
      <c r="V243" s="2">
        <v>10.32</v>
      </c>
      <c r="W243" s="2">
        <v>54.68</v>
      </c>
      <c r="X243" s="2">
        <f t="shared" si="10"/>
        <v>0.21276239894025506</v>
      </c>
      <c r="Y243" s="2">
        <f t="shared" si="11"/>
        <v>0.61268549823723117</v>
      </c>
      <c r="Z243" s="2">
        <v>40863.23046875</v>
      </c>
      <c r="AA243" s="2">
        <v>48568.8603515625</v>
      </c>
      <c r="AB243" s="2">
        <v>49629.7841796875</v>
      </c>
      <c r="AC243" s="2">
        <v>64154.2734375</v>
      </c>
      <c r="AD243" s="2">
        <v>25268.645996093699</v>
      </c>
      <c r="AE243" s="2">
        <v>28696.090332031199</v>
      </c>
      <c r="AF243" s="2" t="s">
        <v>41</v>
      </c>
      <c r="AG243" s="2" t="s">
        <v>38</v>
      </c>
      <c r="AH243" s="2" t="s">
        <v>38</v>
      </c>
      <c r="AI243" s="2" t="s">
        <v>38</v>
      </c>
      <c r="AJ243" s="2" t="s">
        <v>38</v>
      </c>
      <c r="AK243" s="2" t="s">
        <v>38</v>
      </c>
      <c r="AL243" s="2" t="s">
        <v>38</v>
      </c>
      <c r="AM243" s="2" t="s">
        <v>38</v>
      </c>
      <c r="AN243" s="2">
        <v>0</v>
      </c>
      <c r="AO243" s="2">
        <v>5.852E-6</v>
      </c>
      <c r="AP243" s="2">
        <v>6.04</v>
      </c>
    </row>
    <row r="244" spans="1:42" x14ac:dyDescent="0.2">
      <c r="A244" s="2" t="b">
        <v>1</v>
      </c>
      <c r="B244" s="2" t="s">
        <v>38</v>
      </c>
      <c r="C244" s="2" t="s">
        <v>3335</v>
      </c>
      <c r="D244" s="2" t="s">
        <v>57</v>
      </c>
      <c r="E244" s="2" t="s">
        <v>41</v>
      </c>
      <c r="F244" s="2">
        <v>6.41433E-2</v>
      </c>
      <c r="G244" s="2">
        <v>1.1132099999999999E-3</v>
      </c>
      <c r="H244" s="2">
        <v>1</v>
      </c>
      <c r="I244" s="2">
        <v>1</v>
      </c>
      <c r="J244" s="2">
        <v>2</v>
      </c>
      <c r="K244" s="2" t="s">
        <v>247</v>
      </c>
      <c r="L244" s="5" t="s">
        <v>248</v>
      </c>
      <c r="M244" s="8" t="s">
        <v>5409</v>
      </c>
      <c r="N244" s="6" t="s">
        <v>3336</v>
      </c>
      <c r="O244" s="2">
        <v>0</v>
      </c>
      <c r="P244" s="2">
        <v>1253.71417</v>
      </c>
      <c r="Q244" s="2">
        <v>0</v>
      </c>
      <c r="R244" s="2">
        <f t="shared" si="9"/>
        <v>-0.75146516386132134</v>
      </c>
      <c r="S244" s="2">
        <v>0.59399999999999997</v>
      </c>
      <c r="T244" s="2">
        <v>132797.90625</v>
      </c>
      <c r="U244" s="2">
        <v>78833.156249999898</v>
      </c>
      <c r="V244" s="2">
        <v>20.99</v>
      </c>
      <c r="W244" s="2">
        <v>17.09</v>
      </c>
      <c r="X244" s="2">
        <f t="shared" si="10"/>
        <v>0.88805220184959921</v>
      </c>
      <c r="Y244" s="2">
        <f t="shared" si="11"/>
        <v>0.12940402894930741</v>
      </c>
      <c r="Z244" s="2">
        <v>89815.226562499898</v>
      </c>
      <c r="AA244" s="2">
        <v>133005.0625</v>
      </c>
      <c r="AB244" s="2">
        <v>132797.90625</v>
      </c>
      <c r="AC244" s="2">
        <v>103772.9609375</v>
      </c>
      <c r="AD244" s="2">
        <v>77451.054687499898</v>
      </c>
      <c r="AE244" s="2">
        <v>78833.156249999898</v>
      </c>
      <c r="AF244" s="2" t="s">
        <v>41</v>
      </c>
      <c r="AG244" s="2" t="s">
        <v>38</v>
      </c>
      <c r="AH244" s="2" t="s">
        <v>38</v>
      </c>
      <c r="AI244" s="2" t="s">
        <v>38</v>
      </c>
      <c r="AJ244" s="2" t="s">
        <v>38</v>
      </c>
      <c r="AK244" s="2" t="s">
        <v>38</v>
      </c>
      <c r="AL244" s="2" t="s">
        <v>38</v>
      </c>
      <c r="AM244" s="2" t="s">
        <v>38</v>
      </c>
      <c r="AN244" s="2">
        <v>0</v>
      </c>
      <c r="AO244" s="2">
        <v>2.9180000000000001E-2</v>
      </c>
      <c r="AP244" s="2">
        <v>2.63</v>
      </c>
    </row>
    <row r="245" spans="1:42" x14ac:dyDescent="0.2">
      <c r="A245" s="2" t="b">
        <v>1</v>
      </c>
      <c r="B245" s="2" t="s">
        <v>38</v>
      </c>
      <c r="C245" s="2" t="s">
        <v>1699</v>
      </c>
      <c r="D245" s="2" t="s">
        <v>84</v>
      </c>
      <c r="E245" s="2" t="s">
        <v>41</v>
      </c>
      <c r="F245" s="2">
        <v>1.6834399999999999E-5</v>
      </c>
      <c r="G245" s="2">
        <v>0</v>
      </c>
      <c r="H245" s="2">
        <v>1</v>
      </c>
      <c r="I245" s="2">
        <v>1</v>
      </c>
      <c r="J245" s="2">
        <v>2</v>
      </c>
      <c r="K245" s="2" t="s">
        <v>297</v>
      </c>
      <c r="L245" s="5" t="s">
        <v>298</v>
      </c>
      <c r="M245" s="8" t="s">
        <v>5399</v>
      </c>
      <c r="N245" s="6" t="s">
        <v>1700</v>
      </c>
      <c r="O245" s="2">
        <v>0</v>
      </c>
      <c r="P245" s="2">
        <v>1596.92707</v>
      </c>
      <c r="Q245" s="2">
        <v>0</v>
      </c>
      <c r="R245" s="2">
        <f t="shared" si="9"/>
        <v>-0.75146516386132134</v>
      </c>
      <c r="S245" s="2">
        <v>0.59399999999999997</v>
      </c>
      <c r="T245" s="2">
        <v>48237.0390625</v>
      </c>
      <c r="U245" s="2">
        <v>28643.759765625</v>
      </c>
      <c r="V245" s="2">
        <v>10.85</v>
      </c>
      <c r="W245" s="2">
        <v>40.22</v>
      </c>
      <c r="X245" s="2">
        <f t="shared" si="10"/>
        <v>0.80834693102187161</v>
      </c>
      <c r="Y245" s="2">
        <f t="shared" si="11"/>
        <v>0.15547231631535174</v>
      </c>
      <c r="Z245" s="2">
        <v>48237.0390625</v>
      </c>
      <c r="AA245" s="2">
        <v>49084.125</v>
      </c>
      <c r="AB245" s="2">
        <v>40084.5078125</v>
      </c>
      <c r="AC245" s="2">
        <v>28643.759765625</v>
      </c>
      <c r="AD245" s="2">
        <v>21031.736328125</v>
      </c>
      <c r="AE245" s="2">
        <v>46069.94921875</v>
      </c>
      <c r="AF245" s="2" t="s">
        <v>41</v>
      </c>
      <c r="AG245" s="2" t="s">
        <v>38</v>
      </c>
      <c r="AH245" s="2" t="s">
        <v>38</v>
      </c>
      <c r="AI245" s="2" t="s">
        <v>38</v>
      </c>
      <c r="AJ245" s="2" t="s">
        <v>38</v>
      </c>
      <c r="AK245" s="2" t="s">
        <v>38</v>
      </c>
      <c r="AL245" s="2" t="s">
        <v>38</v>
      </c>
      <c r="AM245" s="2" t="s">
        <v>38</v>
      </c>
      <c r="AN245" s="2">
        <v>0</v>
      </c>
      <c r="AO245" s="2">
        <v>1.1710000000000001E-6</v>
      </c>
      <c r="AP245" s="2">
        <v>4.92</v>
      </c>
    </row>
    <row r="246" spans="1:42" x14ac:dyDescent="0.2">
      <c r="A246" s="2" t="b">
        <v>1</v>
      </c>
      <c r="B246" s="2" t="s">
        <v>38</v>
      </c>
      <c r="C246" s="2" t="s">
        <v>4126</v>
      </c>
      <c r="D246" s="2" t="s">
        <v>4127</v>
      </c>
      <c r="E246" s="2" t="s">
        <v>4128</v>
      </c>
      <c r="F246" s="2">
        <v>2.0365100000000001E-2</v>
      </c>
      <c r="G246" s="2">
        <v>0</v>
      </c>
      <c r="H246" s="2">
        <v>1</v>
      </c>
      <c r="I246" s="2">
        <v>1</v>
      </c>
      <c r="J246" s="2">
        <v>6</v>
      </c>
      <c r="K246" s="2" t="s">
        <v>4129</v>
      </c>
      <c r="L246" s="5" t="s">
        <v>4130</v>
      </c>
      <c r="M246" s="8" t="s">
        <v>5369</v>
      </c>
      <c r="N246" s="6" t="s">
        <v>4131</v>
      </c>
      <c r="O246" s="2">
        <v>0</v>
      </c>
      <c r="P246" s="2">
        <v>1920.0577599999999</v>
      </c>
      <c r="Q246" s="2">
        <v>0</v>
      </c>
      <c r="R246" s="2">
        <f t="shared" si="9"/>
        <v>-0.74903842646678132</v>
      </c>
      <c r="S246" s="2">
        <v>0.59499999999999997</v>
      </c>
      <c r="T246" s="2">
        <v>118566.953125</v>
      </c>
      <c r="U246" s="2">
        <v>70526.8564453125</v>
      </c>
      <c r="V246" s="2">
        <v>2.66</v>
      </c>
      <c r="W246" s="2">
        <v>29.5</v>
      </c>
      <c r="X246" s="2">
        <f t="shared" si="10"/>
        <v>1.4640295182154655</v>
      </c>
      <c r="Y246" s="2">
        <f t="shared" si="11"/>
        <v>3.4353459767710828E-2</v>
      </c>
      <c r="Z246" s="2">
        <v>118566.953125</v>
      </c>
      <c r="AA246" s="2">
        <v>115025.759765625</v>
      </c>
      <c r="AB246" s="2">
        <v>121303.146484375</v>
      </c>
      <c r="AC246" s="2">
        <v>101759</v>
      </c>
      <c r="AD246" s="2">
        <v>57785.0537109375</v>
      </c>
      <c r="AE246" s="2">
        <v>70526.8564453125</v>
      </c>
      <c r="AF246" s="2" t="s">
        <v>41</v>
      </c>
      <c r="AG246" s="2" t="s">
        <v>38</v>
      </c>
      <c r="AH246" s="2" t="s">
        <v>38</v>
      </c>
      <c r="AI246" s="2" t="s">
        <v>38</v>
      </c>
      <c r="AJ246" s="2" t="s">
        <v>38</v>
      </c>
      <c r="AK246" s="2" t="s">
        <v>38</v>
      </c>
      <c r="AL246" s="2" t="s">
        <v>38</v>
      </c>
      <c r="AM246" s="2" t="s">
        <v>38</v>
      </c>
      <c r="AN246" s="2">
        <v>0</v>
      </c>
      <c r="AO246" s="2">
        <v>2.5610000000000001E-2</v>
      </c>
      <c r="AP246" s="2">
        <v>2.69</v>
      </c>
    </row>
    <row r="247" spans="1:42" x14ac:dyDescent="0.2">
      <c r="A247" s="2" t="b">
        <v>1</v>
      </c>
      <c r="B247" s="2" t="s">
        <v>38</v>
      </c>
      <c r="C247" s="2" t="s">
        <v>5023</v>
      </c>
      <c r="D247" s="2" t="s">
        <v>5024</v>
      </c>
      <c r="E247" s="2" t="s">
        <v>5025</v>
      </c>
      <c r="F247" s="2">
        <v>1.09279E-3</v>
      </c>
      <c r="G247" s="2">
        <v>0</v>
      </c>
      <c r="H247" s="2">
        <v>1</v>
      </c>
      <c r="I247" s="2">
        <v>1</v>
      </c>
      <c r="J247" s="2">
        <v>6</v>
      </c>
      <c r="K247" s="2" t="s">
        <v>1357</v>
      </c>
      <c r="L247" s="5" t="s">
        <v>1358</v>
      </c>
      <c r="M247" s="8" t="s">
        <v>5651</v>
      </c>
      <c r="N247" s="6" t="s">
        <v>5026</v>
      </c>
      <c r="O247" s="2">
        <v>0</v>
      </c>
      <c r="P247" s="2">
        <v>2129.0749300000002</v>
      </c>
      <c r="Q247" s="2">
        <v>0</v>
      </c>
      <c r="R247" s="2">
        <f t="shared" si="9"/>
        <v>-0.74903842646678132</v>
      </c>
      <c r="S247" s="2">
        <v>0.59499999999999997</v>
      </c>
      <c r="T247" s="2">
        <v>35164.033203125</v>
      </c>
      <c r="U247" s="2">
        <v>20915.9501953125</v>
      </c>
      <c r="V247" s="2">
        <v>17.739999999999998</v>
      </c>
      <c r="W247" s="2">
        <v>61.2</v>
      </c>
      <c r="X247" s="2">
        <f t="shared" si="10"/>
        <v>6.642385170798748E-2</v>
      </c>
      <c r="Y247" s="2">
        <f t="shared" si="11"/>
        <v>0.85817557225335084</v>
      </c>
      <c r="Z247" s="2">
        <v>25563.193359375</v>
      </c>
      <c r="AA247" s="2">
        <v>35693.05859375</v>
      </c>
      <c r="AB247" s="2">
        <v>35164.033203125</v>
      </c>
      <c r="AC247" s="2">
        <v>51172.111328125</v>
      </c>
      <c r="AD247" s="2">
        <v>17983.694824218699</v>
      </c>
      <c r="AE247" s="2">
        <v>20915.9501953125</v>
      </c>
      <c r="AF247" s="2" t="s">
        <v>41</v>
      </c>
      <c r="AG247" s="2" t="s">
        <v>38</v>
      </c>
      <c r="AH247" s="2" t="s">
        <v>38</v>
      </c>
      <c r="AI247" s="2" t="s">
        <v>38</v>
      </c>
      <c r="AJ247" s="2" t="s">
        <v>38</v>
      </c>
      <c r="AK247" s="2" t="s">
        <v>38</v>
      </c>
      <c r="AL247" s="2" t="s">
        <v>38</v>
      </c>
      <c r="AM247" s="2" t="s">
        <v>38</v>
      </c>
      <c r="AN247" s="2">
        <v>0</v>
      </c>
      <c r="AO247" s="2">
        <v>3.102E-4</v>
      </c>
      <c r="AP247" s="2">
        <v>4.05</v>
      </c>
    </row>
    <row r="248" spans="1:42" x14ac:dyDescent="0.2">
      <c r="A248" s="2" t="b">
        <v>1</v>
      </c>
      <c r="B248" s="2" t="s">
        <v>38</v>
      </c>
      <c r="C248" s="2" t="s">
        <v>4721</v>
      </c>
      <c r="D248" s="2" t="s">
        <v>4722</v>
      </c>
      <c r="E248" s="2" t="s">
        <v>4723</v>
      </c>
      <c r="F248" s="2">
        <v>3.9982799999999999E-5</v>
      </c>
      <c r="G248" s="2">
        <v>0</v>
      </c>
      <c r="H248" s="2">
        <v>1</v>
      </c>
      <c r="I248" s="2">
        <v>1</v>
      </c>
      <c r="J248" s="2">
        <v>3</v>
      </c>
      <c r="K248" s="2" t="s">
        <v>4724</v>
      </c>
      <c r="L248" s="5" t="s">
        <v>4725</v>
      </c>
      <c r="M248" s="8" t="s">
        <v>5587</v>
      </c>
      <c r="N248" s="6" t="s">
        <v>4726</v>
      </c>
      <c r="O248" s="2">
        <v>0</v>
      </c>
      <c r="P248" s="2">
        <v>3472.7069700000002</v>
      </c>
      <c r="Q248" s="2">
        <v>0</v>
      </c>
      <c r="R248" s="2">
        <f t="shared" si="9"/>
        <v>-0.74661576419992559</v>
      </c>
      <c r="S248" s="2">
        <v>0.59599999999999997</v>
      </c>
      <c r="T248" s="2">
        <v>8742.5419921875091</v>
      </c>
      <c r="U248" s="2">
        <v>5214.076171875</v>
      </c>
      <c r="V248" s="2">
        <v>32.31</v>
      </c>
      <c r="W248" s="2">
        <v>45.01</v>
      </c>
      <c r="X248" s="2">
        <f t="shared" si="10"/>
        <v>0.35362097479123739</v>
      </c>
      <c r="Y248" s="2">
        <f t="shared" si="11"/>
        <v>0.44297480456553195</v>
      </c>
      <c r="Z248" s="2">
        <v>5165.6171875</v>
      </c>
      <c r="AA248" s="2">
        <v>10219.6689453125</v>
      </c>
      <c r="AB248" s="2">
        <v>8742.5419921875091</v>
      </c>
      <c r="AC248" s="2">
        <v>9306.3486328124909</v>
      </c>
      <c r="AD248" s="2">
        <v>4002.48266601563</v>
      </c>
      <c r="AE248" s="2">
        <v>5214.076171875</v>
      </c>
      <c r="AF248" s="2" t="s">
        <v>41</v>
      </c>
      <c r="AG248" s="2" t="s">
        <v>38</v>
      </c>
      <c r="AH248" s="2" t="s">
        <v>38</v>
      </c>
      <c r="AI248" s="2" t="s">
        <v>38</v>
      </c>
      <c r="AJ248" s="2" t="s">
        <v>38</v>
      </c>
      <c r="AK248" s="2" t="s">
        <v>38</v>
      </c>
      <c r="AL248" s="2" t="s">
        <v>38</v>
      </c>
      <c r="AM248" s="2" t="s">
        <v>38</v>
      </c>
      <c r="AN248" s="2">
        <v>0</v>
      </c>
      <c r="AO248" s="2">
        <v>7.8669999999999994E-6</v>
      </c>
      <c r="AP248" s="2">
        <v>6.32</v>
      </c>
    </row>
    <row r="249" spans="1:42" x14ac:dyDescent="0.2">
      <c r="A249" s="2" t="b">
        <v>1</v>
      </c>
      <c r="B249" s="2" t="s">
        <v>38</v>
      </c>
      <c r="C249" s="2" t="s">
        <v>343</v>
      </c>
      <c r="D249" s="2" t="s">
        <v>344</v>
      </c>
      <c r="E249" s="2" t="s">
        <v>345</v>
      </c>
      <c r="F249" s="2">
        <v>4.4038900000000003E-5</v>
      </c>
      <c r="G249" s="2">
        <v>0</v>
      </c>
      <c r="H249" s="2">
        <v>1</v>
      </c>
      <c r="I249" s="2">
        <v>1</v>
      </c>
      <c r="J249" s="2">
        <v>4</v>
      </c>
      <c r="K249" s="2" t="s">
        <v>346</v>
      </c>
      <c r="L249" s="5" t="s">
        <v>347</v>
      </c>
      <c r="M249" s="8" t="s">
        <v>5736</v>
      </c>
      <c r="N249" s="6" t="s">
        <v>348</v>
      </c>
      <c r="O249" s="2">
        <v>1</v>
      </c>
      <c r="P249" s="2">
        <v>2712.4456100000002</v>
      </c>
      <c r="Q249" s="2">
        <v>0</v>
      </c>
      <c r="R249" s="2">
        <f t="shared" si="9"/>
        <v>-0.74419716339728204</v>
      </c>
      <c r="S249" s="2">
        <v>0.59699999999999998</v>
      </c>
      <c r="T249" s="2">
        <v>18911.787109375</v>
      </c>
      <c r="U249" s="2">
        <v>11282.3017578125</v>
      </c>
      <c r="V249" s="2">
        <v>5.44</v>
      </c>
      <c r="W249" s="2">
        <v>63.35</v>
      </c>
      <c r="X249" s="2">
        <f t="shared" si="10"/>
        <v>4.3508754052751605E-2</v>
      </c>
      <c r="Y249" s="2">
        <f t="shared" si="11"/>
        <v>0.9046722021207495</v>
      </c>
      <c r="Z249" s="2">
        <v>18911.787109375</v>
      </c>
      <c r="AA249" s="2">
        <v>17422.71875</v>
      </c>
      <c r="AB249" s="2">
        <v>19347.962890625</v>
      </c>
      <c r="AC249" s="2">
        <v>30699.384765625</v>
      </c>
      <c r="AD249" s="2">
        <v>11282.3017578125</v>
      </c>
      <c r="AE249" s="2">
        <v>11209.806640625</v>
      </c>
      <c r="AF249" s="2" t="s">
        <v>41</v>
      </c>
      <c r="AG249" s="2" t="s">
        <v>38</v>
      </c>
      <c r="AH249" s="2" t="s">
        <v>38</v>
      </c>
      <c r="AI249" s="2" t="s">
        <v>38</v>
      </c>
      <c r="AJ249" s="2" t="s">
        <v>38</v>
      </c>
      <c r="AK249" s="2" t="s">
        <v>38</v>
      </c>
      <c r="AL249" s="2" t="s">
        <v>38</v>
      </c>
      <c r="AM249" s="2" t="s">
        <v>38</v>
      </c>
      <c r="AN249" s="2">
        <v>0</v>
      </c>
      <c r="AO249" s="2">
        <v>2.1670000000000001E-4</v>
      </c>
      <c r="AP249" s="2">
        <v>6.87</v>
      </c>
    </row>
    <row r="250" spans="1:42" x14ac:dyDescent="0.2">
      <c r="A250" s="2" t="b">
        <v>1</v>
      </c>
      <c r="B250" s="2" t="s">
        <v>38</v>
      </c>
      <c r="C250" s="2" t="s">
        <v>3259</v>
      </c>
      <c r="D250" s="2" t="s">
        <v>3260</v>
      </c>
      <c r="E250" s="2" t="s">
        <v>41</v>
      </c>
      <c r="F250" s="2">
        <v>9.7750899999999994E-8</v>
      </c>
      <c r="G250" s="2">
        <v>0</v>
      </c>
      <c r="H250" s="2">
        <v>1</v>
      </c>
      <c r="I250" s="2">
        <v>1</v>
      </c>
      <c r="J250" s="2">
        <v>2</v>
      </c>
      <c r="K250" s="2" t="s">
        <v>292</v>
      </c>
      <c r="L250" s="5" t="s">
        <v>293</v>
      </c>
      <c r="M250" s="8" t="s">
        <v>5367</v>
      </c>
      <c r="N250" s="6" t="s">
        <v>3261</v>
      </c>
      <c r="O250" s="2">
        <v>0</v>
      </c>
      <c r="P250" s="2">
        <v>4526.0418499999996</v>
      </c>
      <c r="Q250" s="2">
        <v>0</v>
      </c>
      <c r="R250" s="2">
        <f t="shared" si="9"/>
        <v>-0.73937209187330155</v>
      </c>
      <c r="S250" s="2">
        <v>0.59899999999999998</v>
      </c>
      <c r="T250" s="2">
        <v>18891.013671875</v>
      </c>
      <c r="U250" s="2">
        <v>11314.984375</v>
      </c>
      <c r="V250" s="2">
        <v>8.5500000000000007</v>
      </c>
      <c r="W250" s="2">
        <v>118.08</v>
      </c>
      <c r="X250" s="2">
        <f t="shared" si="10"/>
        <v>0.23066982763443616</v>
      </c>
      <c r="Y250" s="2">
        <f t="shared" si="11"/>
        <v>0.58793616111227354</v>
      </c>
      <c r="Z250" s="2">
        <v>16897.072265625</v>
      </c>
      <c r="AA250" s="2">
        <v>20043.001953125</v>
      </c>
      <c r="AB250" s="2">
        <v>18891.013671875</v>
      </c>
      <c r="AC250" s="2">
        <v>73454.40625</v>
      </c>
      <c r="AD250" s="2">
        <v>8507.44921875</v>
      </c>
      <c r="AE250" s="2">
        <v>11314.984375</v>
      </c>
      <c r="AF250" s="2" t="s">
        <v>41</v>
      </c>
      <c r="AG250" s="2" t="s">
        <v>38</v>
      </c>
      <c r="AH250" s="2" t="s">
        <v>38</v>
      </c>
      <c r="AI250" s="2" t="s">
        <v>38</v>
      </c>
      <c r="AJ250" s="2" t="s">
        <v>38</v>
      </c>
      <c r="AK250" s="2" t="s">
        <v>38</v>
      </c>
      <c r="AL250" s="2" t="s">
        <v>38</v>
      </c>
      <c r="AM250" s="2" t="s">
        <v>38</v>
      </c>
      <c r="AN250" s="2">
        <v>0</v>
      </c>
      <c r="AO250" s="2">
        <v>9.7919999999999993E-9</v>
      </c>
      <c r="AP250" s="2">
        <v>10.16</v>
      </c>
    </row>
    <row r="251" spans="1:42" x14ac:dyDescent="0.2">
      <c r="A251" s="2" t="b">
        <v>1</v>
      </c>
      <c r="B251" s="2" t="s">
        <v>38</v>
      </c>
      <c r="C251" s="2" t="s">
        <v>4543</v>
      </c>
      <c r="D251" s="2" t="s">
        <v>4544</v>
      </c>
      <c r="E251" s="2" t="s">
        <v>4545</v>
      </c>
      <c r="F251" s="2">
        <v>5.6819500000000002E-2</v>
      </c>
      <c r="G251" s="2">
        <v>6.0028100000000004E-4</v>
      </c>
      <c r="H251" s="2">
        <v>1</v>
      </c>
      <c r="I251" s="2">
        <v>1</v>
      </c>
      <c r="J251" s="2">
        <v>3</v>
      </c>
      <c r="K251" s="2" t="s">
        <v>1156</v>
      </c>
      <c r="L251" s="5" t="s">
        <v>1157</v>
      </c>
      <c r="M251" s="8" t="s">
        <v>5501</v>
      </c>
      <c r="N251" s="6" t="s">
        <v>4546</v>
      </c>
      <c r="O251" s="2">
        <v>0</v>
      </c>
      <c r="P251" s="2">
        <v>2744.3199100000002</v>
      </c>
      <c r="Q251" s="2">
        <v>0</v>
      </c>
      <c r="R251" s="2">
        <f t="shared" si="9"/>
        <v>-0.73937209187330155</v>
      </c>
      <c r="S251" s="2">
        <v>0.59899999999999998</v>
      </c>
      <c r="T251" s="2">
        <v>12858.49609375</v>
      </c>
      <c r="U251" s="2">
        <v>7700.7724609375</v>
      </c>
      <c r="V251" s="2">
        <v>12.06</v>
      </c>
      <c r="W251" s="2">
        <v>71.760000000000005</v>
      </c>
      <c r="X251" s="2">
        <f t="shared" si="10"/>
        <v>4.1210224147544175E-2</v>
      </c>
      <c r="Y251" s="2">
        <f t="shared" si="11"/>
        <v>0.9094729275191431</v>
      </c>
      <c r="Z251" s="2">
        <v>10491.2021484375</v>
      </c>
      <c r="AA251" s="2">
        <v>13180.908203125</v>
      </c>
      <c r="AB251" s="2">
        <v>12858.49609375</v>
      </c>
      <c r="AC251" s="2">
        <v>23455.67578125</v>
      </c>
      <c r="AD251" s="2">
        <v>7328.939453125</v>
      </c>
      <c r="AE251" s="2">
        <v>7700.7724609375</v>
      </c>
      <c r="AF251" s="2" t="s">
        <v>41</v>
      </c>
      <c r="AG251" s="2" t="s">
        <v>38</v>
      </c>
      <c r="AH251" s="2" t="s">
        <v>38</v>
      </c>
      <c r="AI251" s="2" t="s">
        <v>38</v>
      </c>
      <c r="AJ251" s="2" t="s">
        <v>38</v>
      </c>
      <c r="AK251" s="2" t="s">
        <v>38</v>
      </c>
      <c r="AL251" s="2" t="s">
        <v>38</v>
      </c>
      <c r="AM251" s="2" t="s">
        <v>38</v>
      </c>
      <c r="AN251" s="2">
        <v>0</v>
      </c>
      <c r="AO251" s="2">
        <v>3.5990000000000001E-2</v>
      </c>
      <c r="AP251" s="2">
        <v>2.97</v>
      </c>
    </row>
    <row r="252" spans="1:42" x14ac:dyDescent="0.2">
      <c r="A252" s="2" t="b">
        <v>1</v>
      </c>
      <c r="B252" s="2" t="s">
        <v>38</v>
      </c>
      <c r="C252" s="2" t="s">
        <v>2293</v>
      </c>
      <c r="D252" s="2" t="s">
        <v>1462</v>
      </c>
      <c r="E252" s="2" t="s">
        <v>2298</v>
      </c>
      <c r="F252" s="2">
        <v>0.20058000000000001</v>
      </c>
      <c r="G252" s="2">
        <v>6.6779600000000001E-3</v>
      </c>
      <c r="H252" s="2">
        <v>1</v>
      </c>
      <c r="I252" s="2">
        <v>1</v>
      </c>
      <c r="J252" s="2">
        <v>7</v>
      </c>
      <c r="K252" s="2" t="s">
        <v>2295</v>
      </c>
      <c r="L252" s="5" t="s">
        <v>2296</v>
      </c>
      <c r="M252" s="8" t="s">
        <v>5584</v>
      </c>
      <c r="N252" s="6" t="s">
        <v>2297</v>
      </c>
      <c r="O252" s="2">
        <v>0</v>
      </c>
      <c r="P252" s="2">
        <v>1688.85403</v>
      </c>
      <c r="Q252" s="2">
        <v>0</v>
      </c>
      <c r="R252" s="2">
        <f t="shared" si="9"/>
        <v>-0.73937209187330155</v>
      </c>
      <c r="S252" s="2">
        <v>0.59899999999999998</v>
      </c>
      <c r="T252" s="2">
        <v>39332.345703125</v>
      </c>
      <c r="U252" s="2">
        <v>23573.850097656301</v>
      </c>
      <c r="V252" s="2">
        <v>19.420000000000002</v>
      </c>
      <c r="W252" s="2">
        <v>72.14</v>
      </c>
      <c r="X252" s="2">
        <f t="shared" si="10"/>
        <v>2.2271644306733736E-2</v>
      </c>
      <c r="Y252" s="2">
        <f t="shared" si="11"/>
        <v>0.95001039135671106</v>
      </c>
      <c r="Z252" s="2">
        <v>29626.228027343699</v>
      </c>
      <c r="AA252" s="2">
        <v>39332.345703125</v>
      </c>
      <c r="AB252" s="2">
        <v>43941.109375</v>
      </c>
      <c r="AC252" s="2">
        <v>71000.7001953125</v>
      </c>
      <c r="AD252" s="2">
        <v>21663.361816406301</v>
      </c>
      <c r="AE252" s="2">
        <v>23573.850097656301</v>
      </c>
      <c r="AF252" s="2" t="s">
        <v>41</v>
      </c>
      <c r="AG252" s="2" t="s">
        <v>38</v>
      </c>
      <c r="AH252" s="2" t="s">
        <v>38</v>
      </c>
      <c r="AI252" s="2" t="s">
        <v>38</v>
      </c>
      <c r="AJ252" s="2" t="s">
        <v>38</v>
      </c>
      <c r="AK252" s="2" t="s">
        <v>38</v>
      </c>
      <c r="AL252" s="2" t="s">
        <v>38</v>
      </c>
      <c r="AM252" s="2" t="s">
        <v>38</v>
      </c>
      <c r="AN252" s="2">
        <v>2.5739999999999999E-3</v>
      </c>
      <c r="AO252" s="2">
        <v>0.2414</v>
      </c>
      <c r="AP252" s="2">
        <v>2.94</v>
      </c>
    </row>
    <row r="253" spans="1:42" x14ac:dyDescent="0.2">
      <c r="A253" s="2" t="b">
        <v>1</v>
      </c>
      <c r="B253" s="2" t="s">
        <v>38</v>
      </c>
      <c r="C253" s="2" t="s">
        <v>2219</v>
      </c>
      <c r="D253" s="2" t="s">
        <v>2220</v>
      </c>
      <c r="E253" s="2" t="s">
        <v>41</v>
      </c>
      <c r="F253" s="2">
        <v>1.84937E-6</v>
      </c>
      <c r="G253" s="2">
        <v>0</v>
      </c>
      <c r="H253" s="2">
        <v>1</v>
      </c>
      <c r="I253" s="2">
        <v>1</v>
      </c>
      <c r="J253" s="2">
        <v>8</v>
      </c>
      <c r="K253" s="2" t="s">
        <v>816</v>
      </c>
      <c r="L253" s="5" t="s">
        <v>817</v>
      </c>
      <c r="M253" s="8" t="s">
        <v>5344</v>
      </c>
      <c r="N253" s="6" t="s">
        <v>2221</v>
      </c>
      <c r="O253" s="2">
        <v>0</v>
      </c>
      <c r="P253" s="2">
        <v>4634.8141900000001</v>
      </c>
      <c r="Q253" s="2">
        <v>0</v>
      </c>
      <c r="R253" s="2">
        <f t="shared" si="9"/>
        <v>-0.73696559416620622</v>
      </c>
      <c r="S253" s="2">
        <v>0.6</v>
      </c>
      <c r="T253" s="2">
        <v>39616.5224609375</v>
      </c>
      <c r="U253" s="2">
        <v>23779.749511718801</v>
      </c>
      <c r="V253" s="2">
        <v>25.67</v>
      </c>
      <c r="W253" s="2">
        <v>25.23</v>
      </c>
      <c r="X253" s="2">
        <f t="shared" si="10"/>
        <v>0.77999932837705266</v>
      </c>
      <c r="Y253" s="2">
        <f t="shared" si="11"/>
        <v>0.16595894739392283</v>
      </c>
      <c r="Z253" s="2">
        <v>26473.744140625</v>
      </c>
      <c r="AA253" s="2">
        <v>39616.5224609375</v>
      </c>
      <c r="AB253" s="2">
        <v>44929.12890625</v>
      </c>
      <c r="AC253" s="2">
        <v>33023.95703125</v>
      </c>
      <c r="AD253" s="2">
        <v>23779.749511718801</v>
      </c>
      <c r="AE253" s="2">
        <v>20485.9375</v>
      </c>
      <c r="AF253" s="2" t="s">
        <v>41</v>
      </c>
      <c r="AG253" s="2" t="s">
        <v>38</v>
      </c>
      <c r="AH253" s="2" t="s">
        <v>38</v>
      </c>
      <c r="AI253" s="2" t="s">
        <v>38</v>
      </c>
      <c r="AJ253" s="2" t="s">
        <v>38</v>
      </c>
      <c r="AK253" s="2" t="s">
        <v>38</v>
      </c>
      <c r="AL253" s="2" t="s">
        <v>38</v>
      </c>
      <c r="AM253" s="2" t="s">
        <v>38</v>
      </c>
      <c r="AN253" s="2">
        <v>0</v>
      </c>
      <c r="AO253" s="2">
        <v>2.5730000000000001E-7</v>
      </c>
      <c r="AP253" s="2">
        <v>6.84</v>
      </c>
    </row>
    <row r="254" spans="1:42" x14ac:dyDescent="0.2">
      <c r="A254" s="2" t="b">
        <v>1</v>
      </c>
      <c r="B254" s="2" t="s">
        <v>38</v>
      </c>
      <c r="C254" s="2" t="s">
        <v>779</v>
      </c>
      <c r="D254" s="2" t="s">
        <v>785</v>
      </c>
      <c r="E254" s="2" t="s">
        <v>786</v>
      </c>
      <c r="F254" s="2">
        <v>1.3940200000000001E-5</v>
      </c>
      <c r="G254" s="2">
        <v>0</v>
      </c>
      <c r="H254" s="2">
        <v>1</v>
      </c>
      <c r="I254" s="2">
        <v>1</v>
      </c>
      <c r="J254" s="2">
        <v>6</v>
      </c>
      <c r="K254" s="2" t="s">
        <v>782</v>
      </c>
      <c r="L254" s="5" t="s">
        <v>783</v>
      </c>
      <c r="M254" s="8" t="s">
        <v>5573</v>
      </c>
      <c r="N254" s="6" t="s">
        <v>784</v>
      </c>
      <c r="O254" s="2">
        <v>1</v>
      </c>
      <c r="P254" s="2">
        <v>2678.2776699999999</v>
      </c>
      <c r="Q254" s="2">
        <v>0</v>
      </c>
      <c r="R254" s="2">
        <f t="shared" si="9"/>
        <v>-0.73456310395090163</v>
      </c>
      <c r="S254" s="2">
        <v>0.60099999999999998</v>
      </c>
      <c r="T254" s="2">
        <v>14432.47265625</v>
      </c>
      <c r="U254" s="2">
        <v>8667.474609375</v>
      </c>
      <c r="V254" s="2">
        <v>21.27</v>
      </c>
      <c r="W254" s="2">
        <v>53.33</v>
      </c>
      <c r="X254" s="2">
        <f t="shared" si="10"/>
        <v>0.21531105816490498</v>
      </c>
      <c r="Y254" s="2">
        <f t="shared" si="11"/>
        <v>0.60910048012473461</v>
      </c>
      <c r="Z254" s="2">
        <v>11632.8466796875</v>
      </c>
      <c r="AA254" s="2">
        <v>14432.47265625</v>
      </c>
      <c r="AB254" s="2">
        <v>17849.39453125</v>
      </c>
      <c r="AC254" s="2">
        <v>19895.150390625</v>
      </c>
      <c r="AD254" s="2">
        <v>8667.474609375</v>
      </c>
      <c r="AE254" s="2">
        <v>8378.2685546874909</v>
      </c>
      <c r="AF254" s="2" t="s">
        <v>41</v>
      </c>
      <c r="AG254" s="2" t="s">
        <v>38</v>
      </c>
      <c r="AH254" s="2" t="s">
        <v>38</v>
      </c>
      <c r="AI254" s="2" t="s">
        <v>38</v>
      </c>
      <c r="AJ254" s="2" t="s">
        <v>38</v>
      </c>
      <c r="AK254" s="2" t="s">
        <v>38</v>
      </c>
      <c r="AL254" s="2" t="s">
        <v>38</v>
      </c>
      <c r="AM254" s="2" t="s">
        <v>38</v>
      </c>
      <c r="AN254" s="2">
        <v>0</v>
      </c>
      <c r="AO254" s="2">
        <v>2.4329999999999998E-6</v>
      </c>
      <c r="AP254" s="2">
        <v>5.66</v>
      </c>
    </row>
    <row r="255" spans="1:42" x14ac:dyDescent="0.2">
      <c r="A255" s="2" t="b">
        <v>1</v>
      </c>
      <c r="B255" s="2" t="s">
        <v>38</v>
      </c>
      <c r="C255" s="2" t="s">
        <v>2278</v>
      </c>
      <c r="D255" s="2" t="s">
        <v>1103</v>
      </c>
      <c r="E255" s="2" t="s">
        <v>2279</v>
      </c>
      <c r="F255" s="2">
        <v>0.11715100000000001</v>
      </c>
      <c r="G255" s="2">
        <v>3.5917100000000001E-3</v>
      </c>
      <c r="H255" s="2">
        <v>1</v>
      </c>
      <c r="I255" s="2">
        <v>1</v>
      </c>
      <c r="J255" s="2">
        <v>3</v>
      </c>
      <c r="K255" s="2" t="s">
        <v>2280</v>
      </c>
      <c r="L255" s="5" t="s">
        <v>2281</v>
      </c>
      <c r="M255" s="8" t="s">
        <v>5343</v>
      </c>
      <c r="N255" s="6" t="s">
        <v>2282</v>
      </c>
      <c r="O255" s="2">
        <v>0</v>
      </c>
      <c r="P255" s="2">
        <v>1500.8107</v>
      </c>
      <c r="Q255" s="2">
        <v>0</v>
      </c>
      <c r="R255" s="2">
        <f t="shared" si="9"/>
        <v>-0.73456310395090163</v>
      </c>
      <c r="S255" s="2">
        <v>0.60099999999999998</v>
      </c>
      <c r="T255" s="2">
        <v>27911.18359375</v>
      </c>
      <c r="U255" s="2">
        <v>16781.990234375</v>
      </c>
      <c r="V255" s="2">
        <v>39.770000000000003</v>
      </c>
      <c r="W255" s="2">
        <v>60.48</v>
      </c>
      <c r="X255" s="2">
        <f t="shared" si="10"/>
        <v>4.9850506859742662E-2</v>
      </c>
      <c r="Y255" s="2">
        <f t="shared" si="11"/>
        <v>0.89155777794166191</v>
      </c>
      <c r="Z255" s="2">
        <v>14005.5087890625</v>
      </c>
      <c r="AA255" s="2">
        <v>27911.18359375</v>
      </c>
      <c r="AB255" s="2">
        <v>33359.52734375</v>
      </c>
      <c r="AC255" s="2">
        <v>40058.28125</v>
      </c>
      <c r="AD255" s="2">
        <v>14051.1845703125</v>
      </c>
      <c r="AE255" s="2">
        <v>16781.990234375</v>
      </c>
      <c r="AF255" s="2" t="s">
        <v>41</v>
      </c>
      <c r="AG255" s="2" t="s">
        <v>38</v>
      </c>
      <c r="AH255" s="2" t="s">
        <v>38</v>
      </c>
      <c r="AI255" s="2" t="s">
        <v>38</v>
      </c>
      <c r="AJ255" s="2" t="s">
        <v>38</v>
      </c>
      <c r="AK255" s="2" t="s">
        <v>38</v>
      </c>
      <c r="AL255" s="2" t="s">
        <v>38</v>
      </c>
      <c r="AM255" s="2" t="s">
        <v>38</v>
      </c>
      <c r="AN255" s="2">
        <v>2.3010000000000001E-3</v>
      </c>
      <c r="AO255" s="2">
        <v>5.4269999999999999E-2</v>
      </c>
      <c r="AP255" s="2">
        <v>1.92</v>
      </c>
    </row>
    <row r="256" spans="1:42" x14ac:dyDescent="0.2">
      <c r="A256" s="2" t="b">
        <v>1</v>
      </c>
      <c r="B256" s="2" t="s">
        <v>38</v>
      </c>
      <c r="C256" s="2" t="s">
        <v>2536</v>
      </c>
      <c r="D256" s="2" t="s">
        <v>241</v>
      </c>
      <c r="E256" s="2" t="s">
        <v>41</v>
      </c>
      <c r="F256" s="2">
        <v>7.8585499999999999E-7</v>
      </c>
      <c r="G256" s="2">
        <v>0</v>
      </c>
      <c r="H256" s="2">
        <v>1</v>
      </c>
      <c r="I256" s="2">
        <v>1</v>
      </c>
      <c r="J256" s="2">
        <v>22</v>
      </c>
      <c r="K256" s="2" t="s">
        <v>2538</v>
      </c>
      <c r="L256" s="5" t="s">
        <v>2539</v>
      </c>
      <c r="M256" s="8" t="s">
        <v>5761</v>
      </c>
      <c r="N256" s="6" t="s">
        <v>2540</v>
      </c>
      <c r="O256" s="2">
        <v>0</v>
      </c>
      <c r="P256" s="2">
        <v>3814.8780099999999</v>
      </c>
      <c r="Q256" s="2">
        <v>0</v>
      </c>
      <c r="R256" s="2">
        <f t="shared" si="9"/>
        <v>-0.73456310395090163</v>
      </c>
      <c r="S256" s="2">
        <v>0.60099999999999998</v>
      </c>
      <c r="T256" s="2">
        <v>35053.396728515603</v>
      </c>
      <c r="U256" s="2">
        <v>21061.1071777344</v>
      </c>
      <c r="V256" s="2">
        <v>26.32</v>
      </c>
      <c r="W256" s="2">
        <v>54.2</v>
      </c>
      <c r="X256" s="2">
        <f t="shared" si="10"/>
        <v>3.701482636427731E-2</v>
      </c>
      <c r="Y256" s="2">
        <f t="shared" si="11"/>
        <v>0.91830124609401098</v>
      </c>
      <c r="Z256" s="2">
        <v>21936.8122558594</v>
      </c>
      <c r="AA256" s="2">
        <v>35053.396728515603</v>
      </c>
      <c r="AB256" s="2">
        <v>37206.3359375</v>
      </c>
      <c r="AC256" s="2">
        <v>49164.5478515625</v>
      </c>
      <c r="AD256" s="2">
        <v>21061.1071777344</v>
      </c>
      <c r="AE256" s="2">
        <v>20498.9543457031</v>
      </c>
      <c r="AF256" s="2" t="s">
        <v>41</v>
      </c>
      <c r="AG256" s="2" t="s">
        <v>38</v>
      </c>
      <c r="AH256" s="2" t="s">
        <v>38</v>
      </c>
      <c r="AI256" s="2" t="s">
        <v>38</v>
      </c>
      <c r="AJ256" s="2" t="s">
        <v>38</v>
      </c>
      <c r="AK256" s="2" t="s">
        <v>38</v>
      </c>
      <c r="AL256" s="2" t="s">
        <v>38</v>
      </c>
      <c r="AM256" s="2" t="s">
        <v>38</v>
      </c>
      <c r="AN256" s="2">
        <v>0</v>
      </c>
      <c r="AO256" s="2">
        <v>3.3510000000000002E-6</v>
      </c>
      <c r="AP256" s="2">
        <v>7.09</v>
      </c>
    </row>
    <row r="257" spans="1:42" x14ac:dyDescent="0.2">
      <c r="A257" s="2" t="b">
        <v>1</v>
      </c>
      <c r="B257" s="2" t="s">
        <v>38</v>
      </c>
      <c r="C257" s="2" t="s">
        <v>93</v>
      </c>
      <c r="D257" s="2" t="s">
        <v>99</v>
      </c>
      <c r="E257" s="2" t="s">
        <v>100</v>
      </c>
      <c r="F257" s="2">
        <v>3.3655300000000001E-4</v>
      </c>
      <c r="G257" s="2">
        <v>0</v>
      </c>
      <c r="H257" s="2">
        <v>1</v>
      </c>
      <c r="I257" s="2">
        <v>2</v>
      </c>
      <c r="J257" s="2">
        <v>3</v>
      </c>
      <c r="K257" s="2" t="s">
        <v>96</v>
      </c>
      <c r="L257" s="5" t="s">
        <v>97</v>
      </c>
      <c r="M257" s="8" t="s">
        <v>5753</v>
      </c>
      <c r="N257" s="6" t="s">
        <v>98</v>
      </c>
      <c r="O257" s="2">
        <v>0</v>
      </c>
      <c r="P257" s="2">
        <v>2057.0348399999998</v>
      </c>
      <c r="Q257" s="2">
        <v>0</v>
      </c>
      <c r="R257" s="2">
        <f t="shared" si="9"/>
        <v>-0.73456310395090163</v>
      </c>
      <c r="S257" s="2">
        <v>0.60099999999999998</v>
      </c>
      <c r="T257" s="2">
        <v>29551.2734375</v>
      </c>
      <c r="U257" s="2">
        <v>17769.45703125</v>
      </c>
      <c r="V257" s="2">
        <v>18.41</v>
      </c>
      <c r="W257" s="2">
        <v>77.64</v>
      </c>
      <c r="X257" s="2">
        <f t="shared" si="10"/>
        <v>2.40371268122598E-2</v>
      </c>
      <c r="Y257" s="2">
        <f t="shared" si="11"/>
        <v>0.94615627323728457</v>
      </c>
      <c r="Z257" s="2">
        <v>22266.923828125</v>
      </c>
      <c r="AA257" s="2">
        <v>32238.740234375</v>
      </c>
      <c r="AB257" s="2">
        <v>29551.2734375</v>
      </c>
      <c r="AC257" s="2">
        <v>54878.05078125</v>
      </c>
      <c r="AD257" s="2">
        <v>14282.7919921875</v>
      </c>
      <c r="AE257" s="2">
        <v>17769.45703125</v>
      </c>
      <c r="AF257" s="2" t="s">
        <v>41</v>
      </c>
      <c r="AG257" s="2" t="s">
        <v>38</v>
      </c>
      <c r="AH257" s="2" t="s">
        <v>38</v>
      </c>
      <c r="AI257" s="2" t="s">
        <v>38</v>
      </c>
      <c r="AJ257" s="2" t="s">
        <v>38</v>
      </c>
      <c r="AK257" s="2" t="s">
        <v>38</v>
      </c>
      <c r="AL257" s="2" t="s">
        <v>38</v>
      </c>
      <c r="AM257" s="2" t="s">
        <v>38</v>
      </c>
      <c r="AN257" s="2">
        <v>0</v>
      </c>
      <c r="AO257" s="2">
        <v>8.4079999999999995E-5</v>
      </c>
      <c r="AP257" s="2">
        <v>4.5599999999999996</v>
      </c>
    </row>
    <row r="258" spans="1:42" x14ac:dyDescent="0.2">
      <c r="A258" s="2" t="b">
        <v>1</v>
      </c>
      <c r="B258" s="2" t="s">
        <v>38</v>
      </c>
      <c r="C258" s="2" t="s">
        <v>3527</v>
      </c>
      <c r="D258" s="2" t="s">
        <v>84</v>
      </c>
      <c r="E258" s="2" t="s">
        <v>41</v>
      </c>
      <c r="F258" s="2">
        <v>6.7684900000000006E-2</v>
      </c>
      <c r="G258" s="2">
        <v>1.1132099999999999E-3</v>
      </c>
      <c r="H258" s="2">
        <v>1</v>
      </c>
      <c r="I258" s="2">
        <v>1</v>
      </c>
      <c r="J258" s="2">
        <v>2</v>
      </c>
      <c r="K258" s="2" t="s">
        <v>90</v>
      </c>
      <c r="L258" s="5" t="s">
        <v>91</v>
      </c>
      <c r="M258" s="8" t="s">
        <v>5354</v>
      </c>
      <c r="N258" s="6" t="s">
        <v>3528</v>
      </c>
      <c r="O258" s="2">
        <v>0</v>
      </c>
      <c r="P258" s="2">
        <v>1150.6417899999999</v>
      </c>
      <c r="Q258" s="2">
        <v>0</v>
      </c>
      <c r="R258" s="2">
        <f t="shared" ref="R258:R321" si="12">LOG(S258,2)</f>
        <v>-0.72977009276200233</v>
      </c>
      <c r="S258" s="2">
        <v>0.60299999999999998</v>
      </c>
      <c r="T258" s="2">
        <v>75510.9296875</v>
      </c>
      <c r="U258" s="2">
        <v>45551.4375</v>
      </c>
      <c r="V258" s="2">
        <v>5.33</v>
      </c>
      <c r="W258" s="2">
        <v>20.29</v>
      </c>
      <c r="X258" s="2">
        <f t="shared" ref="X258:X321" si="13">-LOG10(Y258)</f>
        <v>1.8096390641104758</v>
      </c>
      <c r="Y258" s="2">
        <f t="shared" ref="Y258:Y321" si="14">_xlfn.T.TEST(AC258:AE258,Z258:AB258,2,2)</f>
        <v>1.5501043531341194E-2</v>
      </c>
      <c r="Z258" s="2">
        <v>69345.328125</v>
      </c>
      <c r="AA258" s="2">
        <v>76665.3359375</v>
      </c>
      <c r="AB258" s="2">
        <v>75510.9296875</v>
      </c>
      <c r="AC258" s="2">
        <v>41075.19140625</v>
      </c>
      <c r="AD258" s="2">
        <v>45551.4375</v>
      </c>
      <c r="AE258" s="2">
        <v>60055.73828125</v>
      </c>
      <c r="AF258" s="2" t="s">
        <v>41</v>
      </c>
      <c r="AG258" s="2" t="s">
        <v>38</v>
      </c>
      <c r="AH258" s="2" t="s">
        <v>38</v>
      </c>
      <c r="AI258" s="2" t="s">
        <v>38</v>
      </c>
      <c r="AJ258" s="2" t="s">
        <v>38</v>
      </c>
      <c r="AK258" s="2" t="s">
        <v>38</v>
      </c>
      <c r="AL258" s="2" t="s">
        <v>38</v>
      </c>
      <c r="AM258" s="2" t="s">
        <v>38</v>
      </c>
      <c r="AN258" s="2">
        <v>1.238E-3</v>
      </c>
      <c r="AO258" s="2">
        <v>2.7740000000000001E-2</v>
      </c>
      <c r="AP258" s="2">
        <v>2.2799999999999998</v>
      </c>
    </row>
    <row r="259" spans="1:42" x14ac:dyDescent="0.2">
      <c r="A259" s="2" t="b">
        <v>1</v>
      </c>
      <c r="B259" s="2" t="s">
        <v>38</v>
      </c>
      <c r="C259" s="2" t="s">
        <v>4486</v>
      </c>
      <c r="D259" s="2" t="s">
        <v>2390</v>
      </c>
      <c r="E259" s="2" t="s">
        <v>41</v>
      </c>
      <c r="F259" s="2">
        <v>6.0437599999999996E-3</v>
      </c>
      <c r="G259" s="2">
        <v>0</v>
      </c>
      <c r="H259" s="2">
        <v>1</v>
      </c>
      <c r="I259" s="2">
        <v>1</v>
      </c>
      <c r="J259" s="2">
        <v>2</v>
      </c>
      <c r="K259" s="2" t="s">
        <v>1583</v>
      </c>
      <c r="L259" s="5" t="s">
        <v>1584</v>
      </c>
      <c r="M259" s="8" t="s">
        <v>5356</v>
      </c>
      <c r="N259" s="6" t="s">
        <v>4487</v>
      </c>
      <c r="O259" s="2">
        <v>0</v>
      </c>
      <c r="P259" s="2">
        <v>3718.9013199999999</v>
      </c>
      <c r="Q259" s="2">
        <v>0</v>
      </c>
      <c r="R259" s="2">
        <f t="shared" si="12"/>
        <v>-0.72737954533700822</v>
      </c>
      <c r="S259" s="2">
        <v>0.60399999999999998</v>
      </c>
      <c r="T259" s="2">
        <v>1718.19985015936</v>
      </c>
      <c r="U259" s="2">
        <v>1037.08325195313</v>
      </c>
      <c r="V259" s="2">
        <v>25.58</v>
      </c>
      <c r="W259" s="2" t="s">
        <v>41</v>
      </c>
      <c r="X259" s="2" t="e">
        <f t="shared" si="13"/>
        <v>#DIV/0!</v>
      </c>
      <c r="Y259" s="2" t="e">
        <f t="shared" si="14"/>
        <v>#DIV/0!</v>
      </c>
      <c r="Z259" s="2">
        <v>1431.05236816406</v>
      </c>
      <c r="AA259" s="2">
        <v>2062.96484375</v>
      </c>
      <c r="AB259" s="2" t="s">
        <v>41</v>
      </c>
      <c r="AC259" s="2">
        <v>1037.08325195313</v>
      </c>
      <c r="AD259" s="2" t="s">
        <v>41</v>
      </c>
      <c r="AE259" s="2" t="s">
        <v>41</v>
      </c>
      <c r="AF259" s="2" t="s">
        <v>41</v>
      </c>
      <c r="AG259" s="2" t="s">
        <v>38</v>
      </c>
      <c r="AH259" s="2" t="s">
        <v>38</v>
      </c>
      <c r="AI259" s="2" t="s">
        <v>221</v>
      </c>
      <c r="AJ259" s="2" t="s">
        <v>38</v>
      </c>
      <c r="AK259" s="2" t="s">
        <v>221</v>
      </c>
      <c r="AL259" s="2" t="s">
        <v>221</v>
      </c>
      <c r="AM259" s="2" t="s">
        <v>38</v>
      </c>
      <c r="AN259" s="2">
        <v>0</v>
      </c>
      <c r="AO259" s="2">
        <v>2.8410000000000002E-3</v>
      </c>
      <c r="AP259" s="2">
        <v>4.1399999999999997</v>
      </c>
    </row>
    <row r="260" spans="1:42" x14ac:dyDescent="0.2">
      <c r="A260" s="2" t="b">
        <v>1</v>
      </c>
      <c r="B260" s="2" t="s">
        <v>38</v>
      </c>
      <c r="C260" s="2" t="s">
        <v>3273</v>
      </c>
      <c r="D260" s="2" t="s">
        <v>3270</v>
      </c>
      <c r="E260" s="2" t="s">
        <v>3271</v>
      </c>
      <c r="F260" s="2">
        <v>5.7332899999999999E-2</v>
      </c>
      <c r="G260" s="2">
        <v>6.0028100000000004E-4</v>
      </c>
      <c r="H260" s="2">
        <v>1</v>
      </c>
      <c r="I260" s="2">
        <v>1</v>
      </c>
      <c r="J260" s="2">
        <v>4</v>
      </c>
      <c r="K260" s="2" t="s">
        <v>292</v>
      </c>
      <c r="L260" s="5" t="s">
        <v>293</v>
      </c>
      <c r="M260" s="8" t="s">
        <v>5367</v>
      </c>
      <c r="N260" s="6" t="s">
        <v>3274</v>
      </c>
      <c r="O260" s="2">
        <v>0</v>
      </c>
      <c r="P260" s="2">
        <v>3569.55132</v>
      </c>
      <c r="Q260" s="2">
        <v>0</v>
      </c>
      <c r="R260" s="2">
        <f t="shared" si="12"/>
        <v>-0.72499295250013029</v>
      </c>
      <c r="S260" s="2">
        <v>0.60499999999999998</v>
      </c>
      <c r="T260" s="2">
        <v>3502.53662109375</v>
      </c>
      <c r="U260" s="2">
        <v>2119.130859375</v>
      </c>
      <c r="V260" s="2">
        <v>19.91</v>
      </c>
      <c r="W260" s="2">
        <v>32.92</v>
      </c>
      <c r="X260" s="2">
        <f t="shared" si="13"/>
        <v>0.86839254356562323</v>
      </c>
      <c r="Y260" s="2">
        <f t="shared" si="14"/>
        <v>0.13539650575326531</v>
      </c>
      <c r="Z260" s="2">
        <v>3502.53662109375</v>
      </c>
      <c r="AA260" s="2">
        <v>2693.17578125</v>
      </c>
      <c r="AB260" s="2">
        <v>4043.77490234375</v>
      </c>
      <c r="AC260" s="2">
        <v>3153.03637695312</v>
      </c>
      <c r="AD260" s="2">
        <v>2119.130859375</v>
      </c>
      <c r="AE260" s="2">
        <v>1667.66638183594</v>
      </c>
      <c r="AF260" s="2" t="s">
        <v>41</v>
      </c>
      <c r="AG260" s="2" t="s">
        <v>38</v>
      </c>
      <c r="AH260" s="2" t="s">
        <v>38</v>
      </c>
      <c r="AI260" s="2" t="s">
        <v>38</v>
      </c>
      <c r="AJ260" s="2" t="s">
        <v>38</v>
      </c>
      <c r="AK260" s="2" t="s">
        <v>38</v>
      </c>
      <c r="AL260" s="2" t="s">
        <v>38</v>
      </c>
      <c r="AM260" s="2" t="s">
        <v>38</v>
      </c>
      <c r="AN260" s="2">
        <v>0</v>
      </c>
      <c r="AO260" s="2">
        <v>2.7449999999999999E-2</v>
      </c>
      <c r="AP260" s="2">
        <v>3.49</v>
      </c>
    </row>
    <row r="261" spans="1:42" x14ac:dyDescent="0.2">
      <c r="A261" s="2" t="b">
        <v>1</v>
      </c>
      <c r="B261" s="2" t="s">
        <v>38</v>
      </c>
      <c r="C261" s="2" t="s">
        <v>1245</v>
      </c>
      <c r="D261" s="2" t="s">
        <v>1251</v>
      </c>
      <c r="E261" s="2" t="s">
        <v>1247</v>
      </c>
      <c r="F261" s="2">
        <v>2.0902E-3</v>
      </c>
      <c r="G261" s="2">
        <v>0</v>
      </c>
      <c r="H261" s="2">
        <v>1</v>
      </c>
      <c r="I261" s="2">
        <v>1</v>
      </c>
      <c r="J261" s="2">
        <v>3</v>
      </c>
      <c r="K261" s="2" t="s">
        <v>1248</v>
      </c>
      <c r="L261" s="5" t="s">
        <v>1249</v>
      </c>
      <c r="M261" s="8" t="s">
        <v>5728</v>
      </c>
      <c r="N261" s="6" t="s">
        <v>1250</v>
      </c>
      <c r="O261" s="2">
        <v>0</v>
      </c>
      <c r="P261" s="2">
        <v>2272.2034399999998</v>
      </c>
      <c r="Q261" s="2">
        <v>0</v>
      </c>
      <c r="R261" s="2">
        <f t="shared" si="12"/>
        <v>-0.72499295250013029</v>
      </c>
      <c r="S261" s="2">
        <v>0.60499999999999998</v>
      </c>
      <c r="T261" s="2">
        <v>26547.419921875</v>
      </c>
      <c r="U261" s="2">
        <v>16049.201171875</v>
      </c>
      <c r="V261" s="2">
        <v>41.89</v>
      </c>
      <c r="W261" s="2">
        <v>71.27</v>
      </c>
      <c r="X261" s="2">
        <f t="shared" si="13"/>
        <v>9.9379267184934297E-2</v>
      </c>
      <c r="Y261" s="2">
        <f t="shared" si="14"/>
        <v>0.79546437196899211</v>
      </c>
      <c r="Z261" s="2">
        <v>18284.4609375</v>
      </c>
      <c r="AA261" s="2">
        <v>26547.419921875</v>
      </c>
      <c r="AB261" s="2">
        <v>42214.2421875</v>
      </c>
      <c r="AC261" s="2">
        <v>46481.640625</v>
      </c>
      <c r="AD261" s="2">
        <v>14019.1845703125</v>
      </c>
      <c r="AE261" s="2">
        <v>16049.201171875</v>
      </c>
      <c r="AF261" s="2" t="s">
        <v>41</v>
      </c>
      <c r="AG261" s="2" t="s">
        <v>38</v>
      </c>
      <c r="AH261" s="2" t="s">
        <v>38</v>
      </c>
      <c r="AI261" s="2" t="s">
        <v>38</v>
      </c>
      <c r="AJ261" s="2" t="s">
        <v>38</v>
      </c>
      <c r="AK261" s="2" t="s">
        <v>38</v>
      </c>
      <c r="AL261" s="2" t="s">
        <v>38</v>
      </c>
      <c r="AM261" s="2" t="s">
        <v>38</v>
      </c>
      <c r="AN261" s="2">
        <v>0</v>
      </c>
      <c r="AO261" s="2">
        <v>4.7920000000000003E-3</v>
      </c>
      <c r="AP261" s="2">
        <v>3.43</v>
      </c>
    </row>
    <row r="262" spans="1:42" x14ac:dyDescent="0.2">
      <c r="A262" s="2" t="b">
        <v>1</v>
      </c>
      <c r="B262" s="2" t="s">
        <v>38</v>
      </c>
      <c r="C262" s="2" t="s">
        <v>2235</v>
      </c>
      <c r="D262" s="2" t="s">
        <v>2236</v>
      </c>
      <c r="E262" s="2" t="s">
        <v>41</v>
      </c>
      <c r="F262" s="2">
        <v>8.4034399999999993E-6</v>
      </c>
      <c r="G262" s="2">
        <v>0</v>
      </c>
      <c r="H262" s="2">
        <v>1</v>
      </c>
      <c r="I262" s="2">
        <v>1</v>
      </c>
      <c r="J262" s="2">
        <v>5</v>
      </c>
      <c r="K262" s="2" t="s">
        <v>74</v>
      </c>
      <c r="L262" s="5" t="s">
        <v>75</v>
      </c>
      <c r="M262" s="8" t="s">
        <v>5353</v>
      </c>
      <c r="N262" s="6" t="s">
        <v>2237</v>
      </c>
      <c r="O262" s="2">
        <v>0</v>
      </c>
      <c r="P262" s="2">
        <v>4698.7653200000004</v>
      </c>
      <c r="Q262" s="2">
        <v>0</v>
      </c>
      <c r="R262" s="2">
        <f t="shared" si="12"/>
        <v>-0.72261030118913616</v>
      </c>
      <c r="S262" s="2">
        <v>0.60599999999999998</v>
      </c>
      <c r="T262" s="2">
        <v>8970.9990234375</v>
      </c>
      <c r="U262" s="2">
        <v>5435.41650390625</v>
      </c>
      <c r="V262" s="2">
        <v>18.170000000000002</v>
      </c>
      <c r="W262" s="2">
        <v>29.07</v>
      </c>
      <c r="X262" s="2">
        <f t="shared" si="13"/>
        <v>1.1278029005002503</v>
      </c>
      <c r="Y262" s="2">
        <f t="shared" si="14"/>
        <v>7.4507003855863674E-2</v>
      </c>
      <c r="Z262" s="2">
        <v>8970.9990234375</v>
      </c>
      <c r="AA262" s="2">
        <v>11620.5615234375</v>
      </c>
      <c r="AB262" s="2">
        <v>8313.55078125</v>
      </c>
      <c r="AC262" s="2">
        <v>8208.3193359375091</v>
      </c>
      <c r="AD262" s="2">
        <v>5435.41650390625</v>
      </c>
      <c r="AE262" s="2">
        <v>4853.73876953125</v>
      </c>
      <c r="AF262" s="2" t="s">
        <v>41</v>
      </c>
      <c r="AG262" s="2" t="s">
        <v>38</v>
      </c>
      <c r="AH262" s="2" t="s">
        <v>38</v>
      </c>
      <c r="AI262" s="2" t="s">
        <v>38</v>
      </c>
      <c r="AJ262" s="2" t="s">
        <v>38</v>
      </c>
      <c r="AK262" s="2" t="s">
        <v>38</v>
      </c>
      <c r="AL262" s="2" t="s">
        <v>38</v>
      </c>
      <c r="AM262" s="2" t="s">
        <v>38</v>
      </c>
      <c r="AN262" s="2">
        <v>0</v>
      </c>
      <c r="AO262" s="2">
        <v>1.3880000000000001E-6</v>
      </c>
      <c r="AP262" s="2">
        <v>6.18</v>
      </c>
    </row>
    <row r="263" spans="1:42" x14ac:dyDescent="0.2">
      <c r="A263" s="2" t="b">
        <v>1</v>
      </c>
      <c r="B263" s="2" t="s">
        <v>38</v>
      </c>
      <c r="C263" s="2" t="s">
        <v>3802</v>
      </c>
      <c r="D263" s="2" t="s">
        <v>555</v>
      </c>
      <c r="E263" s="2" t="s">
        <v>41</v>
      </c>
      <c r="F263" s="2">
        <v>2.0179800000000001E-2</v>
      </c>
      <c r="G263" s="2">
        <v>0</v>
      </c>
      <c r="H263" s="2">
        <v>1</v>
      </c>
      <c r="I263" s="2">
        <v>1</v>
      </c>
      <c r="J263" s="2">
        <v>2</v>
      </c>
      <c r="K263" s="2" t="s">
        <v>3464</v>
      </c>
      <c r="L263" s="5" t="s">
        <v>3465</v>
      </c>
      <c r="M263" s="8" t="s">
        <v>5546</v>
      </c>
      <c r="N263" s="6" t="s">
        <v>3804</v>
      </c>
      <c r="O263" s="2">
        <v>1</v>
      </c>
      <c r="P263" s="2">
        <v>1795.01142</v>
      </c>
      <c r="Q263" s="2">
        <v>0</v>
      </c>
      <c r="R263" s="2">
        <f t="shared" si="12"/>
        <v>-0.72261030118913616</v>
      </c>
      <c r="S263" s="2">
        <v>0.60599999999999998</v>
      </c>
      <c r="T263" s="2">
        <v>23869.125</v>
      </c>
      <c r="U263" s="2">
        <v>14465.24609375</v>
      </c>
      <c r="V263" s="2">
        <v>23.62</v>
      </c>
      <c r="W263" s="2">
        <v>50.8</v>
      </c>
      <c r="X263" s="2">
        <f t="shared" si="13"/>
        <v>0.18509488296270793</v>
      </c>
      <c r="Y263" s="2">
        <f t="shared" si="14"/>
        <v>0.65298787482088616</v>
      </c>
      <c r="Z263" s="2">
        <v>17541.40234375</v>
      </c>
      <c r="AA263" s="2">
        <v>23869.125</v>
      </c>
      <c r="AB263" s="2">
        <v>28510.892578125</v>
      </c>
      <c r="AC263" s="2">
        <v>31827.015625</v>
      </c>
      <c r="AD263" s="2">
        <v>14465.24609375</v>
      </c>
      <c r="AE263" s="2">
        <v>13896.1494140625</v>
      </c>
      <c r="AF263" s="2" t="s">
        <v>41</v>
      </c>
      <c r="AG263" s="2" t="s">
        <v>38</v>
      </c>
      <c r="AH263" s="2" t="s">
        <v>38</v>
      </c>
      <c r="AI263" s="2" t="s">
        <v>38</v>
      </c>
      <c r="AJ263" s="2" t="s">
        <v>38</v>
      </c>
      <c r="AK263" s="2" t="s">
        <v>38</v>
      </c>
      <c r="AL263" s="2" t="s">
        <v>38</v>
      </c>
      <c r="AM263" s="2" t="s">
        <v>38</v>
      </c>
      <c r="AN263" s="2">
        <v>0</v>
      </c>
      <c r="AO263" s="2">
        <v>2.947E-2</v>
      </c>
      <c r="AP263" s="2">
        <v>3.17</v>
      </c>
    </row>
    <row r="264" spans="1:42" x14ac:dyDescent="0.2">
      <c r="A264" s="2" t="b">
        <v>1</v>
      </c>
      <c r="B264" s="2" t="s">
        <v>38</v>
      </c>
      <c r="C264" s="2" t="s">
        <v>2992</v>
      </c>
      <c r="D264" s="2" t="s">
        <v>2993</v>
      </c>
      <c r="E264" s="2" t="s">
        <v>728</v>
      </c>
      <c r="F264" s="2">
        <v>6.5580200000000003E-4</v>
      </c>
      <c r="G264" s="2">
        <v>0</v>
      </c>
      <c r="H264" s="2">
        <v>1</v>
      </c>
      <c r="I264" s="2">
        <v>1</v>
      </c>
      <c r="J264" s="2">
        <v>4</v>
      </c>
      <c r="K264" s="2" t="s">
        <v>729</v>
      </c>
      <c r="L264" s="5" t="s">
        <v>730</v>
      </c>
      <c r="M264" s="8" t="s">
        <v>5613</v>
      </c>
      <c r="N264" s="6" t="s">
        <v>2994</v>
      </c>
      <c r="O264" s="2">
        <v>0</v>
      </c>
      <c r="P264" s="2">
        <v>3070.5745200000001</v>
      </c>
      <c r="Q264" s="2">
        <v>0</v>
      </c>
      <c r="R264" s="2">
        <f t="shared" si="12"/>
        <v>-0.72261030118913616</v>
      </c>
      <c r="S264" s="2">
        <v>0.60599999999999998</v>
      </c>
      <c r="T264" s="2">
        <v>58674.787109375</v>
      </c>
      <c r="U264" s="2">
        <v>35545.498046875</v>
      </c>
      <c r="V264" s="2">
        <v>33.700000000000003</v>
      </c>
      <c r="W264" s="2">
        <v>69.010000000000005</v>
      </c>
      <c r="X264" s="2">
        <f t="shared" si="13"/>
        <v>7.7036037988716319E-2</v>
      </c>
      <c r="Y264" s="2">
        <f t="shared" si="14"/>
        <v>0.83745978638190821</v>
      </c>
      <c r="Z264" s="2">
        <v>30448.3466796875</v>
      </c>
      <c r="AA264" s="2">
        <v>60296.6181640625</v>
      </c>
      <c r="AB264" s="2">
        <v>58674.787109375</v>
      </c>
      <c r="AC264" s="2">
        <v>98840.865234375102</v>
      </c>
      <c r="AD264" s="2">
        <v>30780.087890625</v>
      </c>
      <c r="AE264" s="2">
        <v>35545.498046875</v>
      </c>
      <c r="AF264" s="2" t="s">
        <v>41</v>
      </c>
      <c r="AG264" s="2" t="s">
        <v>38</v>
      </c>
      <c r="AH264" s="2" t="s">
        <v>38</v>
      </c>
      <c r="AI264" s="2" t="s">
        <v>38</v>
      </c>
      <c r="AJ264" s="2" t="s">
        <v>38</v>
      </c>
      <c r="AK264" s="2" t="s">
        <v>38</v>
      </c>
      <c r="AL264" s="2" t="s">
        <v>38</v>
      </c>
      <c r="AM264" s="2" t="s">
        <v>38</v>
      </c>
      <c r="AN264" s="2">
        <v>0</v>
      </c>
      <c r="AO264" s="2">
        <v>1.8940000000000001E-3</v>
      </c>
      <c r="AP264" s="2">
        <v>4.49</v>
      </c>
    </row>
    <row r="265" spans="1:42" x14ac:dyDescent="0.2">
      <c r="A265" s="2" t="b">
        <v>1</v>
      </c>
      <c r="B265" s="2" t="s">
        <v>38</v>
      </c>
      <c r="C265" s="2" t="s">
        <v>4168</v>
      </c>
      <c r="D265" s="2" t="s">
        <v>4169</v>
      </c>
      <c r="E265" s="2" t="s">
        <v>41</v>
      </c>
      <c r="F265" s="2">
        <v>1.1890200000000001E-6</v>
      </c>
      <c r="G265" s="2">
        <v>0</v>
      </c>
      <c r="H265" s="2">
        <v>1</v>
      </c>
      <c r="I265" s="2">
        <v>1</v>
      </c>
      <c r="J265" s="2">
        <v>8</v>
      </c>
      <c r="K265" s="2" t="s">
        <v>149</v>
      </c>
      <c r="L265" s="5" t="s">
        <v>150</v>
      </c>
      <c r="M265" s="8" t="s">
        <v>5358</v>
      </c>
      <c r="N265" s="6" t="s">
        <v>4170</v>
      </c>
      <c r="O265" s="2">
        <v>1</v>
      </c>
      <c r="P265" s="2">
        <v>3462.86834</v>
      </c>
      <c r="Q265" s="2">
        <v>0</v>
      </c>
      <c r="R265" s="2">
        <f t="shared" si="12"/>
        <v>-0.72023157840640495</v>
      </c>
      <c r="S265" s="2">
        <v>0.60699999999999998</v>
      </c>
      <c r="T265" s="2">
        <v>123256.45410156201</v>
      </c>
      <c r="U265" s="2">
        <v>74768.191162109404</v>
      </c>
      <c r="V265" s="2">
        <v>25.09</v>
      </c>
      <c r="W265" s="2">
        <v>39.869999999999997</v>
      </c>
      <c r="X265" s="2">
        <f t="shared" si="13"/>
        <v>0.4951958278892451</v>
      </c>
      <c r="Y265" s="2">
        <f t="shared" si="14"/>
        <v>0.31974530198375617</v>
      </c>
      <c r="Z265" s="2">
        <v>77679.832519531206</v>
      </c>
      <c r="AA265" s="2">
        <v>123256.45410156201</v>
      </c>
      <c r="AB265" s="2">
        <v>126858.078125</v>
      </c>
      <c r="AC265" s="2">
        <v>116694.679199219</v>
      </c>
      <c r="AD265" s="2">
        <v>52795.241455078103</v>
      </c>
      <c r="AE265" s="2">
        <v>74768.191162109404</v>
      </c>
      <c r="AF265" s="2" t="s">
        <v>41</v>
      </c>
      <c r="AG265" s="2" t="s">
        <v>38</v>
      </c>
      <c r="AH265" s="2" t="s">
        <v>38</v>
      </c>
      <c r="AI265" s="2" t="s">
        <v>38</v>
      </c>
      <c r="AJ265" s="2" t="s">
        <v>38</v>
      </c>
      <c r="AK265" s="2" t="s">
        <v>38</v>
      </c>
      <c r="AL265" s="2" t="s">
        <v>38</v>
      </c>
      <c r="AM265" s="2" t="s">
        <v>38</v>
      </c>
      <c r="AN265" s="2">
        <v>0</v>
      </c>
      <c r="AO265" s="2">
        <v>1.5809999999999999E-7</v>
      </c>
      <c r="AP265" s="2">
        <v>7.58</v>
      </c>
    </row>
    <row r="266" spans="1:42" x14ac:dyDescent="0.2">
      <c r="A266" s="2" t="b">
        <v>1</v>
      </c>
      <c r="B266" s="2" t="s">
        <v>38</v>
      </c>
      <c r="C266" s="2" t="s">
        <v>4327</v>
      </c>
      <c r="D266" s="2" t="s">
        <v>4331</v>
      </c>
      <c r="E266" s="2" t="s">
        <v>41</v>
      </c>
      <c r="F266" s="2">
        <v>8.4117800000000006E-3</v>
      </c>
      <c r="G266" s="2">
        <v>0</v>
      </c>
      <c r="H266" s="2">
        <v>1</v>
      </c>
      <c r="I266" s="2">
        <v>1</v>
      </c>
      <c r="J266" s="2">
        <v>4</v>
      </c>
      <c r="K266" s="2" t="s">
        <v>292</v>
      </c>
      <c r="L266" s="5" t="s">
        <v>293</v>
      </c>
      <c r="M266" s="8" t="s">
        <v>5367</v>
      </c>
      <c r="N266" s="6" t="s">
        <v>4330</v>
      </c>
      <c r="O266" s="2">
        <v>0</v>
      </c>
      <c r="P266" s="2">
        <v>3585.6869200000001</v>
      </c>
      <c r="Q266" s="2">
        <v>0</v>
      </c>
      <c r="R266" s="2">
        <f t="shared" si="12"/>
        <v>-0.71785677121850155</v>
      </c>
      <c r="S266" s="2">
        <v>0.60799999999999998</v>
      </c>
      <c r="T266" s="2">
        <v>12209.7548828125</v>
      </c>
      <c r="U266" s="2">
        <v>7427.53759765625</v>
      </c>
      <c r="V266" s="2">
        <v>20.84</v>
      </c>
      <c r="W266" s="2">
        <v>46.64</v>
      </c>
      <c r="X266" s="2">
        <f t="shared" si="13"/>
        <v>0.55793791590841946</v>
      </c>
      <c r="Y266" s="2">
        <f t="shared" si="14"/>
        <v>0.27673372187949757</v>
      </c>
      <c r="Z266" s="2">
        <v>10225.373046875</v>
      </c>
      <c r="AA266" s="2">
        <v>12209.7548828125</v>
      </c>
      <c r="AB266" s="2">
        <v>15437.59375</v>
      </c>
      <c r="AC266" s="2">
        <v>13790.2822265625</v>
      </c>
      <c r="AD266" s="2">
        <v>5841.84130859375</v>
      </c>
      <c r="AE266" s="2">
        <v>7427.53759765625</v>
      </c>
      <c r="AF266" s="2" t="s">
        <v>41</v>
      </c>
      <c r="AG266" s="2" t="s">
        <v>38</v>
      </c>
      <c r="AH266" s="2" t="s">
        <v>38</v>
      </c>
      <c r="AI266" s="2" t="s">
        <v>38</v>
      </c>
      <c r="AJ266" s="2" t="s">
        <v>38</v>
      </c>
      <c r="AK266" s="2" t="s">
        <v>38</v>
      </c>
      <c r="AL266" s="2" t="s">
        <v>38</v>
      </c>
      <c r="AM266" s="2" t="s">
        <v>38</v>
      </c>
      <c r="AN266" s="2">
        <v>0</v>
      </c>
      <c r="AO266" s="2">
        <v>3.9589999999999998E-3</v>
      </c>
      <c r="AP266" s="2">
        <v>5.1100000000000003</v>
      </c>
    </row>
    <row r="267" spans="1:42" x14ac:dyDescent="0.2">
      <c r="A267" s="2" t="b">
        <v>1</v>
      </c>
      <c r="B267" s="2" t="s">
        <v>38</v>
      </c>
      <c r="C267" s="2" t="s">
        <v>3940</v>
      </c>
      <c r="D267" s="2" t="s">
        <v>3946</v>
      </c>
      <c r="E267" s="2" t="s">
        <v>3947</v>
      </c>
      <c r="F267" s="2">
        <v>0.15184300000000001</v>
      </c>
      <c r="G267" s="2">
        <v>4.4934800000000002E-3</v>
      </c>
      <c r="H267" s="2">
        <v>1</v>
      </c>
      <c r="I267" s="2">
        <v>1</v>
      </c>
      <c r="J267" s="2">
        <v>3</v>
      </c>
      <c r="K267" s="2" t="s">
        <v>3937</v>
      </c>
      <c r="L267" s="5" t="s">
        <v>3938</v>
      </c>
      <c r="M267" s="8" t="s">
        <v>5526</v>
      </c>
      <c r="N267" s="6" t="s">
        <v>3942</v>
      </c>
      <c r="O267" s="2">
        <v>0</v>
      </c>
      <c r="P267" s="2">
        <v>2541.2353600000001</v>
      </c>
      <c r="Q267" s="2">
        <v>0</v>
      </c>
      <c r="R267" s="2">
        <f t="shared" si="12"/>
        <v>-0.71785677121850155</v>
      </c>
      <c r="S267" s="2">
        <v>0.60799999999999998</v>
      </c>
      <c r="T267" s="2">
        <v>4298.7353515625</v>
      </c>
      <c r="U267" s="2">
        <v>2612.037109375</v>
      </c>
      <c r="V267" s="2">
        <v>34.28</v>
      </c>
      <c r="W267" s="2">
        <v>82.05</v>
      </c>
      <c r="X267" s="2">
        <f t="shared" si="13"/>
        <v>0.17811253739150124</v>
      </c>
      <c r="Y267" s="2">
        <f t="shared" si="14"/>
        <v>0.66357109898652822</v>
      </c>
      <c r="Z267" s="2">
        <v>2181.59790039062</v>
      </c>
      <c r="AA267" s="2">
        <v>4298.7353515625</v>
      </c>
      <c r="AB267" s="2">
        <v>4349.96337890625</v>
      </c>
      <c r="AC267" s="2">
        <v>9166.2490234374909</v>
      </c>
      <c r="AD267" s="2">
        <v>2346.29443359375</v>
      </c>
      <c r="AE267" s="2">
        <v>2612.037109375</v>
      </c>
      <c r="AF267" s="2" t="s">
        <v>41</v>
      </c>
      <c r="AG267" s="2" t="s">
        <v>38</v>
      </c>
      <c r="AH267" s="2" t="s">
        <v>38</v>
      </c>
      <c r="AI267" s="2" t="s">
        <v>38</v>
      </c>
      <c r="AJ267" s="2" t="s">
        <v>38</v>
      </c>
      <c r="AK267" s="2" t="s">
        <v>38</v>
      </c>
      <c r="AL267" s="2" t="s">
        <v>38</v>
      </c>
      <c r="AM267" s="2" t="s">
        <v>38</v>
      </c>
      <c r="AN267" s="2">
        <v>0</v>
      </c>
      <c r="AO267" s="2">
        <v>0.16769999999999999</v>
      </c>
      <c r="AP267" s="2">
        <v>3.53</v>
      </c>
    </row>
    <row r="268" spans="1:42" x14ac:dyDescent="0.2">
      <c r="A268" s="2" t="b">
        <v>1</v>
      </c>
      <c r="B268" s="2" t="s">
        <v>38</v>
      </c>
      <c r="C268" s="2" t="s">
        <v>3037</v>
      </c>
      <c r="D268" s="2" t="s">
        <v>3041</v>
      </c>
      <c r="E268" s="2" t="s">
        <v>3042</v>
      </c>
      <c r="F268" s="2">
        <v>9.8459699999999999E-7</v>
      </c>
      <c r="G268" s="2">
        <v>0</v>
      </c>
      <c r="H268" s="2">
        <v>1</v>
      </c>
      <c r="I268" s="2">
        <v>2</v>
      </c>
      <c r="J268" s="2">
        <v>11</v>
      </c>
      <c r="K268" s="2" t="s">
        <v>111</v>
      </c>
      <c r="L268" s="5" t="s">
        <v>112</v>
      </c>
      <c r="M268" s="8" t="s">
        <v>5567</v>
      </c>
      <c r="N268" s="6" t="s">
        <v>3040</v>
      </c>
      <c r="O268" s="2">
        <v>1</v>
      </c>
      <c r="P268" s="2">
        <v>2416.3273399999998</v>
      </c>
      <c r="Q268" s="2">
        <v>0</v>
      </c>
      <c r="R268" s="2">
        <f t="shared" si="12"/>
        <v>-0.71785677121850155</v>
      </c>
      <c r="S268" s="2">
        <v>0.60799999999999998</v>
      </c>
      <c r="T268" s="2">
        <v>157932.94921875</v>
      </c>
      <c r="U268" s="2">
        <v>95945.791015625102</v>
      </c>
      <c r="V268" s="2">
        <v>17.96</v>
      </c>
      <c r="W268" s="2">
        <v>53.73</v>
      </c>
      <c r="X268" s="2">
        <f t="shared" si="13"/>
        <v>0.17436190155658376</v>
      </c>
      <c r="Y268" s="2">
        <f t="shared" si="14"/>
        <v>0.66932662097662754</v>
      </c>
      <c r="Z268" s="2">
        <v>113744.396484375</v>
      </c>
      <c r="AA268" s="2">
        <v>157932.94921875</v>
      </c>
      <c r="AB268" s="2">
        <v>158851.189453125</v>
      </c>
      <c r="AC268" s="2">
        <v>200878.787109375</v>
      </c>
      <c r="AD268" s="2">
        <v>76581.9384765625</v>
      </c>
      <c r="AE268" s="2">
        <v>95945.791015625102</v>
      </c>
      <c r="AF268" s="2" t="s">
        <v>41</v>
      </c>
      <c r="AG268" s="2" t="s">
        <v>38</v>
      </c>
      <c r="AH268" s="2" t="s">
        <v>38</v>
      </c>
      <c r="AI268" s="2" t="s">
        <v>38</v>
      </c>
      <c r="AJ268" s="2" t="s">
        <v>38</v>
      </c>
      <c r="AK268" s="2" t="s">
        <v>38</v>
      </c>
      <c r="AL268" s="2" t="s">
        <v>38</v>
      </c>
      <c r="AM268" s="2" t="s">
        <v>38</v>
      </c>
      <c r="AN268" s="2">
        <v>0</v>
      </c>
      <c r="AO268" s="2">
        <v>1.2779999999999999E-7</v>
      </c>
      <c r="AP268" s="2">
        <v>5.92</v>
      </c>
    </row>
    <row r="269" spans="1:42" x14ac:dyDescent="0.2">
      <c r="A269" s="2" t="b">
        <v>1</v>
      </c>
      <c r="B269" s="2" t="s">
        <v>38</v>
      </c>
      <c r="C269" s="2" t="s">
        <v>4692</v>
      </c>
      <c r="D269" s="2" t="s">
        <v>628</v>
      </c>
      <c r="E269" s="2" t="s">
        <v>4693</v>
      </c>
      <c r="F269" s="2">
        <v>0.11973300000000001</v>
      </c>
      <c r="G269" s="2">
        <v>3.5917100000000001E-3</v>
      </c>
      <c r="H269" s="2">
        <v>1</v>
      </c>
      <c r="I269" s="2">
        <v>1</v>
      </c>
      <c r="J269" s="2">
        <v>3</v>
      </c>
      <c r="K269" s="2" t="s">
        <v>53</v>
      </c>
      <c r="L269" s="5" t="s">
        <v>54</v>
      </c>
      <c r="M269" s="8" t="s">
        <v>5565</v>
      </c>
      <c r="N269" s="6" t="s">
        <v>4694</v>
      </c>
      <c r="O269" s="2">
        <v>0</v>
      </c>
      <c r="P269" s="2">
        <v>1793.8853899999999</v>
      </c>
      <c r="Q269" s="2">
        <v>0</v>
      </c>
      <c r="R269" s="2">
        <f t="shared" si="12"/>
        <v>-0.71548586675575465</v>
      </c>
      <c r="S269" s="2">
        <v>0.60899999999999999</v>
      </c>
      <c r="T269" s="2">
        <v>17135.7734375</v>
      </c>
      <c r="U269" s="2">
        <v>10442.5869140625</v>
      </c>
      <c r="V269" s="2">
        <v>20.28</v>
      </c>
      <c r="W269" s="2">
        <v>43.35</v>
      </c>
      <c r="X269" s="2">
        <f t="shared" si="13"/>
        <v>0.16804138439393773</v>
      </c>
      <c r="Y269" s="2">
        <f t="shared" si="14"/>
        <v>0.67913891364729562</v>
      </c>
      <c r="Z269" s="2">
        <v>12026.775390625</v>
      </c>
      <c r="AA269" s="2">
        <v>17135.7734375</v>
      </c>
      <c r="AB269" s="2">
        <v>17856.18359375</v>
      </c>
      <c r="AC269" s="2">
        <v>20887.69140625</v>
      </c>
      <c r="AD269" s="2">
        <v>10427.96484375</v>
      </c>
      <c r="AE269" s="2">
        <v>10442.5869140625</v>
      </c>
      <c r="AF269" s="2" t="s">
        <v>41</v>
      </c>
      <c r="AG269" s="2" t="s">
        <v>38</v>
      </c>
      <c r="AH269" s="2" t="s">
        <v>38</v>
      </c>
      <c r="AI269" s="2" t="s">
        <v>38</v>
      </c>
      <c r="AJ269" s="2" t="s">
        <v>38</v>
      </c>
      <c r="AK269" s="2" t="s">
        <v>38</v>
      </c>
      <c r="AL269" s="2" t="s">
        <v>38</v>
      </c>
      <c r="AM269" s="2" t="s">
        <v>38</v>
      </c>
      <c r="AN269" s="2">
        <v>2.3010000000000001E-3</v>
      </c>
      <c r="AO269" s="2">
        <v>5.5930000000000001E-2</v>
      </c>
      <c r="AP269" s="2">
        <v>1.25</v>
      </c>
    </row>
    <row r="270" spans="1:42" x14ac:dyDescent="0.2">
      <c r="A270" s="2" t="b">
        <v>1</v>
      </c>
      <c r="B270" s="2" t="s">
        <v>38</v>
      </c>
      <c r="C270" s="2" t="s">
        <v>2441</v>
      </c>
      <c r="D270" s="2" t="s">
        <v>1060</v>
      </c>
      <c r="E270" s="2" t="s">
        <v>1036</v>
      </c>
      <c r="F270" s="2">
        <v>1.8546400000000001E-3</v>
      </c>
      <c r="G270" s="2">
        <v>0</v>
      </c>
      <c r="H270" s="2">
        <v>1</v>
      </c>
      <c r="I270" s="2">
        <v>1</v>
      </c>
      <c r="J270" s="2">
        <v>4</v>
      </c>
      <c r="K270" s="2" t="s">
        <v>197</v>
      </c>
      <c r="L270" s="5" t="s">
        <v>198</v>
      </c>
      <c r="M270" s="8" t="s">
        <v>5401</v>
      </c>
      <c r="N270" s="6" t="s">
        <v>2442</v>
      </c>
      <c r="O270" s="2">
        <v>0</v>
      </c>
      <c r="P270" s="2">
        <v>2163.1593699999999</v>
      </c>
      <c r="Q270" s="2">
        <v>0</v>
      </c>
      <c r="R270" s="2">
        <f t="shared" si="12"/>
        <v>-0.71311885221183846</v>
      </c>
      <c r="S270" s="2">
        <v>0.61</v>
      </c>
      <c r="T270" s="2">
        <v>52328.8515625</v>
      </c>
      <c r="U270" s="2">
        <v>31946.107421875</v>
      </c>
      <c r="V270" s="2">
        <v>16.29</v>
      </c>
      <c r="W270" s="2">
        <v>21.53</v>
      </c>
      <c r="X270" s="2">
        <f t="shared" si="13"/>
        <v>1.0456888309050953</v>
      </c>
      <c r="Y270" s="2">
        <f t="shared" si="14"/>
        <v>9.0014229647734811E-2</v>
      </c>
      <c r="Z270" s="2">
        <v>42041.05078125</v>
      </c>
      <c r="AA270" s="2">
        <v>52328.8515625</v>
      </c>
      <c r="AB270" s="2">
        <v>58462.982421875</v>
      </c>
      <c r="AC270" s="2">
        <v>31946.107421875</v>
      </c>
      <c r="AD270" s="2">
        <v>31625.2275390625</v>
      </c>
      <c r="AE270" s="2">
        <v>45316.865234375</v>
      </c>
      <c r="AF270" s="2" t="s">
        <v>41</v>
      </c>
      <c r="AG270" s="2" t="s">
        <v>38</v>
      </c>
      <c r="AH270" s="2" t="s">
        <v>38</v>
      </c>
      <c r="AI270" s="2" t="s">
        <v>38</v>
      </c>
      <c r="AJ270" s="2" t="s">
        <v>38</v>
      </c>
      <c r="AK270" s="2" t="s">
        <v>38</v>
      </c>
      <c r="AL270" s="2" t="s">
        <v>38</v>
      </c>
      <c r="AM270" s="2" t="s">
        <v>38</v>
      </c>
      <c r="AN270" s="2">
        <v>0</v>
      </c>
      <c r="AO270" s="2">
        <v>4.3569999999999998E-3</v>
      </c>
      <c r="AP270" s="2">
        <v>4.16</v>
      </c>
    </row>
    <row r="271" spans="1:42" x14ac:dyDescent="0.2">
      <c r="A271" s="2" t="b">
        <v>1</v>
      </c>
      <c r="B271" s="2" t="s">
        <v>38</v>
      </c>
      <c r="C271" s="2" t="s">
        <v>3918</v>
      </c>
      <c r="D271" s="2" t="s">
        <v>1060</v>
      </c>
      <c r="E271" s="2" t="s">
        <v>3919</v>
      </c>
      <c r="F271" s="2">
        <v>6.3003100000000006E-2</v>
      </c>
      <c r="G271" s="2">
        <v>1.1132099999999999E-3</v>
      </c>
      <c r="H271" s="2">
        <v>1</v>
      </c>
      <c r="I271" s="2">
        <v>1</v>
      </c>
      <c r="J271" s="2">
        <v>2</v>
      </c>
      <c r="K271" s="2" t="s">
        <v>3920</v>
      </c>
      <c r="L271" s="5" t="s">
        <v>3921</v>
      </c>
      <c r="M271" s="8" t="s">
        <v>5561</v>
      </c>
      <c r="N271" s="6" t="s">
        <v>3922</v>
      </c>
      <c r="O271" s="2">
        <v>0</v>
      </c>
      <c r="P271" s="2">
        <v>2039.0606600000001</v>
      </c>
      <c r="Q271" s="2">
        <v>0</v>
      </c>
      <c r="R271" s="2">
        <f t="shared" si="12"/>
        <v>-0.70839644196943541</v>
      </c>
      <c r="S271" s="2">
        <v>0.61199999999999999</v>
      </c>
      <c r="T271" s="2">
        <v>10722.8720703125</v>
      </c>
      <c r="U271" s="2">
        <v>6562.49658203125</v>
      </c>
      <c r="V271" s="2">
        <v>10.220000000000001</v>
      </c>
      <c r="W271" s="2">
        <v>49.91</v>
      </c>
      <c r="X271" s="2">
        <f t="shared" si="13"/>
        <v>0.42337560923155521</v>
      </c>
      <c r="Y271" s="2">
        <f t="shared" si="14"/>
        <v>0.37724578039947715</v>
      </c>
      <c r="Z271" s="2">
        <v>9120.7890625</v>
      </c>
      <c r="AA271" s="2">
        <v>10722.8720703125</v>
      </c>
      <c r="AB271" s="2">
        <v>11110.025390625</v>
      </c>
      <c r="AC271" s="2">
        <v>12447.1015625</v>
      </c>
      <c r="AD271" s="2">
        <v>4877.64501953125</v>
      </c>
      <c r="AE271" s="2">
        <v>6562.49658203125</v>
      </c>
      <c r="AF271" s="2" t="s">
        <v>41</v>
      </c>
      <c r="AG271" s="2" t="s">
        <v>38</v>
      </c>
      <c r="AH271" s="2" t="s">
        <v>38</v>
      </c>
      <c r="AI271" s="2" t="s">
        <v>38</v>
      </c>
      <c r="AJ271" s="2" t="s">
        <v>38</v>
      </c>
      <c r="AK271" s="2" t="s">
        <v>38</v>
      </c>
      <c r="AL271" s="2" t="s">
        <v>38</v>
      </c>
      <c r="AM271" s="2" t="s">
        <v>38</v>
      </c>
      <c r="AN271" s="2">
        <v>0</v>
      </c>
      <c r="AO271" s="2">
        <v>2.8559999999999999E-2</v>
      </c>
      <c r="AP271" s="2">
        <v>3.33</v>
      </c>
    </row>
    <row r="272" spans="1:42" x14ac:dyDescent="0.2">
      <c r="A272" s="2" t="b">
        <v>1</v>
      </c>
      <c r="B272" s="2" t="s">
        <v>38</v>
      </c>
      <c r="C272" s="2" t="s">
        <v>4091</v>
      </c>
      <c r="D272" s="2" t="s">
        <v>4092</v>
      </c>
      <c r="E272" s="2" t="s">
        <v>728</v>
      </c>
      <c r="F272" s="2">
        <v>1.1921400000000001E-5</v>
      </c>
      <c r="G272" s="2">
        <v>0</v>
      </c>
      <c r="H272" s="2">
        <v>1</v>
      </c>
      <c r="I272" s="2">
        <v>1</v>
      </c>
      <c r="J272" s="2">
        <v>2</v>
      </c>
      <c r="K272" s="2" t="s">
        <v>729</v>
      </c>
      <c r="L272" s="5" t="s">
        <v>730</v>
      </c>
      <c r="M272" s="8" t="s">
        <v>5613</v>
      </c>
      <c r="N272" s="6" t="s">
        <v>4093</v>
      </c>
      <c r="O272" s="2">
        <v>0</v>
      </c>
      <c r="P272" s="2">
        <v>3327.67569</v>
      </c>
      <c r="Q272" s="2">
        <v>0</v>
      </c>
      <c r="R272" s="2">
        <f t="shared" si="12"/>
        <v>-0.70604102097130561</v>
      </c>
      <c r="S272" s="2">
        <v>0.61299999999999999</v>
      </c>
      <c r="T272" s="2">
        <v>12853.7705078125</v>
      </c>
      <c r="U272" s="2">
        <v>7875.91845703124</v>
      </c>
      <c r="V272" s="2">
        <v>27.03</v>
      </c>
      <c r="W272" s="2">
        <v>75.47</v>
      </c>
      <c r="X272" s="2">
        <f t="shared" si="13"/>
        <v>0.13516103097569665</v>
      </c>
      <c r="Y272" s="2">
        <f t="shared" si="14"/>
        <v>0.73255286131399977</v>
      </c>
      <c r="Z272" s="2">
        <v>7714.1884765625</v>
      </c>
      <c r="AA272" s="2">
        <v>13067.5908203125</v>
      </c>
      <c r="AB272" s="2">
        <v>12853.7705078125</v>
      </c>
      <c r="AC272" s="2">
        <v>25173.544921875</v>
      </c>
      <c r="AD272" s="2">
        <v>7312.5078125</v>
      </c>
      <c r="AE272" s="2">
        <v>7875.91845703124</v>
      </c>
      <c r="AF272" s="2" t="s">
        <v>41</v>
      </c>
      <c r="AG272" s="2" t="s">
        <v>38</v>
      </c>
      <c r="AH272" s="2" t="s">
        <v>38</v>
      </c>
      <c r="AI272" s="2" t="s">
        <v>38</v>
      </c>
      <c r="AJ272" s="2" t="s">
        <v>38</v>
      </c>
      <c r="AK272" s="2" t="s">
        <v>38</v>
      </c>
      <c r="AL272" s="2" t="s">
        <v>38</v>
      </c>
      <c r="AM272" s="2" t="s">
        <v>38</v>
      </c>
      <c r="AN272" s="2">
        <v>0</v>
      </c>
      <c r="AO272" s="2">
        <v>7.6199999999999995E-5</v>
      </c>
      <c r="AP272" s="2">
        <v>6.08</v>
      </c>
    </row>
    <row r="273" spans="1:42" x14ac:dyDescent="0.2">
      <c r="A273" s="2" t="b">
        <v>1</v>
      </c>
      <c r="B273" s="2" t="s">
        <v>38</v>
      </c>
      <c r="C273" s="2" t="s">
        <v>3461</v>
      </c>
      <c r="D273" s="2" t="s">
        <v>3462</v>
      </c>
      <c r="E273" s="2" t="s">
        <v>3463</v>
      </c>
      <c r="F273" s="2">
        <v>0.11869399999999999</v>
      </c>
      <c r="G273" s="2">
        <v>3.5917100000000001E-3</v>
      </c>
      <c r="H273" s="2">
        <v>1</v>
      </c>
      <c r="I273" s="2">
        <v>1</v>
      </c>
      <c r="J273" s="2">
        <v>2</v>
      </c>
      <c r="K273" s="2" t="s">
        <v>3464</v>
      </c>
      <c r="L273" s="5" t="s">
        <v>3465</v>
      </c>
      <c r="M273" s="8" t="s">
        <v>5546</v>
      </c>
      <c r="N273" s="6" t="s">
        <v>3466</v>
      </c>
      <c r="O273" s="2">
        <v>1</v>
      </c>
      <c r="P273" s="2">
        <v>1927.05368</v>
      </c>
      <c r="Q273" s="2">
        <v>0</v>
      </c>
      <c r="R273" s="2">
        <f t="shared" si="12"/>
        <v>-0.70134168443548484</v>
      </c>
      <c r="S273" s="2">
        <v>0.61499999999999999</v>
      </c>
      <c r="T273" s="2">
        <v>33751.484375</v>
      </c>
      <c r="U273" s="2">
        <v>20741.369140625</v>
      </c>
      <c r="V273" s="2">
        <v>37.880000000000003</v>
      </c>
      <c r="W273" s="2">
        <v>57.95</v>
      </c>
      <c r="X273" s="2">
        <f t="shared" si="13"/>
        <v>0.21214319536648979</v>
      </c>
      <c r="Y273" s="2">
        <f t="shared" si="14"/>
        <v>0.61355966921223859</v>
      </c>
      <c r="Z273" s="2">
        <v>19732.439453125</v>
      </c>
      <c r="AA273" s="2">
        <v>33751.484375</v>
      </c>
      <c r="AB273" s="2">
        <v>44360.2109375</v>
      </c>
      <c r="AC273" s="2">
        <v>43732.265625</v>
      </c>
      <c r="AD273" s="2">
        <v>14743.546875</v>
      </c>
      <c r="AE273" s="2">
        <v>20741.369140625</v>
      </c>
      <c r="AF273" s="2" t="s">
        <v>41</v>
      </c>
      <c r="AG273" s="2" t="s">
        <v>38</v>
      </c>
      <c r="AH273" s="2" t="s">
        <v>38</v>
      </c>
      <c r="AI273" s="2" t="s">
        <v>38</v>
      </c>
      <c r="AJ273" s="2" t="s">
        <v>38</v>
      </c>
      <c r="AK273" s="2" t="s">
        <v>38</v>
      </c>
      <c r="AL273" s="2" t="s">
        <v>38</v>
      </c>
      <c r="AM273" s="2" t="s">
        <v>38</v>
      </c>
      <c r="AN273" s="2">
        <v>0</v>
      </c>
      <c r="AO273" s="2">
        <v>0.1212</v>
      </c>
      <c r="AP273" s="2">
        <v>3.06</v>
      </c>
    </row>
    <row r="274" spans="1:42" x14ac:dyDescent="0.2">
      <c r="A274" s="2" t="b">
        <v>1</v>
      </c>
      <c r="B274" s="2" t="s">
        <v>38</v>
      </c>
      <c r="C274" s="2" t="s">
        <v>2365</v>
      </c>
      <c r="D274" s="2" t="s">
        <v>84</v>
      </c>
      <c r="E274" s="2" t="s">
        <v>41</v>
      </c>
      <c r="F274" s="2">
        <v>7.3971499999999999E-3</v>
      </c>
      <c r="G274" s="2">
        <v>0</v>
      </c>
      <c r="H274" s="2">
        <v>1</v>
      </c>
      <c r="I274" s="2">
        <v>1</v>
      </c>
      <c r="J274" s="2">
        <v>2</v>
      </c>
      <c r="K274" s="2" t="s">
        <v>1624</v>
      </c>
      <c r="L274" s="5" t="s">
        <v>1625</v>
      </c>
      <c r="M274" s="8" t="s">
        <v>5529</v>
      </c>
      <c r="N274" s="6" t="s">
        <v>2366</v>
      </c>
      <c r="O274" s="2">
        <v>0</v>
      </c>
      <c r="P274" s="2">
        <v>1397.7851000000001</v>
      </c>
      <c r="Q274" s="2">
        <v>0</v>
      </c>
      <c r="R274" s="2">
        <f t="shared" si="12"/>
        <v>-0.69899774396718573</v>
      </c>
      <c r="S274" s="2">
        <v>0.61599999999999999</v>
      </c>
      <c r="T274" s="2">
        <v>26208.06640625</v>
      </c>
      <c r="U274" s="2">
        <v>16139.484375</v>
      </c>
      <c r="V274" s="2">
        <v>23.79</v>
      </c>
      <c r="W274" s="2">
        <v>31.95</v>
      </c>
      <c r="X274" s="2">
        <f t="shared" si="13"/>
        <v>0.50135433722566958</v>
      </c>
      <c r="Y274" s="2">
        <f t="shared" si="14"/>
        <v>0.31524315313859935</v>
      </c>
      <c r="Z274" s="2">
        <v>17355.783203125</v>
      </c>
      <c r="AA274" s="2">
        <v>26208.06640625</v>
      </c>
      <c r="AB274" s="2">
        <v>27914.076171875</v>
      </c>
      <c r="AC274" s="2">
        <v>25096.244140625</v>
      </c>
      <c r="AD274" s="2">
        <v>14009.1923828125</v>
      </c>
      <c r="AE274" s="2">
        <v>16139.484375</v>
      </c>
      <c r="AF274" s="2" t="s">
        <v>41</v>
      </c>
      <c r="AG274" s="2" t="s">
        <v>38</v>
      </c>
      <c r="AH274" s="2" t="s">
        <v>38</v>
      </c>
      <c r="AI274" s="2" t="s">
        <v>38</v>
      </c>
      <c r="AJ274" s="2" t="s">
        <v>38</v>
      </c>
      <c r="AK274" s="2" t="s">
        <v>38</v>
      </c>
      <c r="AL274" s="2" t="s">
        <v>38</v>
      </c>
      <c r="AM274" s="2" t="s">
        <v>38</v>
      </c>
      <c r="AN274" s="2">
        <v>0</v>
      </c>
      <c r="AO274" s="2">
        <v>1.8730000000000001E-3</v>
      </c>
      <c r="AP274" s="2">
        <v>2.93</v>
      </c>
    </row>
    <row r="275" spans="1:42" x14ac:dyDescent="0.2">
      <c r="A275" s="2" t="b">
        <v>1</v>
      </c>
      <c r="B275" s="2" t="s">
        <v>38</v>
      </c>
      <c r="C275" s="2" t="s">
        <v>1804</v>
      </c>
      <c r="D275" s="2" t="s">
        <v>1805</v>
      </c>
      <c r="E275" s="2" t="s">
        <v>1806</v>
      </c>
      <c r="F275" s="2">
        <v>1.10532E-4</v>
      </c>
      <c r="G275" s="2">
        <v>0</v>
      </c>
      <c r="H275" s="2">
        <v>1</v>
      </c>
      <c r="I275" s="2">
        <v>1</v>
      </c>
      <c r="J275" s="2">
        <v>9</v>
      </c>
      <c r="K275" s="2" t="s">
        <v>1807</v>
      </c>
      <c r="L275" s="5" t="s">
        <v>1808</v>
      </c>
      <c r="M275" s="8" t="s">
        <v>5740</v>
      </c>
      <c r="N275" s="6" t="s">
        <v>1809</v>
      </c>
      <c r="O275" s="2">
        <v>0</v>
      </c>
      <c r="P275" s="2">
        <v>2668.4680400000002</v>
      </c>
      <c r="Q275" s="2">
        <v>0</v>
      </c>
      <c r="R275" s="2">
        <f t="shared" si="12"/>
        <v>-0.69899774396718573</v>
      </c>
      <c r="S275" s="2">
        <v>0.61599999999999999</v>
      </c>
      <c r="T275" s="2">
        <v>176668.20996093799</v>
      </c>
      <c r="U275" s="2">
        <v>108816.731933594</v>
      </c>
      <c r="V275" s="2">
        <v>77.459999999999994</v>
      </c>
      <c r="W275" s="2">
        <v>68.11</v>
      </c>
      <c r="X275" s="2">
        <f t="shared" si="13"/>
        <v>7.976530607279235E-2</v>
      </c>
      <c r="Y275" s="2">
        <f t="shared" si="14"/>
        <v>0.832213379996111</v>
      </c>
      <c r="Z275" s="2">
        <v>189550.310546875</v>
      </c>
      <c r="AA275" s="2">
        <v>176668.20996093799</v>
      </c>
      <c r="AB275" s="2">
        <v>13612.916015625</v>
      </c>
      <c r="AC275" s="2">
        <v>256291.693359375</v>
      </c>
      <c r="AD275" s="2">
        <v>69181.683105468794</v>
      </c>
      <c r="AE275" s="2">
        <v>108816.731933594</v>
      </c>
      <c r="AF275" s="2" t="s">
        <v>41</v>
      </c>
      <c r="AG275" s="2" t="s">
        <v>38</v>
      </c>
      <c r="AH275" s="2" t="s">
        <v>38</v>
      </c>
      <c r="AI275" s="2" t="s">
        <v>38</v>
      </c>
      <c r="AJ275" s="2" t="s">
        <v>38</v>
      </c>
      <c r="AK275" s="2" t="s">
        <v>38</v>
      </c>
      <c r="AL275" s="2" t="s">
        <v>38</v>
      </c>
      <c r="AM275" s="2" t="s">
        <v>38</v>
      </c>
      <c r="AN275" s="2">
        <v>0</v>
      </c>
      <c r="AO275" s="2">
        <v>2.4340000000000001E-5</v>
      </c>
      <c r="AP275" s="2">
        <v>4.88</v>
      </c>
    </row>
    <row r="276" spans="1:42" x14ac:dyDescent="0.2">
      <c r="A276" s="2" t="b">
        <v>1</v>
      </c>
      <c r="B276" s="2" t="s">
        <v>38</v>
      </c>
      <c r="C276" s="2" t="s">
        <v>2891</v>
      </c>
      <c r="D276" s="2" t="s">
        <v>2845</v>
      </c>
      <c r="E276" s="2" t="s">
        <v>2846</v>
      </c>
      <c r="F276" s="2">
        <v>2.9587299999999999E-4</v>
      </c>
      <c r="G276" s="2">
        <v>0</v>
      </c>
      <c r="H276" s="2">
        <v>1</v>
      </c>
      <c r="I276" s="2">
        <v>1</v>
      </c>
      <c r="J276" s="2">
        <v>2</v>
      </c>
      <c r="K276" s="2" t="s">
        <v>2847</v>
      </c>
      <c r="L276" s="5" t="s">
        <v>2848</v>
      </c>
      <c r="M276" s="8" t="s">
        <v>5388</v>
      </c>
      <c r="N276" s="6" t="s">
        <v>2892</v>
      </c>
      <c r="O276" s="2">
        <v>0</v>
      </c>
      <c r="P276" s="2">
        <v>2580.3114799999998</v>
      </c>
      <c r="Q276" s="2">
        <v>0</v>
      </c>
      <c r="R276" s="2">
        <f t="shared" si="12"/>
        <v>-0.6966576055126692</v>
      </c>
      <c r="S276" s="2">
        <v>0.61699999999999999</v>
      </c>
      <c r="T276" s="2">
        <v>28412.361328125</v>
      </c>
      <c r="U276" s="2">
        <v>17539.654296875</v>
      </c>
      <c r="V276" s="2">
        <v>30.74</v>
      </c>
      <c r="W276" s="2">
        <v>53.72</v>
      </c>
      <c r="X276" s="2">
        <f t="shared" si="13"/>
        <v>0.4014132408326016</v>
      </c>
      <c r="Y276" s="2">
        <f t="shared" si="14"/>
        <v>0.39681379265052602</v>
      </c>
      <c r="Z276" s="2">
        <v>21315.615234375</v>
      </c>
      <c r="AA276" s="2">
        <v>28412.361328125</v>
      </c>
      <c r="AB276" s="2">
        <v>39445.37109375</v>
      </c>
      <c r="AC276" s="2">
        <v>34748.26953125</v>
      </c>
      <c r="AD276" s="2">
        <v>12612.560546875</v>
      </c>
      <c r="AE276" s="2">
        <v>17539.654296875</v>
      </c>
      <c r="AF276" s="2" t="s">
        <v>41</v>
      </c>
      <c r="AG276" s="2" t="s">
        <v>38</v>
      </c>
      <c r="AH276" s="2" t="s">
        <v>38</v>
      </c>
      <c r="AI276" s="2" t="s">
        <v>38</v>
      </c>
      <c r="AJ276" s="2" t="s">
        <v>38</v>
      </c>
      <c r="AK276" s="2" t="s">
        <v>38</v>
      </c>
      <c r="AL276" s="2" t="s">
        <v>38</v>
      </c>
      <c r="AM276" s="2" t="s">
        <v>38</v>
      </c>
      <c r="AN276" s="2">
        <v>0</v>
      </c>
      <c r="AO276" s="2">
        <v>9.9989999999999996E-4</v>
      </c>
      <c r="AP276" s="2">
        <v>4.51</v>
      </c>
    </row>
    <row r="277" spans="1:42" x14ac:dyDescent="0.2">
      <c r="A277" s="2" t="b">
        <v>1</v>
      </c>
      <c r="B277" s="2" t="s">
        <v>38</v>
      </c>
      <c r="C277" s="2" t="s">
        <v>1023</v>
      </c>
      <c r="D277" s="2" t="s">
        <v>1024</v>
      </c>
      <c r="E277" s="2" t="s">
        <v>1025</v>
      </c>
      <c r="F277" s="2">
        <v>2.3446199999999999E-5</v>
      </c>
      <c r="G277" s="2">
        <v>0</v>
      </c>
      <c r="H277" s="2">
        <v>1</v>
      </c>
      <c r="I277" s="2">
        <v>1</v>
      </c>
      <c r="J277" s="2">
        <v>3</v>
      </c>
      <c r="K277" s="2" t="s">
        <v>1026</v>
      </c>
      <c r="L277" s="5" t="s">
        <v>1027</v>
      </c>
      <c r="M277" s="8" t="s">
        <v>5454</v>
      </c>
      <c r="N277" s="6" t="s">
        <v>1028</v>
      </c>
      <c r="O277" s="2">
        <v>0</v>
      </c>
      <c r="P277" s="2">
        <v>2436.27709</v>
      </c>
      <c r="Q277" s="2">
        <v>0</v>
      </c>
      <c r="R277" s="2">
        <f t="shared" si="12"/>
        <v>-0.69198868544782244</v>
      </c>
      <c r="S277" s="2">
        <v>0.61899999999999999</v>
      </c>
      <c r="T277" s="2">
        <v>4015.26684570312</v>
      </c>
      <c r="U277" s="2">
        <v>2486.04418945312</v>
      </c>
      <c r="V277" s="2">
        <v>35.369999999999997</v>
      </c>
      <c r="W277" s="2">
        <v>19.34</v>
      </c>
      <c r="X277" s="2">
        <f t="shared" si="13"/>
        <v>0.75120999054150928</v>
      </c>
      <c r="Y277" s="2">
        <f t="shared" si="14"/>
        <v>0.1773331830220328</v>
      </c>
      <c r="Z277" s="2">
        <v>2272.0966796875</v>
      </c>
      <c r="AA277" s="2">
        <v>4843.1168212890598</v>
      </c>
      <c r="AB277" s="2">
        <v>4015.26684570312</v>
      </c>
      <c r="AC277" s="2">
        <v>2807.95166015625</v>
      </c>
      <c r="AD277" s="2">
        <v>1894.49853515625</v>
      </c>
      <c r="AE277" s="2">
        <v>2486.04418945312</v>
      </c>
      <c r="AF277" s="2" t="s">
        <v>41</v>
      </c>
      <c r="AG277" s="2" t="s">
        <v>38</v>
      </c>
      <c r="AH277" s="2" t="s">
        <v>38</v>
      </c>
      <c r="AI277" s="2" t="s">
        <v>38</v>
      </c>
      <c r="AJ277" s="2" t="s">
        <v>38</v>
      </c>
      <c r="AK277" s="2" t="s">
        <v>38</v>
      </c>
      <c r="AL277" s="2" t="s">
        <v>38</v>
      </c>
      <c r="AM277" s="2" t="s">
        <v>38</v>
      </c>
      <c r="AN277" s="2">
        <v>0</v>
      </c>
      <c r="AO277" s="2">
        <v>4.3420000000000001E-6</v>
      </c>
      <c r="AP277" s="2">
        <v>5.81</v>
      </c>
    </row>
    <row r="278" spans="1:42" x14ac:dyDescent="0.2">
      <c r="A278" s="2" t="b">
        <v>1</v>
      </c>
      <c r="B278" s="2" t="s">
        <v>38</v>
      </c>
      <c r="C278" s="2" t="s">
        <v>3765</v>
      </c>
      <c r="D278" s="2" t="s">
        <v>84</v>
      </c>
      <c r="E278" s="2" t="s">
        <v>41</v>
      </c>
      <c r="F278" s="2">
        <v>7.8274299999999997E-5</v>
      </c>
      <c r="G278" s="2">
        <v>0</v>
      </c>
      <c r="H278" s="2">
        <v>1</v>
      </c>
      <c r="I278" s="2">
        <v>1</v>
      </c>
      <c r="J278" s="2">
        <v>4</v>
      </c>
      <c r="K278" s="2" t="s">
        <v>247</v>
      </c>
      <c r="L278" s="5" t="s">
        <v>248</v>
      </c>
      <c r="M278" s="8" t="s">
        <v>5409</v>
      </c>
      <c r="N278" s="6" t="s">
        <v>3767</v>
      </c>
      <c r="O278" s="2">
        <v>0</v>
      </c>
      <c r="P278" s="2">
        <v>1535.8453199999999</v>
      </c>
      <c r="Q278" s="2">
        <v>0</v>
      </c>
      <c r="R278" s="2">
        <f t="shared" si="12"/>
        <v>-0.69198868544782244</v>
      </c>
      <c r="S278" s="2">
        <v>0.61899999999999999</v>
      </c>
      <c r="T278" s="2">
        <v>105640.54394531201</v>
      </c>
      <c r="U278" s="2">
        <v>65350.115234375</v>
      </c>
      <c r="V278" s="2">
        <v>22.72</v>
      </c>
      <c r="W278" s="2">
        <v>31.58</v>
      </c>
      <c r="X278" s="2">
        <f t="shared" si="13"/>
        <v>0.38440835373095211</v>
      </c>
      <c r="Y278" s="2">
        <f t="shared" si="14"/>
        <v>0.41265930867201595</v>
      </c>
      <c r="Z278" s="2">
        <v>69268.901855468706</v>
      </c>
      <c r="AA278" s="2">
        <v>106768.431640625</v>
      </c>
      <c r="AB278" s="2">
        <v>105640.54394531201</v>
      </c>
      <c r="AC278" s="2">
        <v>104734.609863281</v>
      </c>
      <c r="AD278" s="2">
        <v>60464.6884765625</v>
      </c>
      <c r="AE278" s="2">
        <v>65350.115234375</v>
      </c>
      <c r="AF278" s="2" t="s">
        <v>41</v>
      </c>
      <c r="AG278" s="2" t="s">
        <v>38</v>
      </c>
      <c r="AH278" s="2" t="s">
        <v>38</v>
      </c>
      <c r="AI278" s="2" t="s">
        <v>38</v>
      </c>
      <c r="AJ278" s="2" t="s">
        <v>38</v>
      </c>
      <c r="AK278" s="2" t="s">
        <v>38</v>
      </c>
      <c r="AL278" s="2" t="s">
        <v>38</v>
      </c>
      <c r="AM278" s="2" t="s">
        <v>38</v>
      </c>
      <c r="AN278" s="2">
        <v>0</v>
      </c>
      <c r="AO278" s="2">
        <v>8.8369999999999996E-5</v>
      </c>
      <c r="AP278" s="2">
        <v>4.05</v>
      </c>
    </row>
    <row r="279" spans="1:42" x14ac:dyDescent="0.2">
      <c r="A279" s="2" t="b">
        <v>1</v>
      </c>
      <c r="B279" s="2" t="s">
        <v>38</v>
      </c>
      <c r="C279" s="2" t="s">
        <v>125</v>
      </c>
      <c r="D279" s="2" t="s">
        <v>126</v>
      </c>
      <c r="E279" s="2" t="s">
        <v>127</v>
      </c>
      <c r="F279" s="2">
        <v>3.6561200000000002E-4</v>
      </c>
      <c r="G279" s="2">
        <v>0</v>
      </c>
      <c r="H279" s="2">
        <v>1</v>
      </c>
      <c r="I279" s="2">
        <v>1</v>
      </c>
      <c r="J279" s="2">
        <v>2</v>
      </c>
      <c r="K279" s="2" t="s">
        <v>128</v>
      </c>
      <c r="L279" s="5" t="s">
        <v>129</v>
      </c>
      <c r="M279" s="8" t="s">
        <v>5421</v>
      </c>
      <c r="N279" s="6" t="s">
        <v>130</v>
      </c>
      <c r="O279" s="2">
        <v>1</v>
      </c>
      <c r="P279" s="2">
        <v>2858.5337100000002</v>
      </c>
      <c r="Q279" s="2">
        <v>0</v>
      </c>
      <c r="R279" s="2">
        <f t="shared" si="12"/>
        <v>-0.69198868544782244</v>
      </c>
      <c r="S279" s="2">
        <v>0.61899999999999999</v>
      </c>
      <c r="T279" s="2">
        <v>13540.1845703125</v>
      </c>
      <c r="U279" s="2">
        <v>8382.3193359375</v>
      </c>
      <c r="V279" s="2">
        <v>36.67</v>
      </c>
      <c r="W279" s="2">
        <v>69.349999999999994</v>
      </c>
      <c r="X279" s="2">
        <f t="shared" si="13"/>
        <v>8.6104052136431949E-2</v>
      </c>
      <c r="Y279" s="2">
        <f t="shared" si="14"/>
        <v>0.82015502075051483</v>
      </c>
      <c r="Z279" s="2">
        <v>6474.3388671875</v>
      </c>
      <c r="AA279" s="2">
        <v>13668.6376953125</v>
      </c>
      <c r="AB279" s="2">
        <v>13540.1845703125</v>
      </c>
      <c r="AC279" s="2">
        <v>22609.1015625</v>
      </c>
      <c r="AD279" s="2">
        <v>6747.42041015625</v>
      </c>
      <c r="AE279" s="2">
        <v>8382.3193359375</v>
      </c>
      <c r="AF279" s="2" t="s">
        <v>41</v>
      </c>
      <c r="AG279" s="2" t="s">
        <v>38</v>
      </c>
      <c r="AH279" s="2" t="s">
        <v>38</v>
      </c>
      <c r="AI279" s="2" t="s">
        <v>38</v>
      </c>
      <c r="AJ279" s="2" t="s">
        <v>38</v>
      </c>
      <c r="AK279" s="2" t="s">
        <v>38</v>
      </c>
      <c r="AL279" s="2" t="s">
        <v>38</v>
      </c>
      <c r="AM279" s="2" t="s">
        <v>38</v>
      </c>
      <c r="AN279" s="2">
        <v>0</v>
      </c>
      <c r="AO279" s="2">
        <v>9.2120000000000006E-5</v>
      </c>
      <c r="AP279" s="2">
        <v>4.67</v>
      </c>
    </row>
    <row r="280" spans="1:42" x14ac:dyDescent="0.2">
      <c r="A280" s="2" t="b">
        <v>1</v>
      </c>
      <c r="B280" s="2" t="s">
        <v>38</v>
      </c>
      <c r="C280" s="2" t="s">
        <v>3127</v>
      </c>
      <c r="D280" s="2" t="s">
        <v>3128</v>
      </c>
      <c r="E280" s="2" t="s">
        <v>41</v>
      </c>
      <c r="F280" s="2">
        <v>8.34296E-7</v>
      </c>
      <c r="G280" s="2">
        <v>0</v>
      </c>
      <c r="H280" s="2">
        <v>1</v>
      </c>
      <c r="I280" s="2">
        <v>1</v>
      </c>
      <c r="J280" s="2">
        <v>7</v>
      </c>
      <c r="K280" s="2" t="s">
        <v>74</v>
      </c>
      <c r="L280" s="5" t="s">
        <v>75</v>
      </c>
      <c r="M280" s="8" t="s">
        <v>5353</v>
      </c>
      <c r="N280" s="6" t="s">
        <v>3129</v>
      </c>
      <c r="O280" s="2">
        <v>2</v>
      </c>
      <c r="P280" s="2">
        <v>4378.7528400000001</v>
      </c>
      <c r="Q280" s="2">
        <v>0</v>
      </c>
      <c r="R280" s="2">
        <f t="shared" si="12"/>
        <v>-0.68965987938784945</v>
      </c>
      <c r="S280" s="2">
        <v>0.62</v>
      </c>
      <c r="T280" s="2">
        <v>159072.216796875</v>
      </c>
      <c r="U280" s="2">
        <v>98583.9814453125</v>
      </c>
      <c r="V280" s="2">
        <v>25.44</v>
      </c>
      <c r="W280" s="2">
        <v>9.75</v>
      </c>
      <c r="X280" s="2">
        <f t="shared" si="13"/>
        <v>1.0269033576446023</v>
      </c>
      <c r="Y280" s="2">
        <f t="shared" si="14"/>
        <v>9.3993244787428876E-2</v>
      </c>
      <c r="Z280" s="2">
        <v>108856.12207031201</v>
      </c>
      <c r="AA280" s="2">
        <v>159072.216796875</v>
      </c>
      <c r="AB280" s="2">
        <v>184142.177734375</v>
      </c>
      <c r="AC280" s="2">
        <v>92144.369140625</v>
      </c>
      <c r="AD280" s="2">
        <v>98583.9814453125</v>
      </c>
      <c r="AE280" s="2">
        <v>111428.49121093799</v>
      </c>
      <c r="AF280" s="2" t="s">
        <v>41</v>
      </c>
      <c r="AG280" s="2" t="s">
        <v>38</v>
      </c>
      <c r="AH280" s="2" t="s">
        <v>38</v>
      </c>
      <c r="AI280" s="2" t="s">
        <v>38</v>
      </c>
      <c r="AJ280" s="2" t="s">
        <v>38</v>
      </c>
      <c r="AK280" s="2" t="s">
        <v>38</v>
      </c>
      <c r="AL280" s="2" t="s">
        <v>38</v>
      </c>
      <c r="AM280" s="2" t="s">
        <v>38</v>
      </c>
      <c r="AN280" s="2">
        <v>0</v>
      </c>
      <c r="AO280" s="2">
        <v>3.693E-6</v>
      </c>
      <c r="AP280" s="2">
        <v>8.1</v>
      </c>
    </row>
    <row r="281" spans="1:42" x14ac:dyDescent="0.2">
      <c r="A281" s="2" t="b">
        <v>1</v>
      </c>
      <c r="B281" s="2" t="s">
        <v>38</v>
      </c>
      <c r="C281" s="2" t="s">
        <v>3351</v>
      </c>
      <c r="D281" s="2" t="s">
        <v>3352</v>
      </c>
      <c r="E281" s="2" t="s">
        <v>3353</v>
      </c>
      <c r="F281" s="2">
        <v>3.9952300000000003E-2</v>
      </c>
      <c r="G281" s="2">
        <v>0</v>
      </c>
      <c r="H281" s="2">
        <v>1</v>
      </c>
      <c r="I281" s="2">
        <v>1</v>
      </c>
      <c r="J281" s="2">
        <v>3</v>
      </c>
      <c r="K281" s="2" t="s">
        <v>3354</v>
      </c>
      <c r="L281" s="5" t="s">
        <v>3355</v>
      </c>
      <c r="M281" s="8" t="s">
        <v>5756</v>
      </c>
      <c r="N281" s="6" t="s">
        <v>3356</v>
      </c>
      <c r="O281" s="2">
        <v>1</v>
      </c>
      <c r="P281" s="2">
        <v>1834.0322100000001</v>
      </c>
      <c r="Q281" s="2">
        <v>0</v>
      </c>
      <c r="R281" s="2">
        <f t="shared" si="12"/>
        <v>-0.68965987938784945</v>
      </c>
      <c r="S281" s="2">
        <v>0.62</v>
      </c>
      <c r="T281" s="2">
        <v>17999.412109375</v>
      </c>
      <c r="U281" s="2">
        <v>11161.5419921875</v>
      </c>
      <c r="V281" s="2">
        <v>34.950000000000003</v>
      </c>
      <c r="W281" s="2">
        <v>83.88</v>
      </c>
      <c r="X281" s="2">
        <f t="shared" si="13"/>
        <v>4.7795642438506529E-2</v>
      </c>
      <c r="Y281" s="2">
        <f t="shared" si="14"/>
        <v>0.895786179184617</v>
      </c>
      <c r="Z281" s="2">
        <v>11808.3798828125</v>
      </c>
      <c r="AA281" s="2">
        <v>17999.412109375</v>
      </c>
      <c r="AB281" s="2">
        <v>24447.826171875</v>
      </c>
      <c r="AC281" s="2">
        <v>38340.97265625</v>
      </c>
      <c r="AD281" s="2">
        <v>8990.0546874999909</v>
      </c>
      <c r="AE281" s="2">
        <v>11161.5419921875</v>
      </c>
      <c r="AF281" s="2" t="s">
        <v>41</v>
      </c>
      <c r="AG281" s="2" t="s">
        <v>38</v>
      </c>
      <c r="AH281" s="2" t="s">
        <v>38</v>
      </c>
      <c r="AI281" s="2" t="s">
        <v>38</v>
      </c>
      <c r="AJ281" s="2" t="s">
        <v>38</v>
      </c>
      <c r="AK281" s="2" t="s">
        <v>38</v>
      </c>
      <c r="AL281" s="2" t="s">
        <v>38</v>
      </c>
      <c r="AM281" s="2" t="s">
        <v>38</v>
      </c>
      <c r="AN281" s="2">
        <v>0</v>
      </c>
      <c r="AO281" s="2">
        <v>1.7129999999999999E-2</v>
      </c>
      <c r="AP281" s="2">
        <v>3.4</v>
      </c>
    </row>
    <row r="282" spans="1:42" x14ac:dyDescent="0.2">
      <c r="A282" s="2" t="b">
        <v>1</v>
      </c>
      <c r="B282" s="2" t="s">
        <v>38</v>
      </c>
      <c r="C282" s="2" t="s">
        <v>971</v>
      </c>
      <c r="D282" s="2" t="s">
        <v>519</v>
      </c>
      <c r="E282" s="2" t="s">
        <v>977</v>
      </c>
      <c r="F282" s="2">
        <v>1.1385299999999999E-5</v>
      </c>
      <c r="G282" s="2">
        <v>0</v>
      </c>
      <c r="H282" s="2">
        <v>1</v>
      </c>
      <c r="I282" s="2">
        <v>1</v>
      </c>
      <c r="J282" s="2">
        <v>4</v>
      </c>
      <c r="K282" s="2" t="s">
        <v>974</v>
      </c>
      <c r="L282" s="5" t="s">
        <v>975</v>
      </c>
      <c r="M282" s="8" t="s">
        <v>5664</v>
      </c>
      <c r="N282" s="6" t="s">
        <v>976</v>
      </c>
      <c r="O282" s="2">
        <v>0</v>
      </c>
      <c r="P282" s="2">
        <v>2588.3504200000002</v>
      </c>
      <c r="Q282" s="2">
        <v>0</v>
      </c>
      <c r="R282" s="2">
        <f t="shared" si="12"/>
        <v>-0.68965987938784945</v>
      </c>
      <c r="S282" s="2">
        <v>0.62</v>
      </c>
      <c r="T282" s="2">
        <v>25144.822753906199</v>
      </c>
      <c r="U282" s="2">
        <v>15589.483886718799</v>
      </c>
      <c r="V282" s="2">
        <v>19.399999999999999</v>
      </c>
      <c r="W282" s="2">
        <v>62.78</v>
      </c>
      <c r="X282" s="2">
        <f t="shared" si="13"/>
        <v>3.5833667704545198E-3</v>
      </c>
      <c r="Y282" s="2">
        <f t="shared" si="14"/>
        <v>0.99178293922171123</v>
      </c>
      <c r="Z282" s="2">
        <v>17873.8916015625</v>
      </c>
      <c r="AA282" s="2">
        <v>25991.6376953125</v>
      </c>
      <c r="AB282" s="2">
        <v>25144.822753906199</v>
      </c>
      <c r="AC282" s="2">
        <v>39476.5498046875</v>
      </c>
      <c r="AD282" s="2">
        <v>13658.572753906299</v>
      </c>
      <c r="AE282" s="2">
        <v>15589.483886718799</v>
      </c>
      <c r="AF282" s="2" t="s">
        <v>41</v>
      </c>
      <c r="AG282" s="2" t="s">
        <v>38</v>
      </c>
      <c r="AH282" s="2" t="s">
        <v>38</v>
      </c>
      <c r="AI282" s="2" t="s">
        <v>38</v>
      </c>
      <c r="AJ282" s="2" t="s">
        <v>38</v>
      </c>
      <c r="AK282" s="2" t="s">
        <v>38</v>
      </c>
      <c r="AL282" s="2" t="s">
        <v>38</v>
      </c>
      <c r="AM282" s="2" t="s">
        <v>38</v>
      </c>
      <c r="AN282" s="2">
        <v>0</v>
      </c>
      <c r="AO282" s="2">
        <v>1.0689999999999999E-5</v>
      </c>
      <c r="AP282" s="2">
        <v>4.8600000000000003</v>
      </c>
    </row>
    <row r="283" spans="1:42" x14ac:dyDescent="0.2">
      <c r="A283" s="2" t="b">
        <v>1</v>
      </c>
      <c r="B283" s="2" t="s">
        <v>38</v>
      </c>
      <c r="C283" s="2" t="s">
        <v>946</v>
      </c>
      <c r="D283" s="2" t="s">
        <v>947</v>
      </c>
      <c r="E283" s="2" t="s">
        <v>501</v>
      </c>
      <c r="F283" s="2">
        <v>2.07408E-2</v>
      </c>
      <c r="G283" s="2">
        <v>0</v>
      </c>
      <c r="H283" s="2">
        <v>1</v>
      </c>
      <c r="I283" s="2">
        <v>1</v>
      </c>
      <c r="J283" s="2">
        <v>5</v>
      </c>
      <c r="K283" s="2" t="s">
        <v>212</v>
      </c>
      <c r="L283" s="5" t="s">
        <v>213</v>
      </c>
      <c r="M283" s="8" t="s">
        <v>5363</v>
      </c>
      <c r="N283" s="6" t="s">
        <v>948</v>
      </c>
      <c r="O283" s="2">
        <v>0</v>
      </c>
      <c r="P283" s="2">
        <v>2214.19056</v>
      </c>
      <c r="Q283" s="2">
        <v>0</v>
      </c>
      <c r="R283" s="2">
        <f t="shared" si="12"/>
        <v>-0.68501351453148451</v>
      </c>
      <c r="S283" s="2">
        <v>0.622</v>
      </c>
      <c r="T283" s="2">
        <v>66590.16796875</v>
      </c>
      <c r="U283" s="2">
        <v>41416.705078125</v>
      </c>
      <c r="V283" s="2">
        <v>19.809999999999999</v>
      </c>
      <c r="W283" s="2">
        <v>49.29</v>
      </c>
      <c r="X283" s="2">
        <f t="shared" si="13"/>
        <v>0.33313678985596873</v>
      </c>
      <c r="Y283" s="2">
        <f t="shared" si="14"/>
        <v>0.46436898975394664</v>
      </c>
      <c r="Z283" s="2">
        <v>50913.7333984375</v>
      </c>
      <c r="AA283" s="2">
        <v>76267.796875</v>
      </c>
      <c r="AB283" s="2">
        <v>66590.16796875</v>
      </c>
      <c r="AC283" s="2">
        <v>80134.138671875</v>
      </c>
      <c r="AD283" s="2">
        <v>32521.19921875</v>
      </c>
      <c r="AE283" s="2">
        <v>41416.705078125</v>
      </c>
      <c r="AF283" s="2" t="s">
        <v>41</v>
      </c>
      <c r="AG283" s="2" t="s">
        <v>38</v>
      </c>
      <c r="AH283" s="2" t="s">
        <v>38</v>
      </c>
      <c r="AI283" s="2" t="s">
        <v>38</v>
      </c>
      <c r="AJ283" s="2" t="s">
        <v>38</v>
      </c>
      <c r="AK283" s="2" t="s">
        <v>38</v>
      </c>
      <c r="AL283" s="2" t="s">
        <v>38</v>
      </c>
      <c r="AM283" s="2" t="s">
        <v>38</v>
      </c>
      <c r="AN283" s="2">
        <v>0</v>
      </c>
      <c r="AO283" s="2">
        <v>3.0099999999999998E-2</v>
      </c>
      <c r="AP283" s="2">
        <v>3.74</v>
      </c>
    </row>
    <row r="284" spans="1:42" x14ac:dyDescent="0.2">
      <c r="A284" s="2" t="b">
        <v>1</v>
      </c>
      <c r="B284" s="2" t="s">
        <v>38</v>
      </c>
      <c r="C284" s="2" t="s">
        <v>4698</v>
      </c>
      <c r="D284" s="2" t="s">
        <v>186</v>
      </c>
      <c r="E284" s="2" t="s">
        <v>41</v>
      </c>
      <c r="F284" s="2">
        <v>0.153803</v>
      </c>
      <c r="G284" s="2">
        <v>4.4934800000000002E-3</v>
      </c>
      <c r="H284" s="2">
        <v>1</v>
      </c>
      <c r="I284" s="2">
        <v>1</v>
      </c>
      <c r="J284" s="2">
        <v>3</v>
      </c>
      <c r="K284" s="2" t="s">
        <v>4699</v>
      </c>
      <c r="L284" s="5" t="s">
        <v>4700</v>
      </c>
      <c r="M284" s="8" t="s">
        <v>5731</v>
      </c>
      <c r="N284" s="6" t="s">
        <v>4701</v>
      </c>
      <c r="O284" s="2">
        <v>0</v>
      </c>
      <c r="P284" s="2">
        <v>1328.81897</v>
      </c>
      <c r="Q284" s="2">
        <v>0</v>
      </c>
      <c r="R284" s="2">
        <f t="shared" si="12"/>
        <v>-0.68501351453148451</v>
      </c>
      <c r="S284" s="2">
        <v>0.622</v>
      </c>
      <c r="T284" s="2">
        <v>58804.2421875</v>
      </c>
      <c r="U284" s="2">
        <v>36584.4609375</v>
      </c>
      <c r="V284" s="2">
        <v>35.979999999999997</v>
      </c>
      <c r="W284" s="2">
        <v>67.48</v>
      </c>
      <c r="X284" s="2">
        <f t="shared" si="13"/>
        <v>9.8522554711767574E-2</v>
      </c>
      <c r="Y284" s="2">
        <f t="shared" si="14"/>
        <v>0.79703509618067958</v>
      </c>
      <c r="Z284" s="2">
        <v>31475.12890625</v>
      </c>
      <c r="AA284" s="2">
        <v>58804.2421875</v>
      </c>
      <c r="AB284" s="2">
        <v>67941.6484375</v>
      </c>
      <c r="AC284" s="2">
        <v>82390.96875</v>
      </c>
      <c r="AD284" s="2">
        <v>21682.333984375</v>
      </c>
      <c r="AE284" s="2">
        <v>36584.4609375</v>
      </c>
      <c r="AF284" s="2" t="s">
        <v>41</v>
      </c>
      <c r="AG284" s="2" t="s">
        <v>38</v>
      </c>
      <c r="AH284" s="2" t="s">
        <v>38</v>
      </c>
      <c r="AI284" s="2" t="s">
        <v>38</v>
      </c>
      <c r="AJ284" s="2" t="s">
        <v>38</v>
      </c>
      <c r="AK284" s="2" t="s">
        <v>38</v>
      </c>
      <c r="AL284" s="2" t="s">
        <v>38</v>
      </c>
      <c r="AM284" s="2" t="s">
        <v>38</v>
      </c>
      <c r="AN284" s="2">
        <v>2.6570000000000001E-3</v>
      </c>
      <c r="AO284" s="2">
        <v>7.6270000000000004E-2</v>
      </c>
      <c r="AP284" s="2">
        <v>1.66</v>
      </c>
    </row>
    <row r="285" spans="1:42" x14ac:dyDescent="0.2">
      <c r="A285" s="2" t="b">
        <v>1</v>
      </c>
      <c r="B285" s="2" t="s">
        <v>38</v>
      </c>
      <c r="C285" s="2" t="s">
        <v>1224</v>
      </c>
      <c r="D285" s="2" t="s">
        <v>1225</v>
      </c>
      <c r="E285" s="2" t="s">
        <v>1226</v>
      </c>
      <c r="F285" s="2">
        <v>0.19892099999999999</v>
      </c>
      <c r="G285" s="2">
        <v>6.28E-3</v>
      </c>
      <c r="H285" s="2">
        <v>1</v>
      </c>
      <c r="I285" s="2">
        <v>1</v>
      </c>
      <c r="J285" s="2">
        <v>5</v>
      </c>
      <c r="K285" s="2" t="s">
        <v>1227</v>
      </c>
      <c r="L285" s="5" t="s">
        <v>1228</v>
      </c>
      <c r="M285" s="8" t="s">
        <v>5575</v>
      </c>
      <c r="N285" s="6" t="s">
        <v>1229</v>
      </c>
      <c r="O285" s="2">
        <v>0</v>
      </c>
      <c r="P285" s="2">
        <v>1773.91922</v>
      </c>
      <c r="Q285" s="2">
        <v>0</v>
      </c>
      <c r="R285" s="2">
        <f t="shared" si="12"/>
        <v>-0.68269593163808517</v>
      </c>
      <c r="S285" s="2">
        <v>0.623</v>
      </c>
      <c r="T285" s="2">
        <v>93662.855468750102</v>
      </c>
      <c r="U285" s="2">
        <v>58341.634765625</v>
      </c>
      <c r="V285" s="2">
        <v>21.87</v>
      </c>
      <c r="W285" s="2">
        <v>48.06</v>
      </c>
      <c r="X285" s="2">
        <f t="shared" si="13"/>
        <v>0.36997883784250218</v>
      </c>
      <c r="Y285" s="2">
        <f t="shared" si="14"/>
        <v>0.4266003055333672</v>
      </c>
      <c r="Z285" s="2">
        <v>67240.3203125</v>
      </c>
      <c r="AA285" s="2">
        <v>93662.855468750102</v>
      </c>
      <c r="AB285" s="2">
        <v>105027.7421875</v>
      </c>
      <c r="AC285" s="2">
        <v>106233.48046875</v>
      </c>
      <c r="AD285" s="2">
        <v>42517.830078125</v>
      </c>
      <c r="AE285" s="2">
        <v>58341.634765625</v>
      </c>
      <c r="AF285" s="2" t="s">
        <v>41</v>
      </c>
      <c r="AG285" s="2" t="s">
        <v>38</v>
      </c>
      <c r="AH285" s="2" t="s">
        <v>38</v>
      </c>
      <c r="AI285" s="2" t="s">
        <v>38</v>
      </c>
      <c r="AJ285" s="2" t="s">
        <v>38</v>
      </c>
      <c r="AK285" s="2" t="s">
        <v>38</v>
      </c>
      <c r="AL285" s="2" t="s">
        <v>38</v>
      </c>
      <c r="AM285" s="2" t="s">
        <v>38</v>
      </c>
      <c r="AN285" s="2">
        <v>2.3890000000000001E-3</v>
      </c>
      <c r="AO285" s="2">
        <v>0.1056</v>
      </c>
      <c r="AP285" s="2">
        <v>2.19</v>
      </c>
    </row>
    <row r="286" spans="1:42" x14ac:dyDescent="0.2">
      <c r="A286" s="2" t="b">
        <v>1</v>
      </c>
      <c r="B286" s="2" t="s">
        <v>38</v>
      </c>
      <c r="C286" s="2" t="s">
        <v>1204</v>
      </c>
      <c r="D286" s="2" t="s">
        <v>1189</v>
      </c>
      <c r="E286" s="2" t="s">
        <v>41</v>
      </c>
      <c r="F286" s="2">
        <v>0.117663</v>
      </c>
      <c r="G286" s="2">
        <v>3.5917100000000001E-3</v>
      </c>
      <c r="H286" s="2">
        <v>1</v>
      </c>
      <c r="I286" s="2">
        <v>1</v>
      </c>
      <c r="J286" s="2">
        <v>2</v>
      </c>
      <c r="K286" s="2" t="s">
        <v>547</v>
      </c>
      <c r="L286" s="5" t="s">
        <v>548</v>
      </c>
      <c r="M286" s="8" t="s">
        <v>5392</v>
      </c>
      <c r="N286" s="6" t="s">
        <v>1205</v>
      </c>
      <c r="O286" s="2">
        <v>1</v>
      </c>
      <c r="P286" s="2">
        <v>1610.9153899999999</v>
      </c>
      <c r="Q286" s="2">
        <v>0</v>
      </c>
      <c r="R286" s="2">
        <f t="shared" si="12"/>
        <v>-0.67576543772946873</v>
      </c>
      <c r="S286" s="2">
        <v>0.626</v>
      </c>
      <c r="T286" s="2">
        <v>95239.15625</v>
      </c>
      <c r="U286" s="2">
        <v>59663.828125</v>
      </c>
      <c r="V286" s="2">
        <v>15.28</v>
      </c>
      <c r="W286" s="2">
        <v>21.89</v>
      </c>
      <c r="X286" s="2">
        <f t="shared" si="13"/>
        <v>1.1482211771112896</v>
      </c>
      <c r="Y286" s="2">
        <f t="shared" si="14"/>
        <v>7.1085139967778391E-2</v>
      </c>
      <c r="Z286" s="2">
        <v>73810.3203125</v>
      </c>
      <c r="AA286" s="2">
        <v>95239.15625</v>
      </c>
      <c r="AB286" s="2">
        <v>99223.84375</v>
      </c>
      <c r="AC286" s="2">
        <v>76942.375</v>
      </c>
      <c r="AD286" s="2">
        <v>50065.4765625</v>
      </c>
      <c r="AE286" s="2">
        <v>59663.828125</v>
      </c>
      <c r="AF286" s="2" t="s">
        <v>41</v>
      </c>
      <c r="AG286" s="2" t="s">
        <v>38</v>
      </c>
      <c r="AH286" s="2" t="s">
        <v>38</v>
      </c>
      <c r="AI286" s="2" t="s">
        <v>38</v>
      </c>
      <c r="AJ286" s="2" t="s">
        <v>38</v>
      </c>
      <c r="AK286" s="2" t="s">
        <v>38</v>
      </c>
      <c r="AL286" s="2" t="s">
        <v>38</v>
      </c>
      <c r="AM286" s="2" t="s">
        <v>38</v>
      </c>
      <c r="AN286" s="2">
        <v>1.2229999999999999E-3</v>
      </c>
      <c r="AO286" s="2">
        <v>5.7770000000000002E-2</v>
      </c>
      <c r="AP286" s="2">
        <v>2.92</v>
      </c>
    </row>
    <row r="287" spans="1:42" x14ac:dyDescent="0.2">
      <c r="A287" s="2" t="b">
        <v>1</v>
      </c>
      <c r="B287" s="2" t="s">
        <v>38</v>
      </c>
      <c r="C287" s="2" t="s">
        <v>1311</v>
      </c>
      <c r="D287" s="2" t="s">
        <v>84</v>
      </c>
      <c r="E287" s="2" t="s">
        <v>41</v>
      </c>
      <c r="F287" s="2">
        <v>6.1882699999999999E-2</v>
      </c>
      <c r="G287" s="2">
        <v>1.1132099999999999E-3</v>
      </c>
      <c r="H287" s="2">
        <v>1</v>
      </c>
      <c r="I287" s="2">
        <v>1</v>
      </c>
      <c r="J287" s="2">
        <v>3</v>
      </c>
      <c r="K287" s="2" t="s">
        <v>1117</v>
      </c>
      <c r="L287" s="5" t="s">
        <v>1118</v>
      </c>
      <c r="M287" s="8" t="s">
        <v>5419</v>
      </c>
      <c r="N287" s="6" t="s">
        <v>1312</v>
      </c>
      <c r="O287" s="2">
        <v>0</v>
      </c>
      <c r="P287" s="2">
        <v>1285.7313300000001</v>
      </c>
      <c r="Q287" s="2">
        <v>0</v>
      </c>
      <c r="R287" s="2">
        <f t="shared" si="12"/>
        <v>-0.67576543772946873</v>
      </c>
      <c r="S287" s="2">
        <v>0.626</v>
      </c>
      <c r="T287" s="2">
        <v>51263.04296875</v>
      </c>
      <c r="U287" s="2">
        <v>32068.880859375</v>
      </c>
      <c r="V287" s="2">
        <v>15.94</v>
      </c>
      <c r="W287" s="2">
        <v>33.26</v>
      </c>
      <c r="X287" s="2">
        <f t="shared" si="13"/>
        <v>0.86478227600281921</v>
      </c>
      <c r="Y287" s="2">
        <f t="shared" si="14"/>
        <v>0.13652674118738239</v>
      </c>
      <c r="Z287" s="2">
        <v>41633.73828125</v>
      </c>
      <c r="AA287" s="2">
        <v>51263.04296875</v>
      </c>
      <c r="AB287" s="2">
        <v>57490.96875</v>
      </c>
      <c r="AC287" s="2">
        <v>47793.28125</v>
      </c>
      <c r="AD287" s="2">
        <v>25076.470703125</v>
      </c>
      <c r="AE287" s="2">
        <v>32068.880859375</v>
      </c>
      <c r="AF287" s="2" t="s">
        <v>41</v>
      </c>
      <c r="AG287" s="2" t="s">
        <v>38</v>
      </c>
      <c r="AH287" s="2" t="s">
        <v>38</v>
      </c>
      <c r="AI287" s="2" t="s">
        <v>38</v>
      </c>
      <c r="AJ287" s="2" t="s">
        <v>38</v>
      </c>
      <c r="AK287" s="2" t="s">
        <v>38</v>
      </c>
      <c r="AL287" s="2" t="s">
        <v>38</v>
      </c>
      <c r="AM287" s="2" t="s">
        <v>38</v>
      </c>
      <c r="AN287" s="2">
        <v>0</v>
      </c>
      <c r="AO287" s="2">
        <v>2.792E-2</v>
      </c>
      <c r="AP287" s="2">
        <v>2.3199999999999998</v>
      </c>
    </row>
    <row r="288" spans="1:42" x14ac:dyDescent="0.2">
      <c r="A288" s="2" t="b">
        <v>1</v>
      </c>
      <c r="B288" s="2" t="s">
        <v>38</v>
      </c>
      <c r="C288" s="2" t="s">
        <v>2599</v>
      </c>
      <c r="D288" s="2" t="s">
        <v>2600</v>
      </c>
      <c r="E288" s="2" t="s">
        <v>41</v>
      </c>
      <c r="F288" s="2">
        <v>2.4663499999999999E-5</v>
      </c>
      <c r="G288" s="2">
        <v>0</v>
      </c>
      <c r="H288" s="2">
        <v>1</v>
      </c>
      <c r="I288" s="2">
        <v>1</v>
      </c>
      <c r="J288" s="2">
        <v>4</v>
      </c>
      <c r="K288" s="2" t="s">
        <v>242</v>
      </c>
      <c r="L288" s="5" t="s">
        <v>243</v>
      </c>
      <c r="M288" s="8" t="s">
        <v>5355</v>
      </c>
      <c r="N288" s="6" t="s">
        <v>2601</v>
      </c>
      <c r="O288" s="2">
        <v>0</v>
      </c>
      <c r="P288" s="2">
        <v>3639.7437599999998</v>
      </c>
      <c r="Q288" s="2">
        <v>0</v>
      </c>
      <c r="R288" s="2">
        <f t="shared" si="12"/>
        <v>-0.67576543772946873</v>
      </c>
      <c r="S288" s="2">
        <v>0.626</v>
      </c>
      <c r="T288" s="2">
        <v>14765.712890625</v>
      </c>
      <c r="U288" s="2">
        <v>9245.9345703125091</v>
      </c>
      <c r="V288" s="2">
        <v>26.63</v>
      </c>
      <c r="W288" s="2">
        <v>35.93</v>
      </c>
      <c r="X288" s="2">
        <f t="shared" si="13"/>
        <v>0.82431671157452746</v>
      </c>
      <c r="Y288" s="2">
        <f t="shared" si="14"/>
        <v>0.14985915809916422</v>
      </c>
      <c r="Z288" s="2">
        <v>14765.712890625</v>
      </c>
      <c r="AA288" s="2">
        <v>19440.708984375</v>
      </c>
      <c r="AB288" s="2">
        <v>11382.53125</v>
      </c>
      <c r="AC288" s="2">
        <v>13405.9345703125</v>
      </c>
      <c r="AD288" s="2">
        <v>6474.89501953125</v>
      </c>
      <c r="AE288" s="2">
        <v>9245.9345703125091</v>
      </c>
      <c r="AF288" s="2" t="s">
        <v>41</v>
      </c>
      <c r="AG288" s="2" t="s">
        <v>38</v>
      </c>
      <c r="AH288" s="2" t="s">
        <v>38</v>
      </c>
      <c r="AI288" s="2" t="s">
        <v>38</v>
      </c>
      <c r="AJ288" s="2" t="s">
        <v>38</v>
      </c>
      <c r="AK288" s="2" t="s">
        <v>38</v>
      </c>
      <c r="AL288" s="2" t="s">
        <v>38</v>
      </c>
      <c r="AM288" s="2" t="s">
        <v>38</v>
      </c>
      <c r="AN288" s="2">
        <v>0</v>
      </c>
      <c r="AO288" s="2">
        <v>1.857E-6</v>
      </c>
      <c r="AP288" s="2">
        <v>5.63</v>
      </c>
    </row>
    <row r="289" spans="1:42" x14ac:dyDescent="0.2">
      <c r="A289" s="2" t="b">
        <v>1</v>
      </c>
      <c r="B289" s="2" t="s">
        <v>38</v>
      </c>
      <c r="C289" s="2" t="s">
        <v>3962</v>
      </c>
      <c r="D289" s="2" t="s">
        <v>3951</v>
      </c>
      <c r="E289" s="2" t="s">
        <v>41</v>
      </c>
      <c r="F289" s="2">
        <v>5.4319100000000002E-2</v>
      </c>
      <c r="G289" s="2">
        <v>6.0028100000000004E-4</v>
      </c>
      <c r="H289" s="2">
        <v>1</v>
      </c>
      <c r="I289" s="2">
        <v>1</v>
      </c>
      <c r="J289" s="2">
        <v>4</v>
      </c>
      <c r="K289" s="2" t="s">
        <v>3937</v>
      </c>
      <c r="L289" s="5" t="s">
        <v>3938</v>
      </c>
      <c r="M289" s="8" t="s">
        <v>5526</v>
      </c>
      <c r="N289" s="6" t="s">
        <v>3965</v>
      </c>
      <c r="O289" s="2">
        <v>0</v>
      </c>
      <c r="P289" s="2">
        <v>2359.1298299999999</v>
      </c>
      <c r="Q289" s="2">
        <v>0</v>
      </c>
      <c r="R289" s="2">
        <f t="shared" si="12"/>
        <v>-0.67576543772946873</v>
      </c>
      <c r="S289" s="2">
        <v>0.626</v>
      </c>
      <c r="T289" s="2">
        <v>22171.824707031199</v>
      </c>
      <c r="U289" s="2">
        <v>13873.266113281201</v>
      </c>
      <c r="V289" s="2">
        <v>29.65</v>
      </c>
      <c r="W289" s="2">
        <v>58.67</v>
      </c>
      <c r="X289" s="2">
        <f t="shared" si="13"/>
        <v>7.5210052825369758E-2</v>
      </c>
      <c r="Y289" s="2">
        <f t="shared" si="14"/>
        <v>0.84098828707946227</v>
      </c>
      <c r="Z289" s="2">
        <v>13481.908691406299</v>
      </c>
      <c r="AA289" s="2">
        <v>22171.824707031199</v>
      </c>
      <c r="AB289" s="2">
        <v>24974.7890625</v>
      </c>
      <c r="AC289" s="2">
        <v>31197.476074218699</v>
      </c>
      <c r="AD289" s="2">
        <v>10929.9345703125</v>
      </c>
      <c r="AE289" s="2">
        <v>13873.266113281201</v>
      </c>
      <c r="AF289" s="2" t="s">
        <v>41</v>
      </c>
      <c r="AG289" s="2" t="s">
        <v>38</v>
      </c>
      <c r="AH289" s="2" t="s">
        <v>38</v>
      </c>
      <c r="AI289" s="2" t="s">
        <v>38</v>
      </c>
      <c r="AJ289" s="2" t="s">
        <v>38</v>
      </c>
      <c r="AK289" s="2" t="s">
        <v>38</v>
      </c>
      <c r="AL289" s="2" t="s">
        <v>38</v>
      </c>
      <c r="AM289" s="2" t="s">
        <v>38</v>
      </c>
      <c r="AN289" s="2">
        <v>0</v>
      </c>
      <c r="AO289" s="2">
        <v>2.5930000000000002E-2</v>
      </c>
      <c r="AP289" s="2">
        <v>1.56</v>
      </c>
    </row>
    <row r="290" spans="1:42" x14ac:dyDescent="0.2">
      <c r="A290" s="2" t="b">
        <v>1</v>
      </c>
      <c r="B290" s="2" t="s">
        <v>38</v>
      </c>
      <c r="C290" s="2" t="s">
        <v>4735</v>
      </c>
      <c r="D290" s="2" t="s">
        <v>84</v>
      </c>
      <c r="E290" s="2" t="s">
        <v>41</v>
      </c>
      <c r="F290" s="2">
        <v>0.22695499999999999</v>
      </c>
      <c r="G290" s="2">
        <v>8.8850400000000003E-3</v>
      </c>
      <c r="H290" s="2">
        <v>1</v>
      </c>
      <c r="I290" s="2">
        <v>1</v>
      </c>
      <c r="J290" s="2">
        <v>3</v>
      </c>
      <c r="K290" s="2" t="s">
        <v>4736</v>
      </c>
      <c r="L290" s="5" t="s">
        <v>4737</v>
      </c>
      <c r="M290" s="8" t="s">
        <v>5507</v>
      </c>
      <c r="N290" s="6" t="s">
        <v>4738</v>
      </c>
      <c r="O290" s="2">
        <v>0</v>
      </c>
      <c r="P290" s="2">
        <v>1105.62032</v>
      </c>
      <c r="Q290" s="2">
        <v>0</v>
      </c>
      <c r="R290" s="2">
        <f t="shared" si="12"/>
        <v>-0.67346265186004817</v>
      </c>
      <c r="S290" s="2">
        <v>0.627</v>
      </c>
      <c r="T290" s="2">
        <v>54855.22265625</v>
      </c>
      <c r="U290" s="2">
        <v>34375.2890625</v>
      </c>
      <c r="V290" s="2">
        <v>33.9</v>
      </c>
      <c r="W290" s="2">
        <v>28.39</v>
      </c>
      <c r="X290" s="2">
        <f t="shared" si="13"/>
        <v>0.57945744507334496</v>
      </c>
      <c r="Y290" s="2">
        <f t="shared" si="14"/>
        <v>0.26335559835444688</v>
      </c>
      <c r="Z290" s="2">
        <v>31929.001953125</v>
      </c>
      <c r="AA290" s="2">
        <v>54855.22265625</v>
      </c>
      <c r="AB290" s="2">
        <v>65663.4921875</v>
      </c>
      <c r="AC290" s="2">
        <v>46602</v>
      </c>
      <c r="AD290" s="2">
        <v>26422.865234375</v>
      </c>
      <c r="AE290" s="2">
        <v>34375.2890625</v>
      </c>
      <c r="AF290" s="2" t="s">
        <v>41</v>
      </c>
      <c r="AG290" s="2" t="s">
        <v>38</v>
      </c>
      <c r="AH290" s="2" t="s">
        <v>38</v>
      </c>
      <c r="AI290" s="2" t="s">
        <v>38</v>
      </c>
      <c r="AJ290" s="2" t="s">
        <v>38</v>
      </c>
      <c r="AK290" s="2" t="s">
        <v>38</v>
      </c>
      <c r="AL290" s="2" t="s">
        <v>38</v>
      </c>
      <c r="AM290" s="2" t="s">
        <v>38</v>
      </c>
      <c r="AN290" s="2">
        <v>4.2909999999999997E-3</v>
      </c>
      <c r="AO290" s="2">
        <v>0.12429999999999999</v>
      </c>
      <c r="AP290" s="2">
        <v>1.73</v>
      </c>
    </row>
    <row r="291" spans="1:42" x14ac:dyDescent="0.2">
      <c r="A291" s="2" t="b">
        <v>1</v>
      </c>
      <c r="B291" s="2" t="s">
        <v>38</v>
      </c>
      <c r="C291" s="2" t="s">
        <v>3986</v>
      </c>
      <c r="D291" s="2" t="s">
        <v>84</v>
      </c>
      <c r="E291" s="2" t="s">
        <v>41</v>
      </c>
      <c r="F291" s="2">
        <v>1.2573E-4</v>
      </c>
      <c r="G291" s="2">
        <v>0</v>
      </c>
      <c r="H291" s="2">
        <v>1</v>
      </c>
      <c r="I291" s="2">
        <v>1</v>
      </c>
      <c r="J291" s="2">
        <v>2</v>
      </c>
      <c r="K291" s="2" t="s">
        <v>3904</v>
      </c>
      <c r="L291" s="5" t="s">
        <v>3905</v>
      </c>
      <c r="M291" s="8" t="s">
        <v>5467</v>
      </c>
      <c r="N291" s="6" t="s">
        <v>3987</v>
      </c>
      <c r="O291" s="2">
        <v>0</v>
      </c>
      <c r="P291" s="2">
        <v>1587.90158</v>
      </c>
      <c r="Q291" s="2">
        <v>0</v>
      </c>
      <c r="R291" s="2">
        <f t="shared" si="12"/>
        <v>-0.67346265186004817</v>
      </c>
      <c r="S291" s="2">
        <v>0.627</v>
      </c>
      <c r="T291" s="2">
        <v>5991.06689453126</v>
      </c>
      <c r="U291" s="2">
        <v>3759.28662109375</v>
      </c>
      <c r="V291" s="2">
        <v>40.69</v>
      </c>
      <c r="W291" s="2">
        <v>1.41</v>
      </c>
      <c r="X291" s="2">
        <f t="shared" si="13"/>
        <v>0.57520828274991809</v>
      </c>
      <c r="Y291" s="2">
        <f t="shared" si="14"/>
        <v>0.26594493119213664</v>
      </c>
      <c r="Z291" s="2">
        <v>2974.54272460938</v>
      </c>
      <c r="AA291" s="2">
        <v>5991.06689453126</v>
      </c>
      <c r="AB291" s="2">
        <v>7258.16796874999</v>
      </c>
      <c r="AC291" s="2">
        <v>3716.48046875</v>
      </c>
      <c r="AD291" s="2">
        <v>3759.28662109375</v>
      </c>
      <c r="AE291" s="2">
        <v>3822.1220703125</v>
      </c>
      <c r="AF291" s="2" t="s">
        <v>41</v>
      </c>
      <c r="AG291" s="2" t="s">
        <v>38</v>
      </c>
      <c r="AH291" s="2" t="s">
        <v>38</v>
      </c>
      <c r="AI291" s="2" t="s">
        <v>38</v>
      </c>
      <c r="AJ291" s="2" t="s">
        <v>38</v>
      </c>
      <c r="AK291" s="2" t="s">
        <v>38</v>
      </c>
      <c r="AL291" s="2" t="s">
        <v>38</v>
      </c>
      <c r="AM291" s="2" t="s">
        <v>38</v>
      </c>
      <c r="AN291" s="2">
        <v>0</v>
      </c>
      <c r="AO291" s="2">
        <v>7.3050000000000003E-4</v>
      </c>
      <c r="AP291" s="2">
        <v>5.14</v>
      </c>
    </row>
    <row r="292" spans="1:42" x14ac:dyDescent="0.2">
      <c r="A292" s="2" t="b">
        <v>1</v>
      </c>
      <c r="B292" s="2" t="s">
        <v>38</v>
      </c>
      <c r="C292" s="2" t="s">
        <v>2586</v>
      </c>
      <c r="D292" s="2" t="s">
        <v>2589</v>
      </c>
      <c r="E292" s="2" t="s">
        <v>2590</v>
      </c>
      <c r="F292" s="2">
        <v>4.0141500000000002E-7</v>
      </c>
      <c r="G292" s="2">
        <v>0</v>
      </c>
      <c r="H292" s="2">
        <v>1</v>
      </c>
      <c r="I292" s="2">
        <v>1</v>
      </c>
      <c r="J292" s="2">
        <v>2</v>
      </c>
      <c r="K292" s="2" t="s">
        <v>490</v>
      </c>
      <c r="L292" s="5" t="s">
        <v>491</v>
      </c>
      <c r="M292" s="8" t="s">
        <v>5389</v>
      </c>
      <c r="N292" s="6" t="s">
        <v>2588</v>
      </c>
      <c r="O292" s="2">
        <v>0</v>
      </c>
      <c r="P292" s="2">
        <v>3811.8736699999999</v>
      </c>
      <c r="Q292" s="2">
        <v>0</v>
      </c>
      <c r="R292" s="2">
        <f t="shared" si="12"/>
        <v>-0.67346265186004817</v>
      </c>
      <c r="S292" s="2">
        <v>0.627</v>
      </c>
      <c r="T292" s="2">
        <v>6219.4150390625</v>
      </c>
      <c r="U292" s="2">
        <v>3899.70043945312</v>
      </c>
      <c r="V292" s="2">
        <v>37.200000000000003</v>
      </c>
      <c r="W292" s="2">
        <v>20.67</v>
      </c>
      <c r="X292" s="2">
        <f t="shared" si="13"/>
        <v>0.42124290395725972</v>
      </c>
      <c r="Y292" s="2">
        <f t="shared" si="14"/>
        <v>0.37910289075403975</v>
      </c>
      <c r="Z292" s="2">
        <v>3287.35815429688</v>
      </c>
      <c r="AA292" s="2">
        <v>7327.9599609375</v>
      </c>
      <c r="AB292" s="2">
        <v>6219.4150390625</v>
      </c>
      <c r="AC292" s="2">
        <v>5340.7763671875</v>
      </c>
      <c r="AD292" s="2">
        <v>3899.70043945312</v>
      </c>
      <c r="AE292" s="2">
        <v>3709.24047851562</v>
      </c>
      <c r="AF292" s="2" t="s">
        <v>41</v>
      </c>
      <c r="AG292" s="2" t="s">
        <v>38</v>
      </c>
      <c r="AH292" s="2" t="s">
        <v>38</v>
      </c>
      <c r="AI292" s="2" t="s">
        <v>38</v>
      </c>
      <c r="AJ292" s="2" t="s">
        <v>38</v>
      </c>
      <c r="AK292" s="2" t="s">
        <v>38</v>
      </c>
      <c r="AL292" s="2" t="s">
        <v>38</v>
      </c>
      <c r="AM292" s="2" t="s">
        <v>38</v>
      </c>
      <c r="AN292" s="2">
        <v>0</v>
      </c>
      <c r="AO292" s="2">
        <v>2.8210000000000002E-7</v>
      </c>
      <c r="AP292" s="2">
        <v>6.65</v>
      </c>
    </row>
    <row r="293" spans="1:42" x14ac:dyDescent="0.2">
      <c r="A293" s="2" t="b">
        <v>1</v>
      </c>
      <c r="B293" s="2" t="s">
        <v>38</v>
      </c>
      <c r="C293" s="2" t="s">
        <v>4072</v>
      </c>
      <c r="D293" s="2" t="s">
        <v>555</v>
      </c>
      <c r="E293" s="2" t="s">
        <v>41</v>
      </c>
      <c r="F293" s="2">
        <v>1.52184E-3</v>
      </c>
      <c r="G293" s="2">
        <v>0</v>
      </c>
      <c r="H293" s="2">
        <v>1</v>
      </c>
      <c r="I293" s="2">
        <v>1</v>
      </c>
      <c r="J293" s="2">
        <v>4</v>
      </c>
      <c r="K293" s="2" t="s">
        <v>85</v>
      </c>
      <c r="L293" s="5" t="s">
        <v>86</v>
      </c>
      <c r="M293" s="8" t="s">
        <v>5473</v>
      </c>
      <c r="N293" s="6" t="s">
        <v>4073</v>
      </c>
      <c r="O293" s="2">
        <v>0</v>
      </c>
      <c r="P293" s="2">
        <v>1917.0733499999999</v>
      </c>
      <c r="Q293" s="2">
        <v>0</v>
      </c>
      <c r="R293" s="2">
        <f t="shared" si="12"/>
        <v>-0.67346265186004817</v>
      </c>
      <c r="S293" s="2">
        <v>0.627</v>
      </c>
      <c r="T293" s="2">
        <v>67055.73046875</v>
      </c>
      <c r="U293" s="2">
        <v>42022.4541015625</v>
      </c>
      <c r="V293" s="2">
        <v>23.31</v>
      </c>
      <c r="W293" s="2">
        <v>33.270000000000003</v>
      </c>
      <c r="X293" s="2">
        <f t="shared" si="13"/>
        <v>0.38709249119538047</v>
      </c>
      <c r="Y293" s="2">
        <f t="shared" si="14"/>
        <v>0.4101167515933582</v>
      </c>
      <c r="Z293" s="2">
        <v>43560.1357421875</v>
      </c>
      <c r="AA293" s="2">
        <v>67055.73046875</v>
      </c>
      <c r="AB293" s="2">
        <v>68130.11328125</v>
      </c>
      <c r="AC293" s="2">
        <v>66579.111328125</v>
      </c>
      <c r="AD293" s="2">
        <v>36337.0361328125</v>
      </c>
      <c r="AE293" s="2">
        <v>42022.4541015625</v>
      </c>
      <c r="AF293" s="2" t="s">
        <v>41</v>
      </c>
      <c r="AG293" s="2" t="s">
        <v>38</v>
      </c>
      <c r="AH293" s="2" t="s">
        <v>38</v>
      </c>
      <c r="AI293" s="2" t="s">
        <v>38</v>
      </c>
      <c r="AJ293" s="2" t="s">
        <v>38</v>
      </c>
      <c r="AK293" s="2" t="s">
        <v>38</v>
      </c>
      <c r="AL293" s="2" t="s">
        <v>38</v>
      </c>
      <c r="AM293" s="2" t="s">
        <v>38</v>
      </c>
      <c r="AN293" s="2">
        <v>0</v>
      </c>
      <c r="AO293" s="2">
        <v>1.8090000000000001E-3</v>
      </c>
      <c r="AP293" s="2">
        <v>4.42</v>
      </c>
    </row>
    <row r="294" spans="1:42" x14ac:dyDescent="0.2">
      <c r="A294" s="2" t="b">
        <v>1</v>
      </c>
      <c r="B294" s="2" t="s">
        <v>38</v>
      </c>
      <c r="C294" s="2" t="s">
        <v>4239</v>
      </c>
      <c r="D294" s="2" t="s">
        <v>4240</v>
      </c>
      <c r="E294" s="2" t="s">
        <v>41</v>
      </c>
      <c r="F294" s="2">
        <v>1.61192E-4</v>
      </c>
      <c r="G294" s="2">
        <v>0</v>
      </c>
      <c r="H294" s="2">
        <v>1</v>
      </c>
      <c r="I294" s="2">
        <v>1</v>
      </c>
      <c r="J294" s="2">
        <v>2</v>
      </c>
      <c r="K294" s="2" t="s">
        <v>42</v>
      </c>
      <c r="L294" s="5" t="s">
        <v>43</v>
      </c>
      <c r="M294" s="8" t="s">
        <v>5488</v>
      </c>
      <c r="N294" s="6" t="s">
        <v>4241</v>
      </c>
      <c r="O294" s="2">
        <v>1</v>
      </c>
      <c r="P294" s="2">
        <v>1788.1561799999999</v>
      </c>
      <c r="Q294" s="2">
        <v>0</v>
      </c>
      <c r="R294" s="2">
        <f t="shared" si="12"/>
        <v>-0.67346265186004817</v>
      </c>
      <c r="S294" s="2">
        <v>0.627</v>
      </c>
      <c r="T294" s="2">
        <v>80693.984374999898</v>
      </c>
      <c r="U294" s="2">
        <v>50559.94921875</v>
      </c>
      <c r="V294" s="2">
        <v>9.4</v>
      </c>
      <c r="W294" s="2">
        <v>46.73</v>
      </c>
      <c r="X294" s="2">
        <f t="shared" si="13"/>
        <v>0.38245267957912787</v>
      </c>
      <c r="Y294" s="2">
        <f t="shared" si="14"/>
        <v>0.4145217475750666</v>
      </c>
      <c r="Z294" s="2">
        <v>91826.8125</v>
      </c>
      <c r="AA294" s="2">
        <v>76765.7421875</v>
      </c>
      <c r="AB294" s="2">
        <v>80693.984374999898</v>
      </c>
      <c r="AC294" s="2">
        <v>102015.0234375</v>
      </c>
      <c r="AD294" s="2">
        <v>46364.92578125</v>
      </c>
      <c r="AE294" s="2">
        <v>50559.94921875</v>
      </c>
      <c r="AF294" s="2" t="s">
        <v>41</v>
      </c>
      <c r="AG294" s="2" t="s">
        <v>38</v>
      </c>
      <c r="AH294" s="2" t="s">
        <v>38</v>
      </c>
      <c r="AI294" s="2" t="s">
        <v>38</v>
      </c>
      <c r="AJ294" s="2" t="s">
        <v>38</v>
      </c>
      <c r="AK294" s="2" t="s">
        <v>38</v>
      </c>
      <c r="AL294" s="2" t="s">
        <v>38</v>
      </c>
      <c r="AM294" s="2" t="s">
        <v>38</v>
      </c>
      <c r="AN294" s="2">
        <v>0</v>
      </c>
      <c r="AO294" s="2">
        <v>1.7670000000000002E-2</v>
      </c>
      <c r="AP294" s="2">
        <v>3.53</v>
      </c>
    </row>
    <row r="295" spans="1:42" x14ac:dyDescent="0.2">
      <c r="A295" s="2" t="b">
        <v>1</v>
      </c>
      <c r="B295" s="2" t="s">
        <v>38</v>
      </c>
      <c r="C295" s="2" t="s">
        <v>2992</v>
      </c>
      <c r="D295" s="2" t="s">
        <v>2995</v>
      </c>
      <c r="E295" s="2" t="s">
        <v>728</v>
      </c>
      <c r="F295" s="2">
        <v>4.5248399999999996E-3</v>
      </c>
      <c r="G295" s="2">
        <v>0</v>
      </c>
      <c r="H295" s="2">
        <v>1</v>
      </c>
      <c r="I295" s="2">
        <v>1</v>
      </c>
      <c r="J295" s="2">
        <v>4</v>
      </c>
      <c r="K295" s="2" t="s">
        <v>729</v>
      </c>
      <c r="L295" s="5" t="s">
        <v>730</v>
      </c>
      <c r="M295" s="8" t="s">
        <v>5613</v>
      </c>
      <c r="N295" s="6" t="s">
        <v>2994</v>
      </c>
      <c r="O295" s="2">
        <v>0</v>
      </c>
      <c r="P295" s="2">
        <v>3054.5796099999998</v>
      </c>
      <c r="Q295" s="2">
        <v>0</v>
      </c>
      <c r="R295" s="2">
        <f t="shared" si="12"/>
        <v>-0.67346265186004817</v>
      </c>
      <c r="S295" s="2">
        <v>0.627</v>
      </c>
      <c r="T295" s="2">
        <v>23470.02734375</v>
      </c>
      <c r="U295" s="2">
        <v>14716.674316406201</v>
      </c>
      <c r="V295" s="2">
        <v>31.76</v>
      </c>
      <c r="W295" s="2">
        <v>59.51</v>
      </c>
      <c r="X295" s="2">
        <f t="shared" si="13"/>
        <v>6.120284520016111E-3</v>
      </c>
      <c r="Y295" s="2">
        <f t="shared" si="14"/>
        <v>0.9860063582206271</v>
      </c>
      <c r="Z295" s="2">
        <v>13133.09765625</v>
      </c>
      <c r="AA295" s="2">
        <v>23470.02734375</v>
      </c>
      <c r="AB295" s="2">
        <v>25268.7744140625</v>
      </c>
      <c r="AC295" s="2">
        <v>34471.390625</v>
      </c>
      <c r="AD295" s="2">
        <v>12236.756347656201</v>
      </c>
      <c r="AE295" s="2">
        <v>14716.674316406201</v>
      </c>
      <c r="AF295" s="2" t="s">
        <v>41</v>
      </c>
      <c r="AG295" s="2" t="s">
        <v>38</v>
      </c>
      <c r="AH295" s="2" t="s">
        <v>38</v>
      </c>
      <c r="AI295" s="2" t="s">
        <v>38</v>
      </c>
      <c r="AJ295" s="2" t="s">
        <v>38</v>
      </c>
      <c r="AK295" s="2" t="s">
        <v>38</v>
      </c>
      <c r="AL295" s="2" t="s">
        <v>38</v>
      </c>
      <c r="AM295" s="2" t="s">
        <v>38</v>
      </c>
      <c r="AN295" s="2">
        <v>0</v>
      </c>
      <c r="AO295" s="2">
        <v>8.9079999999999993E-3</v>
      </c>
      <c r="AP295" s="2">
        <v>3.76</v>
      </c>
    </row>
    <row r="296" spans="1:42" x14ac:dyDescent="0.2">
      <c r="A296" s="2" t="b">
        <v>1</v>
      </c>
      <c r="B296" s="2" t="s">
        <v>38</v>
      </c>
      <c r="C296" s="2" t="s">
        <v>3792</v>
      </c>
      <c r="D296" s="2" t="s">
        <v>3798</v>
      </c>
      <c r="E296" s="2" t="s">
        <v>41</v>
      </c>
      <c r="F296" s="2">
        <v>2.0236200000000001E-5</v>
      </c>
      <c r="G296" s="2">
        <v>0</v>
      </c>
      <c r="H296" s="2">
        <v>1</v>
      </c>
      <c r="I296" s="2">
        <v>1</v>
      </c>
      <c r="J296" s="2">
        <v>4</v>
      </c>
      <c r="K296" s="2" t="s">
        <v>3795</v>
      </c>
      <c r="L296" s="5" t="s">
        <v>3796</v>
      </c>
      <c r="M296" s="8" t="s">
        <v>5397</v>
      </c>
      <c r="N296" s="6" t="s">
        <v>3797</v>
      </c>
      <c r="O296" s="2">
        <v>0</v>
      </c>
      <c r="P296" s="2">
        <v>2827.3959399999999</v>
      </c>
      <c r="Q296" s="2">
        <v>0</v>
      </c>
      <c r="R296" s="2">
        <f t="shared" si="12"/>
        <v>-0.67116353577046006</v>
      </c>
      <c r="S296" s="2">
        <v>0.628</v>
      </c>
      <c r="T296" s="2">
        <v>10512.037109375</v>
      </c>
      <c r="U296" s="2">
        <v>6606.67578125</v>
      </c>
      <c r="V296" s="2">
        <v>13.95</v>
      </c>
      <c r="W296" s="2">
        <v>60.03</v>
      </c>
      <c r="X296" s="2">
        <f t="shared" si="13"/>
        <v>0.56076054453053414</v>
      </c>
      <c r="Y296" s="2">
        <f t="shared" si="14"/>
        <v>0.27494096679071661</v>
      </c>
      <c r="Z296" s="2">
        <v>8886.3056640625091</v>
      </c>
      <c r="AA296" s="2">
        <v>10512.037109375</v>
      </c>
      <c r="AB296" s="2">
        <v>11778.642578125</v>
      </c>
      <c r="AC296" s="2">
        <v>11597.96875</v>
      </c>
      <c r="AD296" s="2">
        <v>3110.91162109375</v>
      </c>
      <c r="AE296" s="2">
        <v>6606.67578125</v>
      </c>
      <c r="AF296" s="2" t="s">
        <v>41</v>
      </c>
      <c r="AG296" s="2" t="s">
        <v>38</v>
      </c>
      <c r="AH296" s="2" t="s">
        <v>38</v>
      </c>
      <c r="AI296" s="2" t="s">
        <v>38</v>
      </c>
      <c r="AJ296" s="2" t="s">
        <v>38</v>
      </c>
      <c r="AK296" s="2" t="s">
        <v>38</v>
      </c>
      <c r="AL296" s="2" t="s">
        <v>38</v>
      </c>
      <c r="AM296" s="2" t="s">
        <v>38</v>
      </c>
      <c r="AN296" s="2">
        <v>0</v>
      </c>
      <c r="AO296" s="2">
        <v>1.4640000000000001E-6</v>
      </c>
      <c r="AP296" s="2">
        <v>3.56</v>
      </c>
    </row>
    <row r="297" spans="1:42" x14ac:dyDescent="0.2">
      <c r="A297" s="2" t="b">
        <v>1</v>
      </c>
      <c r="B297" s="2" t="s">
        <v>38</v>
      </c>
      <c r="C297" s="2" t="s">
        <v>905</v>
      </c>
      <c r="D297" s="2" t="s">
        <v>68</v>
      </c>
      <c r="E297" s="2" t="s">
        <v>41</v>
      </c>
      <c r="F297" s="2">
        <v>1.9102600000000001E-2</v>
      </c>
      <c r="G297" s="2">
        <v>0</v>
      </c>
      <c r="H297" s="2">
        <v>1</v>
      </c>
      <c r="I297" s="2">
        <v>1</v>
      </c>
      <c r="J297" s="2">
        <v>2</v>
      </c>
      <c r="K297" s="2" t="s">
        <v>711</v>
      </c>
      <c r="L297" s="5" t="s">
        <v>712</v>
      </c>
      <c r="M297" s="8" t="s">
        <v>5581</v>
      </c>
      <c r="N297" s="6" t="s">
        <v>906</v>
      </c>
      <c r="O297" s="2">
        <v>0</v>
      </c>
      <c r="P297" s="2">
        <v>1576.8775499999999</v>
      </c>
      <c r="Q297" s="2">
        <v>0</v>
      </c>
      <c r="R297" s="2">
        <f t="shared" si="12"/>
        <v>-0.67116353577046006</v>
      </c>
      <c r="S297" s="2">
        <v>0.628</v>
      </c>
      <c r="T297" s="2">
        <v>45053.44921875</v>
      </c>
      <c r="U297" s="2">
        <v>28289.671875</v>
      </c>
      <c r="V297" s="2">
        <v>32.619999999999997</v>
      </c>
      <c r="W297" s="2">
        <v>37.22</v>
      </c>
      <c r="X297" s="2">
        <f t="shared" si="13"/>
        <v>0.19986277336414296</v>
      </c>
      <c r="Y297" s="2">
        <f t="shared" si="14"/>
        <v>0.63115674336288508</v>
      </c>
      <c r="Z297" s="2">
        <v>25897.568359375</v>
      </c>
      <c r="AA297" s="2">
        <v>45053.44921875</v>
      </c>
      <c r="AB297" s="2">
        <v>51493.38671875</v>
      </c>
      <c r="AC297" s="2">
        <v>50335.24609375</v>
      </c>
      <c r="AD297" s="2">
        <v>27023.79296875</v>
      </c>
      <c r="AE297" s="2">
        <v>28289.671875</v>
      </c>
      <c r="AF297" s="2" t="s">
        <v>41</v>
      </c>
      <c r="AG297" s="2" t="s">
        <v>38</v>
      </c>
      <c r="AH297" s="2" t="s">
        <v>38</v>
      </c>
      <c r="AI297" s="2" t="s">
        <v>38</v>
      </c>
      <c r="AJ297" s="2" t="s">
        <v>38</v>
      </c>
      <c r="AK297" s="2" t="s">
        <v>38</v>
      </c>
      <c r="AL297" s="2" t="s">
        <v>38</v>
      </c>
      <c r="AM297" s="2" t="s">
        <v>38</v>
      </c>
      <c r="AN297" s="2">
        <v>1.2229999999999999E-3</v>
      </c>
      <c r="AO297" s="2">
        <v>5.5599999999999997E-2</v>
      </c>
      <c r="AP297" s="2">
        <v>2.37</v>
      </c>
    </row>
    <row r="298" spans="1:42" x14ac:dyDescent="0.2">
      <c r="A298" s="2" t="b">
        <v>1</v>
      </c>
      <c r="B298" s="2" t="s">
        <v>38</v>
      </c>
      <c r="C298" s="2" t="s">
        <v>4498</v>
      </c>
      <c r="D298" s="2" t="s">
        <v>4478</v>
      </c>
      <c r="E298" s="2" t="s">
        <v>1582</v>
      </c>
      <c r="F298" s="2">
        <v>1.81676E-4</v>
      </c>
      <c r="G298" s="2">
        <v>0</v>
      </c>
      <c r="H298" s="2">
        <v>1</v>
      </c>
      <c r="I298" s="2">
        <v>1</v>
      </c>
      <c r="J298" s="2">
        <v>2</v>
      </c>
      <c r="K298" s="2" t="s">
        <v>1583</v>
      </c>
      <c r="L298" s="5" t="s">
        <v>1584</v>
      </c>
      <c r="M298" s="8" t="s">
        <v>5356</v>
      </c>
      <c r="N298" s="6" t="s">
        <v>4499</v>
      </c>
      <c r="O298" s="2">
        <v>0</v>
      </c>
      <c r="P298" s="2">
        <v>2984.5414099999998</v>
      </c>
      <c r="Q298" s="2">
        <v>0</v>
      </c>
      <c r="R298" s="2">
        <f t="shared" si="12"/>
        <v>-0.66886807778279789</v>
      </c>
      <c r="S298" s="2">
        <v>0.629</v>
      </c>
      <c r="T298" s="2">
        <v>6453.23486328125</v>
      </c>
      <c r="U298" s="2">
        <v>4060.95849609375</v>
      </c>
      <c r="V298" s="2">
        <v>30.31</v>
      </c>
      <c r="W298" s="2">
        <v>38.270000000000003</v>
      </c>
      <c r="X298" s="2">
        <f t="shared" si="13"/>
        <v>0.51107072730303094</v>
      </c>
      <c r="Y298" s="2">
        <f t="shared" si="14"/>
        <v>0.30826858766059961</v>
      </c>
      <c r="Z298" s="2">
        <v>3648.37255859375</v>
      </c>
      <c r="AA298" s="2">
        <v>6711.13037109375</v>
      </c>
      <c r="AB298" s="2">
        <v>6453.23486328125</v>
      </c>
      <c r="AC298" s="2">
        <v>5603.59765625</v>
      </c>
      <c r="AD298" s="2">
        <v>2500.23950195313</v>
      </c>
      <c r="AE298" s="2">
        <v>4060.95849609375</v>
      </c>
      <c r="AF298" s="2" t="s">
        <v>41</v>
      </c>
      <c r="AG298" s="2" t="s">
        <v>38</v>
      </c>
      <c r="AH298" s="2" t="s">
        <v>38</v>
      </c>
      <c r="AI298" s="2" t="s">
        <v>38</v>
      </c>
      <c r="AJ298" s="2" t="s">
        <v>38</v>
      </c>
      <c r="AK298" s="2" t="s">
        <v>38</v>
      </c>
      <c r="AL298" s="2" t="s">
        <v>38</v>
      </c>
      <c r="AM298" s="2" t="s">
        <v>38</v>
      </c>
      <c r="AN298" s="2">
        <v>0</v>
      </c>
      <c r="AO298" s="2">
        <v>6.7529999999999999E-4</v>
      </c>
      <c r="AP298" s="2">
        <v>4.93</v>
      </c>
    </row>
    <row r="299" spans="1:42" x14ac:dyDescent="0.2">
      <c r="A299" s="2" t="b">
        <v>1</v>
      </c>
      <c r="B299" s="2" t="s">
        <v>38</v>
      </c>
      <c r="C299" s="2" t="s">
        <v>200</v>
      </c>
      <c r="D299" s="2" t="s">
        <v>201</v>
      </c>
      <c r="E299" s="2" t="s">
        <v>202</v>
      </c>
      <c r="F299" s="2">
        <v>7.3354000000000003E-2</v>
      </c>
      <c r="G299" s="2">
        <v>1.1132099999999999E-3</v>
      </c>
      <c r="H299" s="2">
        <v>1</v>
      </c>
      <c r="I299" s="2">
        <v>1</v>
      </c>
      <c r="J299" s="2">
        <v>2</v>
      </c>
      <c r="K299" s="2" t="s">
        <v>203</v>
      </c>
      <c r="L299" s="5" t="s">
        <v>204</v>
      </c>
      <c r="M299" s="8" t="s">
        <v>5527</v>
      </c>
      <c r="N299" s="6" t="s">
        <v>205</v>
      </c>
      <c r="O299" s="2">
        <v>1</v>
      </c>
      <c r="P299" s="2">
        <v>2227.1390299999998</v>
      </c>
      <c r="Q299" s="2">
        <v>0</v>
      </c>
      <c r="R299" s="2">
        <f t="shared" si="12"/>
        <v>-0.66886807778279789</v>
      </c>
      <c r="S299" s="2">
        <v>0.629</v>
      </c>
      <c r="T299" s="2">
        <v>5498.5166015625</v>
      </c>
      <c r="U299" s="2">
        <v>3460.30493164062</v>
      </c>
      <c r="V299" s="2">
        <v>54.42</v>
      </c>
      <c r="W299" s="2">
        <v>29.78</v>
      </c>
      <c r="X299" s="2">
        <f t="shared" si="13"/>
        <v>6.88306788041151E-2</v>
      </c>
      <c r="Y299" s="2">
        <f t="shared" si="14"/>
        <v>0.8534327825170045</v>
      </c>
      <c r="Z299" s="2">
        <v>1575.82434082031</v>
      </c>
      <c r="AA299" s="2">
        <v>5498.5166015625</v>
      </c>
      <c r="AB299" s="2">
        <v>5637.8955078125</v>
      </c>
      <c r="AC299" s="2">
        <v>5281.78759765625</v>
      </c>
      <c r="AD299" s="2">
        <v>3087.14501953125</v>
      </c>
      <c r="AE299" s="2">
        <v>3460.30493164062</v>
      </c>
      <c r="AF299" s="2" t="s">
        <v>41</v>
      </c>
      <c r="AG299" s="2" t="s">
        <v>38</v>
      </c>
      <c r="AH299" s="2" t="s">
        <v>38</v>
      </c>
      <c r="AI299" s="2" t="s">
        <v>38</v>
      </c>
      <c r="AJ299" s="2" t="s">
        <v>38</v>
      </c>
      <c r="AK299" s="2" t="s">
        <v>38</v>
      </c>
      <c r="AL299" s="2" t="s">
        <v>38</v>
      </c>
      <c r="AM299" s="2" t="s">
        <v>38</v>
      </c>
      <c r="AN299" s="2">
        <v>1.603E-3</v>
      </c>
      <c r="AO299" s="2">
        <v>9.1850000000000001E-2</v>
      </c>
      <c r="AP299" s="2">
        <v>2.37</v>
      </c>
    </row>
    <row r="300" spans="1:42" x14ac:dyDescent="0.2">
      <c r="A300" s="2" t="b">
        <v>1</v>
      </c>
      <c r="B300" s="2" t="s">
        <v>38</v>
      </c>
      <c r="C300" s="2" t="s">
        <v>940</v>
      </c>
      <c r="D300" s="2" t="s">
        <v>941</v>
      </c>
      <c r="E300" s="2" t="s">
        <v>942</v>
      </c>
      <c r="F300" s="2">
        <v>4.9278399999999999E-6</v>
      </c>
      <c r="G300" s="2">
        <v>0</v>
      </c>
      <c r="H300" s="2">
        <v>1</v>
      </c>
      <c r="I300" s="2">
        <v>1</v>
      </c>
      <c r="J300" s="2">
        <v>5</v>
      </c>
      <c r="K300" s="2" t="s">
        <v>943</v>
      </c>
      <c r="L300" s="5" t="s">
        <v>944</v>
      </c>
      <c r="M300" s="8" t="s">
        <v>5378</v>
      </c>
      <c r="N300" s="6" t="s">
        <v>945</v>
      </c>
      <c r="O300" s="2">
        <v>0</v>
      </c>
      <c r="P300" s="2">
        <v>2545.2507099999998</v>
      </c>
      <c r="Q300" s="2">
        <v>0</v>
      </c>
      <c r="R300" s="2">
        <f t="shared" si="12"/>
        <v>-0.66657626627480826</v>
      </c>
      <c r="S300" s="2">
        <v>0.63</v>
      </c>
      <c r="T300" s="2">
        <v>49010.46484375</v>
      </c>
      <c r="U300" s="2">
        <v>30890.6640625</v>
      </c>
      <c r="V300" s="2">
        <v>6.54</v>
      </c>
      <c r="W300" s="2">
        <v>30.4</v>
      </c>
      <c r="X300" s="2">
        <f t="shared" si="13"/>
        <v>1.287502599762385</v>
      </c>
      <c r="Y300" s="2">
        <f t="shared" si="14"/>
        <v>5.1581907728025622E-2</v>
      </c>
      <c r="Z300" s="2">
        <v>48961.616699218699</v>
      </c>
      <c r="AA300" s="2">
        <v>49010.46484375</v>
      </c>
      <c r="AB300" s="2">
        <v>54752.5029296875</v>
      </c>
      <c r="AC300" s="2">
        <v>45198.93359375</v>
      </c>
      <c r="AD300" s="2">
        <v>25280.3251953125</v>
      </c>
      <c r="AE300" s="2">
        <v>30890.6640625</v>
      </c>
      <c r="AF300" s="2" t="s">
        <v>41</v>
      </c>
      <c r="AG300" s="2" t="s">
        <v>38</v>
      </c>
      <c r="AH300" s="2" t="s">
        <v>38</v>
      </c>
      <c r="AI300" s="2" t="s">
        <v>38</v>
      </c>
      <c r="AJ300" s="2" t="s">
        <v>38</v>
      </c>
      <c r="AK300" s="2" t="s">
        <v>38</v>
      </c>
      <c r="AL300" s="2" t="s">
        <v>38</v>
      </c>
      <c r="AM300" s="2" t="s">
        <v>38</v>
      </c>
      <c r="AN300" s="2">
        <v>0</v>
      </c>
      <c r="AO300" s="2">
        <v>7.6450000000000005E-7</v>
      </c>
      <c r="AP300" s="2">
        <v>7</v>
      </c>
    </row>
    <row r="301" spans="1:42" x14ac:dyDescent="0.2">
      <c r="A301" s="2" t="b">
        <v>1</v>
      </c>
      <c r="B301" s="2" t="s">
        <v>38</v>
      </c>
      <c r="C301" s="2" t="s">
        <v>2850</v>
      </c>
      <c r="D301" s="2" t="s">
        <v>2845</v>
      </c>
      <c r="E301" s="2" t="s">
        <v>2846</v>
      </c>
      <c r="F301" s="2">
        <v>1.8627700000000001E-5</v>
      </c>
      <c r="G301" s="2">
        <v>0</v>
      </c>
      <c r="H301" s="2">
        <v>1</v>
      </c>
      <c r="I301" s="2">
        <v>1</v>
      </c>
      <c r="J301" s="2">
        <v>5</v>
      </c>
      <c r="K301" s="2" t="s">
        <v>2847</v>
      </c>
      <c r="L301" s="5" t="s">
        <v>2848</v>
      </c>
      <c r="M301" s="8" t="s">
        <v>5388</v>
      </c>
      <c r="N301" s="6" t="s">
        <v>2851</v>
      </c>
      <c r="O301" s="2">
        <v>0</v>
      </c>
      <c r="P301" s="2">
        <v>2880.4660899999999</v>
      </c>
      <c r="Q301" s="2">
        <v>0</v>
      </c>
      <c r="R301" s="2">
        <f t="shared" si="12"/>
        <v>-0.66428808967953812</v>
      </c>
      <c r="S301" s="2">
        <v>0.63100000000000001</v>
      </c>
      <c r="T301" s="2">
        <v>103367.71484375</v>
      </c>
      <c r="U301" s="2">
        <v>65268.05078125</v>
      </c>
      <c r="V301" s="2">
        <v>2.57</v>
      </c>
      <c r="W301" s="2">
        <v>38.1</v>
      </c>
      <c r="X301" s="2">
        <f t="shared" si="13"/>
        <v>0.97948943146172085</v>
      </c>
      <c r="Y301" s="2">
        <f t="shared" si="14"/>
        <v>0.10483603050753125</v>
      </c>
      <c r="Z301" s="2">
        <v>101194.06640625</v>
      </c>
      <c r="AA301" s="2">
        <v>103367.71484375</v>
      </c>
      <c r="AB301" s="2">
        <v>106487.796875</v>
      </c>
      <c r="AC301" s="2">
        <v>100320.79296875</v>
      </c>
      <c r="AD301" s="2">
        <v>47171.32421875</v>
      </c>
      <c r="AE301" s="2">
        <v>65268.05078125</v>
      </c>
      <c r="AF301" s="2" t="s">
        <v>41</v>
      </c>
      <c r="AG301" s="2" t="s">
        <v>38</v>
      </c>
      <c r="AH301" s="2" t="s">
        <v>38</v>
      </c>
      <c r="AI301" s="2" t="s">
        <v>38</v>
      </c>
      <c r="AJ301" s="2" t="s">
        <v>38</v>
      </c>
      <c r="AK301" s="2" t="s">
        <v>38</v>
      </c>
      <c r="AL301" s="2" t="s">
        <v>38</v>
      </c>
      <c r="AM301" s="2" t="s">
        <v>38</v>
      </c>
      <c r="AN301" s="2">
        <v>0</v>
      </c>
      <c r="AO301" s="2">
        <v>3.3579999999999999E-6</v>
      </c>
      <c r="AP301" s="2">
        <v>4.95</v>
      </c>
    </row>
    <row r="302" spans="1:42" x14ac:dyDescent="0.2">
      <c r="A302" s="2" t="b">
        <v>1</v>
      </c>
      <c r="B302" s="2" t="s">
        <v>38</v>
      </c>
      <c r="C302" s="2" t="s">
        <v>3313</v>
      </c>
      <c r="D302" s="2" t="s">
        <v>3314</v>
      </c>
      <c r="E302" s="2" t="s">
        <v>3315</v>
      </c>
      <c r="F302" s="2">
        <v>3.1392400000000002E-6</v>
      </c>
      <c r="G302" s="2">
        <v>0</v>
      </c>
      <c r="H302" s="2">
        <v>1</v>
      </c>
      <c r="I302" s="2">
        <v>1</v>
      </c>
      <c r="J302" s="2">
        <v>6</v>
      </c>
      <c r="K302" s="2" t="s">
        <v>3316</v>
      </c>
      <c r="L302" s="5" t="s">
        <v>3317</v>
      </c>
      <c r="M302" s="8" t="s">
        <v>5768</v>
      </c>
      <c r="N302" s="6" t="s">
        <v>3318</v>
      </c>
      <c r="O302" s="2">
        <v>0</v>
      </c>
      <c r="P302" s="2">
        <v>2560.3645700000002</v>
      </c>
      <c r="Q302" s="2">
        <v>0</v>
      </c>
      <c r="R302" s="2">
        <f t="shared" si="12"/>
        <v>-0.66200353648498411</v>
      </c>
      <c r="S302" s="2">
        <v>0.63200000000000001</v>
      </c>
      <c r="T302" s="2">
        <v>63063.029296875</v>
      </c>
      <c r="U302" s="2">
        <v>39853.802734375</v>
      </c>
      <c r="V302" s="2">
        <v>7.35</v>
      </c>
      <c r="W302" s="2">
        <v>65.22</v>
      </c>
      <c r="X302" s="2">
        <f t="shared" si="13"/>
        <v>2.656643231822008E-2</v>
      </c>
      <c r="Y302" s="2">
        <f t="shared" si="14"/>
        <v>0.94066192967646645</v>
      </c>
      <c r="Z302" s="2">
        <v>63063.029296875</v>
      </c>
      <c r="AA302" s="2">
        <v>62884.4140625</v>
      </c>
      <c r="AB302" s="2">
        <v>71339.298828125</v>
      </c>
      <c r="AC302" s="2">
        <v>111929.486328125</v>
      </c>
      <c r="AD302" s="2">
        <v>39853.802734375</v>
      </c>
      <c r="AE302" s="2">
        <v>39751.169921875</v>
      </c>
      <c r="AF302" s="2" t="s">
        <v>41</v>
      </c>
      <c r="AG302" s="2" t="s">
        <v>38</v>
      </c>
      <c r="AH302" s="2" t="s">
        <v>38</v>
      </c>
      <c r="AI302" s="2" t="s">
        <v>38</v>
      </c>
      <c r="AJ302" s="2" t="s">
        <v>38</v>
      </c>
      <c r="AK302" s="2" t="s">
        <v>38</v>
      </c>
      <c r="AL302" s="2" t="s">
        <v>38</v>
      </c>
      <c r="AM302" s="2" t="s">
        <v>38</v>
      </c>
      <c r="AN302" s="2">
        <v>0</v>
      </c>
      <c r="AO302" s="2">
        <v>4.637E-7</v>
      </c>
      <c r="AP302" s="2">
        <v>5.63</v>
      </c>
    </row>
    <row r="303" spans="1:42" x14ac:dyDescent="0.2">
      <c r="A303" s="2" t="b">
        <v>1</v>
      </c>
      <c r="B303" s="2" t="s">
        <v>38</v>
      </c>
      <c r="C303" s="2" t="s">
        <v>4459</v>
      </c>
      <c r="D303" s="2" t="s">
        <v>4460</v>
      </c>
      <c r="E303" s="2" t="s">
        <v>4461</v>
      </c>
      <c r="F303" s="2">
        <v>1.9645599999999999E-4</v>
      </c>
      <c r="G303" s="2">
        <v>0</v>
      </c>
      <c r="H303" s="2">
        <v>1</v>
      </c>
      <c r="I303" s="2">
        <v>1</v>
      </c>
      <c r="J303" s="2">
        <v>7</v>
      </c>
      <c r="K303" s="2" t="s">
        <v>2280</v>
      </c>
      <c r="L303" s="5" t="s">
        <v>2281</v>
      </c>
      <c r="M303" s="8" t="s">
        <v>5343</v>
      </c>
      <c r="N303" s="6" t="s">
        <v>4462</v>
      </c>
      <c r="O303" s="2">
        <v>0</v>
      </c>
      <c r="P303" s="2">
        <v>2874.5058300000001</v>
      </c>
      <c r="Q303" s="2">
        <v>0</v>
      </c>
      <c r="R303" s="2">
        <f t="shared" si="12"/>
        <v>-0.65972259523374566</v>
      </c>
      <c r="S303" s="2">
        <v>0.63300000000000001</v>
      </c>
      <c r="T303" s="2">
        <v>41003.466796875</v>
      </c>
      <c r="U303" s="2">
        <v>25934.708984375</v>
      </c>
      <c r="V303" s="2">
        <v>9.7899999999999991</v>
      </c>
      <c r="W303" s="2">
        <v>14.9</v>
      </c>
      <c r="X303" s="2">
        <f t="shared" si="13"/>
        <v>1.7777091071742612</v>
      </c>
      <c r="Y303" s="2">
        <f t="shared" si="14"/>
        <v>1.6683643179574537E-2</v>
      </c>
      <c r="Z303" s="2">
        <v>41003.466796875</v>
      </c>
      <c r="AA303" s="2">
        <v>36316.775390625</v>
      </c>
      <c r="AB303" s="2">
        <v>44196.818359375</v>
      </c>
      <c r="AC303" s="2">
        <v>32120.8115234375</v>
      </c>
      <c r="AD303" s="2">
        <v>24382.697265625</v>
      </c>
      <c r="AE303" s="2">
        <v>25934.708984375</v>
      </c>
      <c r="AF303" s="2" t="s">
        <v>41</v>
      </c>
      <c r="AG303" s="2" t="s">
        <v>38</v>
      </c>
      <c r="AH303" s="2" t="s">
        <v>38</v>
      </c>
      <c r="AI303" s="2" t="s">
        <v>38</v>
      </c>
      <c r="AJ303" s="2" t="s">
        <v>38</v>
      </c>
      <c r="AK303" s="2" t="s">
        <v>38</v>
      </c>
      <c r="AL303" s="2" t="s">
        <v>38</v>
      </c>
      <c r="AM303" s="2" t="s">
        <v>38</v>
      </c>
      <c r="AN303" s="2">
        <v>0</v>
      </c>
      <c r="AO303" s="2">
        <v>7.2880000000000004E-4</v>
      </c>
      <c r="AP303" s="2">
        <v>5.26</v>
      </c>
    </row>
    <row r="304" spans="1:42" x14ac:dyDescent="0.2">
      <c r="A304" s="2" t="b">
        <v>1</v>
      </c>
      <c r="B304" s="2" t="s">
        <v>38</v>
      </c>
      <c r="C304" s="2" t="s">
        <v>3775</v>
      </c>
      <c r="D304" s="2" t="s">
        <v>3776</v>
      </c>
      <c r="E304" s="2" t="s">
        <v>3777</v>
      </c>
      <c r="F304" s="2">
        <v>1.2836799999999999E-3</v>
      </c>
      <c r="G304" s="2">
        <v>0</v>
      </c>
      <c r="H304" s="2">
        <v>1</v>
      </c>
      <c r="I304" s="2">
        <v>1</v>
      </c>
      <c r="J304" s="2">
        <v>2</v>
      </c>
      <c r="K304" s="2" t="s">
        <v>3778</v>
      </c>
      <c r="L304" s="5" t="s">
        <v>3779</v>
      </c>
      <c r="M304" s="8" t="s">
        <v>5638</v>
      </c>
      <c r="N304" s="6" t="s">
        <v>3780</v>
      </c>
      <c r="O304" s="2">
        <v>0</v>
      </c>
      <c r="P304" s="2">
        <v>2252.0372299999999</v>
      </c>
      <c r="Q304" s="2">
        <v>0</v>
      </c>
      <c r="R304" s="2">
        <f t="shared" si="12"/>
        <v>-0.65517150300255889</v>
      </c>
      <c r="S304" s="2">
        <v>0.63500000000000001</v>
      </c>
      <c r="T304" s="2">
        <v>9384.6533203125</v>
      </c>
      <c r="U304" s="2">
        <v>5959.15283203125</v>
      </c>
      <c r="V304" s="2">
        <v>26.88</v>
      </c>
      <c r="W304" s="2">
        <v>64.83</v>
      </c>
      <c r="X304" s="2">
        <f t="shared" si="13"/>
        <v>0.24762115183704433</v>
      </c>
      <c r="Y304" s="2">
        <f t="shared" si="14"/>
        <v>0.5654300013681075</v>
      </c>
      <c r="Z304" s="2">
        <v>14450.8916015625</v>
      </c>
      <c r="AA304" s="2">
        <v>9250.7978515625</v>
      </c>
      <c r="AB304" s="2">
        <v>9384.6533203125</v>
      </c>
      <c r="AC304" s="2">
        <v>15227.076171875</v>
      </c>
      <c r="AD304" s="2">
        <v>5959.15283203125</v>
      </c>
      <c r="AE304" s="2">
        <v>4980.89892578125</v>
      </c>
      <c r="AF304" s="2" t="s">
        <v>41</v>
      </c>
      <c r="AG304" s="2" t="s">
        <v>38</v>
      </c>
      <c r="AH304" s="2" t="s">
        <v>38</v>
      </c>
      <c r="AI304" s="2" t="s">
        <v>38</v>
      </c>
      <c r="AJ304" s="2" t="s">
        <v>38</v>
      </c>
      <c r="AK304" s="2" t="s">
        <v>38</v>
      </c>
      <c r="AL304" s="2" t="s">
        <v>38</v>
      </c>
      <c r="AM304" s="2" t="s">
        <v>38</v>
      </c>
      <c r="AN304" s="2">
        <v>0</v>
      </c>
      <c r="AO304" s="2">
        <v>3.2390000000000001E-3</v>
      </c>
      <c r="AP304" s="2">
        <v>3.88</v>
      </c>
    </row>
    <row r="305" spans="1:42" x14ac:dyDescent="0.2">
      <c r="A305" s="2" t="b">
        <v>1</v>
      </c>
      <c r="B305" s="2" t="s">
        <v>38</v>
      </c>
      <c r="C305" s="2" t="s">
        <v>3423</v>
      </c>
      <c r="D305" s="2" t="s">
        <v>3424</v>
      </c>
      <c r="E305" s="2" t="s">
        <v>3425</v>
      </c>
      <c r="F305" s="2">
        <v>3.0238399999999998E-8</v>
      </c>
      <c r="G305" s="2">
        <v>0</v>
      </c>
      <c r="H305" s="2">
        <v>1</v>
      </c>
      <c r="I305" s="2">
        <v>1</v>
      </c>
      <c r="J305" s="2">
        <v>7</v>
      </c>
      <c r="K305" s="2" t="s">
        <v>920</v>
      </c>
      <c r="L305" s="5" t="s">
        <v>921</v>
      </c>
      <c r="M305" s="8" t="s">
        <v>5434</v>
      </c>
      <c r="N305" s="6" t="s">
        <v>3426</v>
      </c>
      <c r="O305" s="2">
        <v>0</v>
      </c>
      <c r="P305" s="2">
        <v>4312.0590199999997</v>
      </c>
      <c r="Q305" s="2">
        <v>0</v>
      </c>
      <c r="R305" s="2">
        <f t="shared" si="12"/>
        <v>-0.65517150300255889</v>
      </c>
      <c r="S305" s="2">
        <v>0.63500000000000001</v>
      </c>
      <c r="T305" s="2">
        <v>69173.933105468706</v>
      </c>
      <c r="U305" s="2">
        <v>43903.509033203103</v>
      </c>
      <c r="V305" s="2">
        <v>27.42</v>
      </c>
      <c r="W305" s="2">
        <v>77.92</v>
      </c>
      <c r="X305" s="2">
        <f t="shared" si="13"/>
        <v>0.13150729663424737</v>
      </c>
      <c r="Y305" s="2">
        <f t="shared" si="14"/>
        <v>0.73874185119795843</v>
      </c>
      <c r="Z305" s="2">
        <v>44828.781738281199</v>
      </c>
      <c r="AA305" s="2">
        <v>69173.933105468706</v>
      </c>
      <c r="AB305" s="2">
        <v>79144.900878906206</v>
      </c>
      <c r="AC305" s="2">
        <v>146918.5078125</v>
      </c>
      <c r="AD305" s="2">
        <v>41217.220703125</v>
      </c>
      <c r="AE305" s="2">
        <v>43903.509033203103</v>
      </c>
      <c r="AF305" s="2" t="s">
        <v>41</v>
      </c>
      <c r="AG305" s="2" t="s">
        <v>38</v>
      </c>
      <c r="AH305" s="2" t="s">
        <v>38</v>
      </c>
      <c r="AI305" s="2" t="s">
        <v>38</v>
      </c>
      <c r="AJ305" s="2" t="s">
        <v>38</v>
      </c>
      <c r="AK305" s="2" t="s">
        <v>38</v>
      </c>
      <c r="AL305" s="2" t="s">
        <v>38</v>
      </c>
      <c r="AM305" s="2" t="s">
        <v>38</v>
      </c>
      <c r="AN305" s="2">
        <v>0</v>
      </c>
      <c r="AO305" s="2">
        <v>2.8950000000000001E-8</v>
      </c>
      <c r="AP305" s="2">
        <v>9.1199999999999992</v>
      </c>
    </row>
    <row r="306" spans="1:42" x14ac:dyDescent="0.2">
      <c r="A306" s="2" t="b">
        <v>1</v>
      </c>
      <c r="B306" s="2" t="s">
        <v>38</v>
      </c>
      <c r="C306" s="2" t="s">
        <v>3382</v>
      </c>
      <c r="D306" s="2" t="s">
        <v>628</v>
      </c>
      <c r="E306" s="2" t="s">
        <v>2718</v>
      </c>
      <c r="F306" s="2">
        <v>8.8068399999999998E-3</v>
      </c>
      <c r="G306" s="2">
        <v>0</v>
      </c>
      <c r="H306" s="2">
        <v>1</v>
      </c>
      <c r="I306" s="2">
        <v>1</v>
      </c>
      <c r="J306" s="2">
        <v>4</v>
      </c>
      <c r="K306" s="2" t="s">
        <v>2280</v>
      </c>
      <c r="L306" s="5" t="s">
        <v>2281</v>
      </c>
      <c r="M306" s="8" t="s">
        <v>5343</v>
      </c>
      <c r="N306" s="6" t="s">
        <v>3385</v>
      </c>
      <c r="O306" s="2">
        <v>1</v>
      </c>
      <c r="P306" s="2">
        <v>1940.0174</v>
      </c>
      <c r="Q306" s="2">
        <v>0</v>
      </c>
      <c r="R306" s="2">
        <f t="shared" si="12"/>
        <v>-0.65290132937773171</v>
      </c>
      <c r="S306" s="2">
        <v>0.63600000000000001</v>
      </c>
      <c r="T306" s="2">
        <v>58868.291015625</v>
      </c>
      <c r="U306" s="2">
        <v>37431.435546875</v>
      </c>
      <c r="V306" s="2">
        <v>26.83</v>
      </c>
      <c r="W306" s="2">
        <v>24.66</v>
      </c>
      <c r="X306" s="2">
        <f t="shared" si="13"/>
        <v>1.1309178673955287</v>
      </c>
      <c r="Y306" s="2">
        <f t="shared" si="14"/>
        <v>7.3974516044579677E-2</v>
      </c>
      <c r="Z306" s="2">
        <v>87359.494140625</v>
      </c>
      <c r="AA306" s="2">
        <v>54254.392578125</v>
      </c>
      <c r="AB306" s="2">
        <v>58868.291015625</v>
      </c>
      <c r="AC306" s="2">
        <v>48710.052734375</v>
      </c>
      <c r="AD306" s="2">
        <v>29768.322265625</v>
      </c>
      <c r="AE306" s="2">
        <v>37431.435546875</v>
      </c>
      <c r="AF306" s="2" t="s">
        <v>41</v>
      </c>
      <c r="AG306" s="2" t="s">
        <v>38</v>
      </c>
      <c r="AH306" s="2" t="s">
        <v>38</v>
      </c>
      <c r="AI306" s="2" t="s">
        <v>38</v>
      </c>
      <c r="AJ306" s="2" t="s">
        <v>38</v>
      </c>
      <c r="AK306" s="2" t="s">
        <v>38</v>
      </c>
      <c r="AL306" s="2" t="s">
        <v>38</v>
      </c>
      <c r="AM306" s="2" t="s">
        <v>38</v>
      </c>
      <c r="AN306" s="2">
        <v>0</v>
      </c>
      <c r="AO306" s="2">
        <v>3.1640000000000001E-3</v>
      </c>
      <c r="AP306" s="2">
        <v>3.9</v>
      </c>
    </row>
    <row r="307" spans="1:42" x14ac:dyDescent="0.2">
      <c r="A307" s="2" t="b">
        <v>1</v>
      </c>
      <c r="B307" s="2" t="s">
        <v>38</v>
      </c>
      <c r="C307" s="2" t="s">
        <v>4389</v>
      </c>
      <c r="D307" s="2" t="s">
        <v>4390</v>
      </c>
      <c r="E307" s="2" t="s">
        <v>41</v>
      </c>
      <c r="F307" s="2">
        <v>8.8022600000000006E-2</v>
      </c>
      <c r="G307" s="2">
        <v>1.1132099999999999E-3</v>
      </c>
      <c r="H307" s="2">
        <v>1</v>
      </c>
      <c r="I307" s="2">
        <v>1</v>
      </c>
      <c r="J307" s="2">
        <v>2</v>
      </c>
      <c r="K307" s="2" t="s">
        <v>3937</v>
      </c>
      <c r="L307" s="5" t="s">
        <v>3938</v>
      </c>
      <c r="M307" s="8" t="s">
        <v>5526</v>
      </c>
      <c r="N307" s="6" t="s">
        <v>4391</v>
      </c>
      <c r="O307" s="2">
        <v>1</v>
      </c>
      <c r="P307" s="2">
        <v>2813.44049</v>
      </c>
      <c r="Q307" s="2">
        <v>0</v>
      </c>
      <c r="R307" s="2">
        <f t="shared" si="12"/>
        <v>-0.65290132937773171</v>
      </c>
      <c r="S307" s="2">
        <v>0.63600000000000001</v>
      </c>
      <c r="T307" s="2">
        <v>8946.1074218749909</v>
      </c>
      <c r="U307" s="2">
        <v>5691.26220703125</v>
      </c>
      <c r="V307" s="2">
        <v>20.8</v>
      </c>
      <c r="W307" s="2">
        <v>60.18</v>
      </c>
      <c r="X307" s="2">
        <f t="shared" si="13"/>
        <v>1.4384052680841242E-2</v>
      </c>
      <c r="Y307" s="2">
        <f t="shared" si="14"/>
        <v>0.96742197310902789</v>
      </c>
      <c r="Z307" s="2">
        <v>6080.4443359375</v>
      </c>
      <c r="AA307" s="2">
        <v>8981.96484375</v>
      </c>
      <c r="AB307" s="2">
        <v>8946.1074218749909</v>
      </c>
      <c r="AC307" s="2">
        <v>13766.712890625</v>
      </c>
      <c r="AD307" s="2">
        <v>5691.26220703125</v>
      </c>
      <c r="AE307" s="2">
        <v>4939.60791015625</v>
      </c>
      <c r="AF307" s="2" t="s">
        <v>41</v>
      </c>
      <c r="AG307" s="2" t="s">
        <v>38</v>
      </c>
      <c r="AH307" s="2" t="s">
        <v>38</v>
      </c>
      <c r="AI307" s="2" t="s">
        <v>38</v>
      </c>
      <c r="AJ307" s="2" t="s">
        <v>38</v>
      </c>
      <c r="AK307" s="2" t="s">
        <v>38</v>
      </c>
      <c r="AL307" s="2" t="s">
        <v>38</v>
      </c>
      <c r="AM307" s="2" t="s">
        <v>38</v>
      </c>
      <c r="AN307" s="2">
        <v>0</v>
      </c>
      <c r="AO307" s="2">
        <v>0.1653</v>
      </c>
      <c r="AP307" s="2">
        <v>2.42</v>
      </c>
    </row>
    <row r="308" spans="1:42" x14ac:dyDescent="0.2">
      <c r="A308" s="2" t="b">
        <v>1</v>
      </c>
      <c r="B308" s="2" t="s">
        <v>38</v>
      </c>
      <c r="C308" s="2" t="s">
        <v>3833</v>
      </c>
      <c r="D308" s="2" t="s">
        <v>715</v>
      </c>
      <c r="E308" s="2" t="s">
        <v>3834</v>
      </c>
      <c r="F308" s="2">
        <v>1.9326200000000001E-5</v>
      </c>
      <c r="G308" s="2">
        <v>0</v>
      </c>
      <c r="H308" s="2">
        <v>1</v>
      </c>
      <c r="I308" s="2">
        <v>1</v>
      </c>
      <c r="J308" s="2">
        <v>7</v>
      </c>
      <c r="K308" s="2" t="s">
        <v>1357</v>
      </c>
      <c r="L308" s="5" t="s">
        <v>1358</v>
      </c>
      <c r="M308" s="8" t="s">
        <v>5651</v>
      </c>
      <c r="N308" s="6" t="s">
        <v>3835</v>
      </c>
      <c r="O308" s="2">
        <v>0</v>
      </c>
      <c r="P308" s="2">
        <v>2224.0666000000001</v>
      </c>
      <c r="Q308" s="2">
        <v>0</v>
      </c>
      <c r="R308" s="2">
        <f t="shared" si="12"/>
        <v>-0.65290132937773171</v>
      </c>
      <c r="S308" s="2">
        <v>0.63600000000000001</v>
      </c>
      <c r="T308" s="2">
        <v>82392.330078125</v>
      </c>
      <c r="U308" s="2">
        <v>52367.435546875</v>
      </c>
      <c r="V308" s="2">
        <v>24.33</v>
      </c>
      <c r="W308" s="2">
        <v>70.06</v>
      </c>
      <c r="X308" s="2">
        <f t="shared" si="13"/>
        <v>4.5910924113339033E-3</v>
      </c>
      <c r="Y308" s="2">
        <f t="shared" si="14"/>
        <v>0.98948429972075713</v>
      </c>
      <c r="Z308" s="2">
        <v>59265.720703125</v>
      </c>
      <c r="AA308" s="2">
        <v>82392.330078125</v>
      </c>
      <c r="AB308" s="2">
        <v>97868.421875</v>
      </c>
      <c r="AC308" s="2">
        <v>145103.23828125</v>
      </c>
      <c r="AD308" s="2">
        <v>43501.64453125</v>
      </c>
      <c r="AE308" s="2">
        <v>52367.435546875</v>
      </c>
      <c r="AF308" s="2" t="s">
        <v>41</v>
      </c>
      <c r="AG308" s="2" t="s">
        <v>38</v>
      </c>
      <c r="AH308" s="2" t="s">
        <v>38</v>
      </c>
      <c r="AI308" s="2" t="s">
        <v>38</v>
      </c>
      <c r="AJ308" s="2" t="s">
        <v>38</v>
      </c>
      <c r="AK308" s="2" t="s">
        <v>38</v>
      </c>
      <c r="AL308" s="2" t="s">
        <v>38</v>
      </c>
      <c r="AM308" s="2" t="s">
        <v>38</v>
      </c>
      <c r="AN308" s="2">
        <v>0</v>
      </c>
      <c r="AO308" s="2">
        <v>3.6810000000000002E-5</v>
      </c>
      <c r="AP308" s="2">
        <v>5.43</v>
      </c>
    </row>
    <row r="309" spans="1:42" x14ac:dyDescent="0.2">
      <c r="A309" s="2" t="b">
        <v>1</v>
      </c>
      <c r="B309" s="2" t="s">
        <v>38</v>
      </c>
      <c r="C309" s="2" t="s">
        <v>3855</v>
      </c>
      <c r="D309" s="2" t="s">
        <v>57</v>
      </c>
      <c r="E309" s="2" t="s">
        <v>41</v>
      </c>
      <c r="F309" s="2">
        <v>0.14735699999999999</v>
      </c>
      <c r="G309" s="2">
        <v>4.0573800000000002E-3</v>
      </c>
      <c r="H309" s="2">
        <v>1</v>
      </c>
      <c r="I309" s="2">
        <v>1</v>
      </c>
      <c r="J309" s="2">
        <v>2</v>
      </c>
      <c r="K309" s="2" t="s">
        <v>2165</v>
      </c>
      <c r="L309" s="5" t="s">
        <v>2166</v>
      </c>
      <c r="M309" s="8" t="s">
        <v>5362</v>
      </c>
      <c r="N309" s="6" t="s">
        <v>3856</v>
      </c>
      <c r="O309" s="2">
        <v>0</v>
      </c>
      <c r="P309" s="2">
        <v>1185.8335</v>
      </c>
      <c r="Q309" s="2">
        <v>0</v>
      </c>
      <c r="R309" s="2">
        <f t="shared" si="12"/>
        <v>-0.65063472240578668</v>
      </c>
      <c r="S309" s="2">
        <v>0.63700000000000001</v>
      </c>
      <c r="T309" s="2">
        <v>39599.32421875</v>
      </c>
      <c r="U309" s="2">
        <v>25237.126953125</v>
      </c>
      <c r="V309" s="2">
        <v>12.83</v>
      </c>
      <c r="W309" s="2">
        <v>14.57</v>
      </c>
      <c r="X309" s="2">
        <f t="shared" si="13"/>
        <v>1.6093373863803329</v>
      </c>
      <c r="Y309" s="2">
        <f t="shared" si="14"/>
        <v>2.4584569831189486E-2</v>
      </c>
      <c r="Z309" s="2">
        <v>32162.5078125</v>
      </c>
      <c r="AA309" s="2">
        <v>39599.32421875</v>
      </c>
      <c r="AB309" s="2">
        <v>41225.0625</v>
      </c>
      <c r="AC309" s="2">
        <v>25237.126953125</v>
      </c>
      <c r="AD309" s="2">
        <v>21682.578125</v>
      </c>
      <c r="AE309" s="2">
        <v>29062.1484375</v>
      </c>
      <c r="AF309" s="2" t="s">
        <v>41</v>
      </c>
      <c r="AG309" s="2" t="s">
        <v>38</v>
      </c>
      <c r="AH309" s="2" t="s">
        <v>38</v>
      </c>
      <c r="AI309" s="2" t="s">
        <v>38</v>
      </c>
      <c r="AJ309" s="2" t="s">
        <v>38</v>
      </c>
      <c r="AK309" s="2" t="s">
        <v>38</v>
      </c>
      <c r="AL309" s="2" t="s">
        <v>38</v>
      </c>
      <c r="AM309" s="2" t="s">
        <v>38</v>
      </c>
      <c r="AN309" s="2">
        <v>4.2909999999999997E-3</v>
      </c>
      <c r="AO309" s="2">
        <v>0.13539999999999999</v>
      </c>
      <c r="AP309" s="2">
        <v>2.2599999999999998</v>
      </c>
    </row>
    <row r="310" spans="1:42" x14ac:dyDescent="0.2">
      <c r="A310" s="2" t="b">
        <v>1</v>
      </c>
      <c r="B310" s="2" t="s">
        <v>38</v>
      </c>
      <c r="C310" s="2" t="s">
        <v>4689</v>
      </c>
      <c r="D310" s="2" t="s">
        <v>4690</v>
      </c>
      <c r="E310" s="2" t="s">
        <v>666</v>
      </c>
      <c r="F310" s="2">
        <v>1.2719299999999999E-3</v>
      </c>
      <c r="G310" s="2">
        <v>0</v>
      </c>
      <c r="H310" s="2">
        <v>1</v>
      </c>
      <c r="I310" s="2">
        <v>1</v>
      </c>
      <c r="J310" s="2">
        <v>1</v>
      </c>
      <c r="K310" s="2" t="s">
        <v>667</v>
      </c>
      <c r="L310" s="5" t="s">
        <v>668</v>
      </c>
      <c r="M310" s="8" t="s">
        <v>5423</v>
      </c>
      <c r="N310" s="6" t="s">
        <v>4691</v>
      </c>
      <c r="O310" s="2">
        <v>1</v>
      </c>
      <c r="P310" s="2">
        <v>2090.1129799999999</v>
      </c>
      <c r="Q310" s="2">
        <v>0</v>
      </c>
      <c r="R310" s="2">
        <f t="shared" si="12"/>
        <v>-0.65063472240578668</v>
      </c>
      <c r="S310" s="2">
        <v>0.63700000000000001</v>
      </c>
      <c r="T310" s="2">
        <v>8662.7714843749909</v>
      </c>
      <c r="U310" s="2">
        <v>5514.1787109375</v>
      </c>
      <c r="V310" s="2">
        <v>39.94</v>
      </c>
      <c r="W310" s="2">
        <v>55.96</v>
      </c>
      <c r="X310" s="2">
        <f t="shared" si="13"/>
        <v>4.2557547432502861E-2</v>
      </c>
      <c r="Y310" s="2">
        <f t="shared" si="14"/>
        <v>0.90665581760152347</v>
      </c>
      <c r="Z310" s="2">
        <v>3897.05908203125</v>
      </c>
      <c r="AA310" s="2">
        <v>9087.982421875</v>
      </c>
      <c r="AB310" s="2">
        <v>8662.7714843749909</v>
      </c>
      <c r="AC310" s="2">
        <v>11208.01171875</v>
      </c>
      <c r="AD310" s="2">
        <v>3886.51220703125</v>
      </c>
      <c r="AE310" s="2">
        <v>5514.1787109375</v>
      </c>
      <c r="AF310" s="2" t="s">
        <v>41</v>
      </c>
      <c r="AG310" s="2" t="s">
        <v>38</v>
      </c>
      <c r="AH310" s="2" t="s">
        <v>38</v>
      </c>
      <c r="AI310" s="2" t="s">
        <v>38</v>
      </c>
      <c r="AJ310" s="2" t="s">
        <v>38</v>
      </c>
      <c r="AK310" s="2" t="s">
        <v>38</v>
      </c>
      <c r="AL310" s="2" t="s">
        <v>38</v>
      </c>
      <c r="AM310" s="2" t="s">
        <v>38</v>
      </c>
      <c r="AN310" s="2">
        <v>0</v>
      </c>
      <c r="AO310" s="2">
        <v>3.2160000000000001E-3</v>
      </c>
      <c r="AP310" s="2">
        <v>4.74</v>
      </c>
    </row>
    <row r="311" spans="1:42" x14ac:dyDescent="0.2">
      <c r="A311" s="2" t="b">
        <v>1</v>
      </c>
      <c r="B311" s="2" t="s">
        <v>38</v>
      </c>
      <c r="C311" s="2" t="s">
        <v>5127</v>
      </c>
      <c r="D311" s="2" t="s">
        <v>177</v>
      </c>
      <c r="E311" s="2" t="s">
        <v>41</v>
      </c>
      <c r="F311" s="2">
        <v>7.8425300000000003E-2</v>
      </c>
      <c r="G311" s="2">
        <v>1.1132099999999999E-3</v>
      </c>
      <c r="H311" s="2">
        <v>1</v>
      </c>
      <c r="I311" s="2">
        <v>1</v>
      </c>
      <c r="J311" s="2">
        <v>2</v>
      </c>
      <c r="K311" s="2" t="s">
        <v>247</v>
      </c>
      <c r="L311" s="5" t="s">
        <v>248</v>
      </c>
      <c r="M311" s="8" t="s">
        <v>5409</v>
      </c>
      <c r="N311" s="6" t="s">
        <v>5128</v>
      </c>
      <c r="O311" s="2">
        <v>0</v>
      </c>
      <c r="P311" s="2">
        <v>1474.9245000000001</v>
      </c>
      <c r="Q311" s="2">
        <v>0</v>
      </c>
      <c r="R311" s="2">
        <f t="shared" si="12"/>
        <v>-0.6483716708972177</v>
      </c>
      <c r="S311" s="2">
        <v>0.63800000000000001</v>
      </c>
      <c r="T311" s="2">
        <v>16094.009765625</v>
      </c>
      <c r="U311" s="2">
        <v>10265.1796875</v>
      </c>
      <c r="V311" s="2">
        <v>32.47</v>
      </c>
      <c r="W311" s="2">
        <v>36.630000000000003</v>
      </c>
      <c r="X311" s="2">
        <f t="shared" si="13"/>
        <v>0.82217290793269482</v>
      </c>
      <c r="Y311" s="2">
        <f t="shared" si="14"/>
        <v>0.15060073522300604</v>
      </c>
      <c r="Z311" s="2">
        <v>10224.859375</v>
      </c>
      <c r="AA311" s="2">
        <v>16094.009765625</v>
      </c>
      <c r="AB311" s="2">
        <v>20258.03125</v>
      </c>
      <c r="AC311" s="2">
        <v>12105.552734375</v>
      </c>
      <c r="AD311" s="2">
        <v>5509.009765625</v>
      </c>
      <c r="AE311" s="2">
        <v>10265.1796875</v>
      </c>
      <c r="AF311" s="2" t="s">
        <v>41</v>
      </c>
      <c r="AG311" s="2" t="s">
        <v>38</v>
      </c>
      <c r="AH311" s="2" t="s">
        <v>38</v>
      </c>
      <c r="AI311" s="2" t="s">
        <v>38</v>
      </c>
      <c r="AJ311" s="2" t="s">
        <v>38</v>
      </c>
      <c r="AK311" s="2" t="s">
        <v>38</v>
      </c>
      <c r="AL311" s="2" t="s">
        <v>38</v>
      </c>
      <c r="AM311" s="2" t="s">
        <v>38</v>
      </c>
      <c r="AN311" s="2">
        <v>0</v>
      </c>
      <c r="AO311" s="2">
        <v>3.7670000000000002E-2</v>
      </c>
      <c r="AP311" s="2">
        <v>3.29</v>
      </c>
    </row>
    <row r="312" spans="1:42" x14ac:dyDescent="0.2">
      <c r="A312" s="2" t="b">
        <v>1</v>
      </c>
      <c r="B312" s="2" t="s">
        <v>38</v>
      </c>
      <c r="C312" s="2" t="s">
        <v>4214</v>
      </c>
      <c r="D312" s="2" t="s">
        <v>4215</v>
      </c>
      <c r="E312" s="2" t="s">
        <v>41</v>
      </c>
      <c r="F312" s="2">
        <v>5.5057799999999997E-2</v>
      </c>
      <c r="G312" s="2">
        <v>6.0028100000000004E-4</v>
      </c>
      <c r="H312" s="2">
        <v>2</v>
      </c>
      <c r="I312" s="2">
        <v>4</v>
      </c>
      <c r="J312" s="2">
        <v>2</v>
      </c>
      <c r="K312" s="2" t="s">
        <v>4216</v>
      </c>
      <c r="L312" s="5" t="s">
        <v>4217</v>
      </c>
      <c r="M312" s="8" t="s">
        <v>5710</v>
      </c>
      <c r="N312" s="6" t="s">
        <v>4218</v>
      </c>
      <c r="O312" s="2">
        <v>1</v>
      </c>
      <c r="P312" s="2">
        <v>1959.99584</v>
      </c>
      <c r="Q312" s="2">
        <v>0</v>
      </c>
      <c r="R312" s="2">
        <f t="shared" si="12"/>
        <v>-0.6483716708972177</v>
      </c>
      <c r="S312" s="2">
        <v>0.63800000000000001</v>
      </c>
      <c r="T312" s="2">
        <v>2494.2141540781299</v>
      </c>
      <c r="U312" s="2">
        <v>1591.11889648438</v>
      </c>
      <c r="V312" s="2">
        <v>26.39</v>
      </c>
      <c r="W312" s="2">
        <v>65.599999999999994</v>
      </c>
      <c r="X312" s="2">
        <f t="shared" si="13"/>
        <v>0.12890519848101559</v>
      </c>
      <c r="Y312" s="2">
        <f t="shared" si="14"/>
        <v>0.74318134818132053</v>
      </c>
      <c r="Z312" s="2" t="s">
        <v>41</v>
      </c>
      <c r="AA312" s="2">
        <v>2065.0908203125</v>
      </c>
      <c r="AB312" s="2">
        <v>3012.5087890625</v>
      </c>
      <c r="AC312" s="2">
        <v>3738.67626953125</v>
      </c>
      <c r="AD312" s="2">
        <v>1095.38732910156</v>
      </c>
      <c r="AE312" s="2">
        <v>1591.11889648438</v>
      </c>
      <c r="AF312" s="2" t="s">
        <v>82</v>
      </c>
      <c r="AG312" s="2" t="s">
        <v>221</v>
      </c>
      <c r="AH312" s="2" t="s">
        <v>38</v>
      </c>
      <c r="AI312" s="2" t="s">
        <v>38</v>
      </c>
      <c r="AJ312" s="2" t="s">
        <v>38</v>
      </c>
      <c r="AK312" s="2" t="s">
        <v>38</v>
      </c>
      <c r="AL312" s="2" t="s">
        <v>38</v>
      </c>
      <c r="AM312" s="2" t="s">
        <v>38</v>
      </c>
      <c r="AN312" s="2">
        <v>1.2229999999999999E-3</v>
      </c>
      <c r="AO312" s="2">
        <v>6.7519999999999997E-2</v>
      </c>
      <c r="AP312" s="2">
        <v>2.52</v>
      </c>
    </row>
    <row r="313" spans="1:42" x14ac:dyDescent="0.2">
      <c r="A313" s="2" t="b">
        <v>1</v>
      </c>
      <c r="B313" s="2" t="s">
        <v>38</v>
      </c>
      <c r="C313" s="2" t="s">
        <v>1671</v>
      </c>
      <c r="D313" s="2" t="s">
        <v>1307</v>
      </c>
      <c r="E313" s="2" t="s">
        <v>41</v>
      </c>
      <c r="F313" s="2">
        <v>5.4628100000000002E-3</v>
      </c>
      <c r="G313" s="2">
        <v>0</v>
      </c>
      <c r="H313" s="2">
        <v>1</v>
      </c>
      <c r="I313" s="2">
        <v>1</v>
      </c>
      <c r="J313" s="2">
        <v>2</v>
      </c>
      <c r="K313" s="2" t="s">
        <v>90</v>
      </c>
      <c r="L313" s="5" t="s">
        <v>91</v>
      </c>
      <c r="M313" s="8" t="s">
        <v>5354</v>
      </c>
      <c r="N313" s="6" t="s">
        <v>1672</v>
      </c>
      <c r="O313" s="2">
        <v>0</v>
      </c>
      <c r="P313" s="2">
        <v>1347.6888200000001</v>
      </c>
      <c r="Q313" s="2">
        <v>0</v>
      </c>
      <c r="R313" s="2">
        <f t="shared" si="12"/>
        <v>-0.64611216371509261</v>
      </c>
      <c r="S313" s="2">
        <v>0.63900000000000001</v>
      </c>
      <c r="T313" s="2">
        <v>158120.71875</v>
      </c>
      <c r="U313" s="2">
        <v>101030.171875</v>
      </c>
      <c r="V313" s="2">
        <v>11.48</v>
      </c>
      <c r="W313" s="2">
        <v>9.99</v>
      </c>
      <c r="X313" s="2">
        <f t="shared" si="13"/>
        <v>1.7096579559667515</v>
      </c>
      <c r="Y313" s="2">
        <f t="shared" si="14"/>
        <v>1.9513808739709048E-2</v>
      </c>
      <c r="Z313" s="2">
        <v>131474.375</v>
      </c>
      <c r="AA313" s="2">
        <v>158120.71875</v>
      </c>
      <c r="AB313" s="2">
        <v>164087.125</v>
      </c>
      <c r="AC313" s="2">
        <v>101030.171875</v>
      </c>
      <c r="AD313" s="2">
        <v>100253.03125</v>
      </c>
      <c r="AE313" s="2">
        <v>119115.3359375</v>
      </c>
      <c r="AF313" s="2" t="s">
        <v>41</v>
      </c>
      <c r="AG313" s="2" t="s">
        <v>38</v>
      </c>
      <c r="AH313" s="2" t="s">
        <v>38</v>
      </c>
      <c r="AI313" s="2" t="s">
        <v>38</v>
      </c>
      <c r="AJ313" s="2" t="s">
        <v>38</v>
      </c>
      <c r="AK313" s="2" t="s">
        <v>38</v>
      </c>
      <c r="AL313" s="2" t="s">
        <v>38</v>
      </c>
      <c r="AM313" s="2" t="s">
        <v>38</v>
      </c>
      <c r="AN313" s="2">
        <v>0</v>
      </c>
      <c r="AO313" s="2">
        <v>1.2999999999999999E-3</v>
      </c>
      <c r="AP313" s="2">
        <v>2.4500000000000002</v>
      </c>
    </row>
    <row r="314" spans="1:42" x14ac:dyDescent="0.2">
      <c r="A314" s="2" t="b">
        <v>1</v>
      </c>
      <c r="B314" s="2" t="s">
        <v>38</v>
      </c>
      <c r="C314" s="2" t="s">
        <v>4551</v>
      </c>
      <c r="D314" s="2" t="s">
        <v>4552</v>
      </c>
      <c r="E314" s="2" t="s">
        <v>41</v>
      </c>
      <c r="F314" s="2">
        <v>6.00912E-4</v>
      </c>
      <c r="G314" s="2">
        <v>0</v>
      </c>
      <c r="H314" s="2">
        <v>1</v>
      </c>
      <c r="I314" s="2">
        <v>1</v>
      </c>
      <c r="J314" s="2">
        <v>2</v>
      </c>
      <c r="K314" s="2" t="s">
        <v>808</v>
      </c>
      <c r="L314" s="5" t="s">
        <v>809</v>
      </c>
      <c r="M314" s="8" t="s">
        <v>5558</v>
      </c>
      <c r="N314" s="6" t="s">
        <v>4553</v>
      </c>
      <c r="O314" s="2">
        <v>0</v>
      </c>
      <c r="P314" s="2">
        <v>2033.0839800000001</v>
      </c>
      <c r="Q314" s="2">
        <v>0</v>
      </c>
      <c r="R314" s="2">
        <f t="shared" si="12"/>
        <v>-0.64611216371509261</v>
      </c>
      <c r="S314" s="2">
        <v>0.63900000000000001</v>
      </c>
      <c r="T314" s="2">
        <v>8878.9414062500091</v>
      </c>
      <c r="U314" s="2">
        <v>5671.6572265625</v>
      </c>
      <c r="V314" s="2">
        <v>20.65</v>
      </c>
      <c r="W314" s="2">
        <v>40.39</v>
      </c>
      <c r="X314" s="2">
        <f t="shared" si="13"/>
        <v>0.43161647747709525</v>
      </c>
      <c r="Y314" s="2">
        <f t="shared" si="14"/>
        <v>0.37015491679568763</v>
      </c>
      <c r="Z314" s="2">
        <v>6911.7783203125</v>
      </c>
      <c r="AA314" s="2">
        <v>8878.9414062500091</v>
      </c>
      <c r="AB314" s="2">
        <v>10529.8193359375</v>
      </c>
      <c r="AC314" s="2">
        <v>10007.6611328125</v>
      </c>
      <c r="AD314" s="2">
        <v>4864.1767578125</v>
      </c>
      <c r="AE314" s="2">
        <v>5671.6572265625</v>
      </c>
      <c r="AF314" s="2" t="s">
        <v>41</v>
      </c>
      <c r="AG314" s="2" t="s">
        <v>38</v>
      </c>
      <c r="AH314" s="2" t="s">
        <v>38</v>
      </c>
      <c r="AI314" s="2" t="s">
        <v>38</v>
      </c>
      <c r="AJ314" s="2" t="s">
        <v>38</v>
      </c>
      <c r="AK314" s="2" t="s">
        <v>38</v>
      </c>
      <c r="AL314" s="2" t="s">
        <v>38</v>
      </c>
      <c r="AM314" s="2" t="s">
        <v>38</v>
      </c>
      <c r="AN314" s="2">
        <v>0</v>
      </c>
      <c r="AO314" s="2">
        <v>2.32E-3</v>
      </c>
      <c r="AP314" s="2">
        <v>3.97</v>
      </c>
    </row>
    <row r="315" spans="1:42" x14ac:dyDescent="0.2">
      <c r="A315" s="2" t="b">
        <v>1</v>
      </c>
      <c r="B315" s="2" t="s">
        <v>38</v>
      </c>
      <c r="C315" s="2" t="s">
        <v>3702</v>
      </c>
      <c r="D315" s="2" t="s">
        <v>3707</v>
      </c>
      <c r="E315" s="2" t="s">
        <v>3708</v>
      </c>
      <c r="F315" s="2">
        <v>2.0102799999999999E-4</v>
      </c>
      <c r="G315" s="2">
        <v>0</v>
      </c>
      <c r="H315" s="2">
        <v>1</v>
      </c>
      <c r="I315" s="2">
        <v>1</v>
      </c>
      <c r="J315" s="2">
        <v>7</v>
      </c>
      <c r="K315" s="2" t="s">
        <v>3704</v>
      </c>
      <c r="L315" s="5" t="s">
        <v>3705</v>
      </c>
      <c r="M315" s="8" t="s">
        <v>5698</v>
      </c>
      <c r="N315" s="6" t="s">
        <v>3706</v>
      </c>
      <c r="O315" s="2">
        <v>0</v>
      </c>
      <c r="P315" s="2">
        <v>2108.0821299999998</v>
      </c>
      <c r="Q315" s="2">
        <v>0</v>
      </c>
      <c r="R315" s="2">
        <f t="shared" si="12"/>
        <v>-0.64160373804334603</v>
      </c>
      <c r="S315" s="2">
        <v>0.64100000000000001</v>
      </c>
      <c r="T315" s="2">
        <v>32823.8662109375</v>
      </c>
      <c r="U315" s="2">
        <v>21036.554199218801</v>
      </c>
      <c r="V315" s="2">
        <v>25.19</v>
      </c>
      <c r="W315" s="2">
        <v>42.66</v>
      </c>
      <c r="X315" s="2">
        <f t="shared" si="13"/>
        <v>0.14433763685493758</v>
      </c>
      <c r="Y315" s="2">
        <f t="shared" si="14"/>
        <v>0.71723646787267525</v>
      </c>
      <c r="Z315" s="2">
        <v>21360.127441406199</v>
      </c>
      <c r="AA315" s="2">
        <v>32823.8662109375</v>
      </c>
      <c r="AB315" s="2">
        <v>35569.669921875</v>
      </c>
      <c r="AC315" s="2">
        <v>40030.4990234375</v>
      </c>
      <c r="AD315" s="2">
        <v>19455.3984375</v>
      </c>
      <c r="AE315" s="2">
        <v>21036.554199218801</v>
      </c>
      <c r="AF315" s="2" t="s">
        <v>41</v>
      </c>
      <c r="AG315" s="2" t="s">
        <v>38</v>
      </c>
      <c r="AH315" s="2" t="s">
        <v>38</v>
      </c>
      <c r="AI315" s="2" t="s">
        <v>38</v>
      </c>
      <c r="AJ315" s="2" t="s">
        <v>38</v>
      </c>
      <c r="AK315" s="2" t="s">
        <v>38</v>
      </c>
      <c r="AL315" s="2" t="s">
        <v>38</v>
      </c>
      <c r="AM315" s="2" t="s">
        <v>38</v>
      </c>
      <c r="AN315" s="2">
        <v>0</v>
      </c>
      <c r="AO315" s="2">
        <v>4.7360000000000001E-5</v>
      </c>
      <c r="AP315" s="2">
        <v>4.54</v>
      </c>
    </row>
    <row r="316" spans="1:42" x14ac:dyDescent="0.2">
      <c r="A316" s="2" t="b">
        <v>1</v>
      </c>
      <c r="B316" s="2" t="s">
        <v>38</v>
      </c>
      <c r="C316" s="2" t="s">
        <v>5131</v>
      </c>
      <c r="D316" s="2" t="s">
        <v>696</v>
      </c>
      <c r="E316" s="2" t="s">
        <v>41</v>
      </c>
      <c r="F316" s="2">
        <v>1.35251E-6</v>
      </c>
      <c r="G316" s="2">
        <v>0</v>
      </c>
      <c r="H316" s="2">
        <v>1</v>
      </c>
      <c r="I316" s="2">
        <v>2</v>
      </c>
      <c r="J316" s="2">
        <v>2</v>
      </c>
      <c r="K316" s="2" t="s">
        <v>1261</v>
      </c>
      <c r="L316" s="5" t="s">
        <v>1262</v>
      </c>
      <c r="M316" s="8" t="s">
        <v>5405</v>
      </c>
      <c r="N316" s="6" t="s">
        <v>5132</v>
      </c>
      <c r="O316" s="2">
        <v>0</v>
      </c>
      <c r="P316" s="2">
        <v>1923.0046199999999</v>
      </c>
      <c r="Q316" s="2">
        <v>0</v>
      </c>
      <c r="R316" s="2">
        <f t="shared" si="12"/>
        <v>-0.63935479753978386</v>
      </c>
      <c r="S316" s="2">
        <v>0.64200000000000002</v>
      </c>
      <c r="T316" s="2">
        <v>42417.75390625</v>
      </c>
      <c r="U316" s="2">
        <v>27252.654296875</v>
      </c>
      <c r="V316" s="2">
        <v>29.82</v>
      </c>
      <c r="W316" s="2">
        <v>14.09</v>
      </c>
      <c r="X316" s="2">
        <f t="shared" si="13"/>
        <v>0.98794723445543542</v>
      </c>
      <c r="Y316" s="2">
        <f t="shared" si="14"/>
        <v>0.10281412067712341</v>
      </c>
      <c r="Z316" s="2">
        <v>57953.43359375</v>
      </c>
      <c r="AA316" s="2">
        <v>42417.75390625</v>
      </c>
      <c r="AB316" s="2">
        <v>31825.712890625</v>
      </c>
      <c r="AC316" s="2">
        <v>31334.986328125</v>
      </c>
      <c r="AD316" s="2">
        <v>27252.654296875</v>
      </c>
      <c r="AE316" s="2">
        <v>23618.87890625</v>
      </c>
      <c r="AF316" s="2" t="s">
        <v>41</v>
      </c>
      <c r="AG316" s="2" t="s">
        <v>38</v>
      </c>
      <c r="AH316" s="2" t="s">
        <v>38</v>
      </c>
      <c r="AI316" s="2" t="s">
        <v>38</v>
      </c>
      <c r="AJ316" s="2" t="s">
        <v>38</v>
      </c>
      <c r="AK316" s="2" t="s">
        <v>38</v>
      </c>
      <c r="AL316" s="2" t="s">
        <v>38</v>
      </c>
      <c r="AM316" s="2" t="s">
        <v>38</v>
      </c>
      <c r="AN316" s="2">
        <v>0</v>
      </c>
      <c r="AO316" s="2">
        <v>1.054E-4</v>
      </c>
      <c r="AP316" s="2">
        <v>5.19</v>
      </c>
    </row>
    <row r="317" spans="1:42" x14ac:dyDescent="0.2">
      <c r="A317" s="2" t="b">
        <v>1</v>
      </c>
      <c r="B317" s="2" t="s">
        <v>38</v>
      </c>
      <c r="C317" s="2" t="s">
        <v>391</v>
      </c>
      <c r="D317" s="2" t="s">
        <v>344</v>
      </c>
      <c r="E317" s="2" t="s">
        <v>345</v>
      </c>
      <c r="F317" s="2">
        <v>3.3194000000000002E-4</v>
      </c>
      <c r="G317" s="2">
        <v>0</v>
      </c>
      <c r="H317" s="2">
        <v>1</v>
      </c>
      <c r="I317" s="2">
        <v>1</v>
      </c>
      <c r="J317" s="2">
        <v>5</v>
      </c>
      <c r="K317" s="2" t="s">
        <v>346</v>
      </c>
      <c r="L317" s="5" t="s">
        <v>347</v>
      </c>
      <c r="M317" s="8" t="s">
        <v>5736</v>
      </c>
      <c r="N317" s="6" t="s">
        <v>392</v>
      </c>
      <c r="O317" s="2">
        <v>0</v>
      </c>
      <c r="P317" s="2">
        <v>2556.3445000000002</v>
      </c>
      <c r="Q317" s="2">
        <v>0</v>
      </c>
      <c r="R317" s="2">
        <f t="shared" si="12"/>
        <v>-0.63935479753978386</v>
      </c>
      <c r="S317" s="2">
        <v>0.64200000000000002</v>
      </c>
      <c r="T317" s="2">
        <v>17341.193359375</v>
      </c>
      <c r="U317" s="2">
        <v>11133.1845703125</v>
      </c>
      <c r="V317" s="2">
        <v>8.51</v>
      </c>
      <c r="W317" s="2">
        <v>82.61</v>
      </c>
      <c r="X317" s="2">
        <f t="shared" si="13"/>
        <v>9.5153405064428292E-2</v>
      </c>
      <c r="Y317" s="2">
        <f t="shared" si="14"/>
        <v>0.80324234421028384</v>
      </c>
      <c r="Z317" s="2">
        <v>17341.193359375</v>
      </c>
      <c r="AA317" s="2">
        <v>16748.591796875</v>
      </c>
      <c r="AB317" s="2">
        <v>19632.458984375</v>
      </c>
      <c r="AC317" s="2">
        <v>40096.30859375</v>
      </c>
      <c r="AD317" s="2">
        <v>10341.7353515625</v>
      </c>
      <c r="AE317" s="2">
        <v>11133.1845703125</v>
      </c>
      <c r="AF317" s="2" t="s">
        <v>41</v>
      </c>
      <c r="AG317" s="2" t="s">
        <v>38</v>
      </c>
      <c r="AH317" s="2" t="s">
        <v>38</v>
      </c>
      <c r="AI317" s="2" t="s">
        <v>38</v>
      </c>
      <c r="AJ317" s="2" t="s">
        <v>38</v>
      </c>
      <c r="AK317" s="2" t="s">
        <v>38</v>
      </c>
      <c r="AL317" s="2" t="s">
        <v>38</v>
      </c>
      <c r="AM317" s="2" t="s">
        <v>38</v>
      </c>
      <c r="AN317" s="2">
        <v>0</v>
      </c>
      <c r="AO317" s="2">
        <v>1.098E-3</v>
      </c>
      <c r="AP317" s="2">
        <v>5.8</v>
      </c>
    </row>
    <row r="318" spans="1:42" x14ac:dyDescent="0.2">
      <c r="A318" s="2" t="b">
        <v>1</v>
      </c>
      <c r="B318" s="2" t="s">
        <v>38</v>
      </c>
      <c r="C318" s="2" t="s">
        <v>4991</v>
      </c>
      <c r="D318" s="2" t="s">
        <v>1060</v>
      </c>
      <c r="E318" s="2" t="s">
        <v>4992</v>
      </c>
      <c r="F318" s="2">
        <v>0.21964500000000001</v>
      </c>
      <c r="G318" s="2">
        <v>8.0217599999999993E-3</v>
      </c>
      <c r="H318" s="2">
        <v>1</v>
      </c>
      <c r="I318" s="2">
        <v>1</v>
      </c>
      <c r="J318" s="2">
        <v>5</v>
      </c>
      <c r="K318" s="2" t="s">
        <v>505</v>
      </c>
      <c r="L318" s="5" t="s">
        <v>506</v>
      </c>
      <c r="M318" s="8" t="s">
        <v>5379</v>
      </c>
      <c r="N318" s="6" t="s">
        <v>4993</v>
      </c>
      <c r="O318" s="2">
        <v>1</v>
      </c>
      <c r="P318" s="2">
        <v>1666.85844</v>
      </c>
      <c r="Q318" s="2">
        <v>0</v>
      </c>
      <c r="R318" s="2">
        <f t="shared" si="12"/>
        <v>-0.63710935733413976</v>
      </c>
      <c r="S318" s="2">
        <v>0.64300000000000002</v>
      </c>
      <c r="T318" s="2">
        <v>58107.85546875</v>
      </c>
      <c r="U318" s="2">
        <v>37392.1552734375</v>
      </c>
      <c r="V318" s="2">
        <v>9.3000000000000007</v>
      </c>
      <c r="W318" s="2">
        <v>26.41</v>
      </c>
      <c r="X318" s="2">
        <f t="shared" si="13"/>
        <v>1.283668642015505</v>
      </c>
      <c r="Y318" s="2">
        <f t="shared" si="14"/>
        <v>5.2039289444915648E-2</v>
      </c>
      <c r="Z318" s="2">
        <v>58107.85546875</v>
      </c>
      <c r="AA318" s="2">
        <v>56945.48046875</v>
      </c>
      <c r="AB318" s="2">
        <v>67261.244140625</v>
      </c>
      <c r="AC318" s="2">
        <v>53684.46875</v>
      </c>
      <c r="AD318" s="2">
        <v>32945.2216796875</v>
      </c>
      <c r="AE318" s="2">
        <v>37392.1552734375</v>
      </c>
      <c r="AF318" s="2" t="s">
        <v>41</v>
      </c>
      <c r="AG318" s="2" t="s">
        <v>38</v>
      </c>
      <c r="AH318" s="2" t="s">
        <v>38</v>
      </c>
      <c r="AI318" s="2" t="s">
        <v>38</v>
      </c>
      <c r="AJ318" s="2" t="s">
        <v>38</v>
      </c>
      <c r="AK318" s="2" t="s">
        <v>38</v>
      </c>
      <c r="AL318" s="2" t="s">
        <v>38</v>
      </c>
      <c r="AM318" s="2" t="s">
        <v>38</v>
      </c>
      <c r="AN318" s="2">
        <v>2.7130000000000001E-3</v>
      </c>
      <c r="AO318" s="2">
        <v>0.13769999999999999</v>
      </c>
      <c r="AP318" s="2">
        <v>1.32</v>
      </c>
    </row>
    <row r="319" spans="1:42" x14ac:dyDescent="0.2">
      <c r="A319" s="2" t="b">
        <v>1</v>
      </c>
      <c r="B319" s="2" t="s">
        <v>38</v>
      </c>
      <c r="C319" s="2" t="s">
        <v>1105</v>
      </c>
      <c r="D319" s="2" t="s">
        <v>1106</v>
      </c>
      <c r="E319" s="2" t="s">
        <v>1107</v>
      </c>
      <c r="F319" s="2">
        <v>8.4117800000000006E-3</v>
      </c>
      <c r="G319" s="2">
        <v>0</v>
      </c>
      <c r="H319" s="2">
        <v>1</v>
      </c>
      <c r="I319" s="2">
        <v>1</v>
      </c>
      <c r="J319" s="2">
        <v>2</v>
      </c>
      <c r="K319" s="2" t="s">
        <v>1108</v>
      </c>
      <c r="L319" s="5" t="s">
        <v>1109</v>
      </c>
      <c r="M319" s="8" t="s">
        <v>5465</v>
      </c>
      <c r="N319" s="6" t="s">
        <v>1110</v>
      </c>
      <c r="O319" s="2">
        <v>0</v>
      </c>
      <c r="P319" s="2">
        <v>2186.36148</v>
      </c>
      <c r="Q319" s="2">
        <v>0</v>
      </c>
      <c r="R319" s="2">
        <f t="shared" si="12"/>
        <v>-0.63710935733413976</v>
      </c>
      <c r="S319" s="2">
        <v>0.64300000000000002</v>
      </c>
      <c r="T319" s="2">
        <v>47972.5</v>
      </c>
      <c r="U319" s="2">
        <v>30870.087890625</v>
      </c>
      <c r="V319" s="2">
        <v>9.8699999999999992</v>
      </c>
      <c r="W319" s="2">
        <v>40.85</v>
      </c>
      <c r="X319" s="2">
        <f t="shared" si="13"/>
        <v>0.71095675804191505</v>
      </c>
      <c r="Y319" s="2">
        <f t="shared" si="14"/>
        <v>0.19455537874390039</v>
      </c>
      <c r="Z319" s="2">
        <v>42610.91796875</v>
      </c>
      <c r="AA319" s="2">
        <v>47972.5</v>
      </c>
      <c r="AB319" s="2">
        <v>51951.12109375</v>
      </c>
      <c r="AC319" s="2">
        <v>49622.68359375</v>
      </c>
      <c r="AD319" s="2">
        <v>22261.13671875</v>
      </c>
      <c r="AE319" s="2">
        <v>30870.087890625</v>
      </c>
      <c r="AF319" s="2" t="s">
        <v>41</v>
      </c>
      <c r="AG319" s="2" t="s">
        <v>38</v>
      </c>
      <c r="AH319" s="2" t="s">
        <v>38</v>
      </c>
      <c r="AI319" s="2" t="s">
        <v>38</v>
      </c>
      <c r="AJ319" s="2" t="s">
        <v>38</v>
      </c>
      <c r="AK319" s="2" t="s">
        <v>38</v>
      </c>
      <c r="AL319" s="2" t="s">
        <v>38</v>
      </c>
      <c r="AM319" s="2" t="s">
        <v>38</v>
      </c>
      <c r="AN319" s="2">
        <v>0</v>
      </c>
      <c r="AO319" s="2">
        <v>3.006E-3</v>
      </c>
      <c r="AP319" s="2">
        <v>3.55</v>
      </c>
    </row>
    <row r="320" spans="1:42" x14ac:dyDescent="0.2">
      <c r="A320" s="2" t="b">
        <v>1</v>
      </c>
      <c r="B320" s="2" t="s">
        <v>38</v>
      </c>
      <c r="C320" s="2" t="s">
        <v>733</v>
      </c>
      <c r="D320" s="2" t="s">
        <v>734</v>
      </c>
      <c r="E320" s="2" t="s">
        <v>728</v>
      </c>
      <c r="F320" s="2">
        <v>1.4799399999999999E-5</v>
      </c>
      <c r="G320" s="2">
        <v>0</v>
      </c>
      <c r="H320" s="2">
        <v>1</v>
      </c>
      <c r="I320" s="2">
        <v>1</v>
      </c>
      <c r="J320" s="2">
        <v>8</v>
      </c>
      <c r="K320" s="2" t="s">
        <v>729</v>
      </c>
      <c r="L320" s="5" t="s">
        <v>730</v>
      </c>
      <c r="M320" s="8" t="s">
        <v>5613</v>
      </c>
      <c r="N320" s="6" t="s">
        <v>735</v>
      </c>
      <c r="O320" s="2">
        <v>0</v>
      </c>
      <c r="P320" s="2">
        <v>3272.6334999999999</v>
      </c>
      <c r="Q320" s="2">
        <v>0</v>
      </c>
      <c r="R320" s="2">
        <f t="shared" si="12"/>
        <v>-0.63486740654746998</v>
      </c>
      <c r="S320" s="2">
        <v>0.64400000000000002</v>
      </c>
      <c r="T320" s="2">
        <v>176907.873046875</v>
      </c>
      <c r="U320" s="2">
        <v>113903.810546875</v>
      </c>
      <c r="V320" s="2">
        <v>27.62</v>
      </c>
      <c r="W320" s="2">
        <v>45.5</v>
      </c>
      <c r="X320" s="2">
        <f t="shared" si="13"/>
        <v>0.103008841029587</v>
      </c>
      <c r="Y320" s="2">
        <f t="shared" si="14"/>
        <v>0.78884405878073371</v>
      </c>
      <c r="Z320" s="2">
        <v>106652.873046875</v>
      </c>
      <c r="AA320" s="2">
        <v>185227.431640625</v>
      </c>
      <c r="AB320" s="2">
        <v>176907.873046875</v>
      </c>
      <c r="AC320" s="2">
        <v>218075.005859375</v>
      </c>
      <c r="AD320" s="2">
        <v>98025.5068359375</v>
      </c>
      <c r="AE320" s="2">
        <v>113903.810546875</v>
      </c>
      <c r="AF320" s="2" t="s">
        <v>41</v>
      </c>
      <c r="AG320" s="2" t="s">
        <v>38</v>
      </c>
      <c r="AH320" s="2" t="s">
        <v>38</v>
      </c>
      <c r="AI320" s="2" t="s">
        <v>38</v>
      </c>
      <c r="AJ320" s="2" t="s">
        <v>38</v>
      </c>
      <c r="AK320" s="2" t="s">
        <v>38</v>
      </c>
      <c r="AL320" s="2" t="s">
        <v>38</v>
      </c>
      <c r="AM320" s="2" t="s">
        <v>38</v>
      </c>
      <c r="AN320" s="2">
        <v>0</v>
      </c>
      <c r="AO320" s="2">
        <v>9.0519999999999994E-5</v>
      </c>
      <c r="AP320" s="2">
        <v>6.75</v>
      </c>
    </row>
    <row r="321" spans="1:42" x14ac:dyDescent="0.2">
      <c r="A321" s="2" t="b">
        <v>1</v>
      </c>
      <c r="B321" s="2" t="s">
        <v>38</v>
      </c>
      <c r="C321" s="2" t="s">
        <v>1430</v>
      </c>
      <c r="D321" s="2" t="s">
        <v>1431</v>
      </c>
      <c r="E321" s="2" t="s">
        <v>41</v>
      </c>
      <c r="F321" s="2">
        <v>1.0473600000000001E-7</v>
      </c>
      <c r="G321" s="2">
        <v>0</v>
      </c>
      <c r="H321" s="2">
        <v>1</v>
      </c>
      <c r="I321" s="2">
        <v>1</v>
      </c>
      <c r="J321" s="2">
        <v>4</v>
      </c>
      <c r="K321" s="2" t="s">
        <v>1427</v>
      </c>
      <c r="L321" s="5" t="s">
        <v>1428</v>
      </c>
      <c r="M321" s="8" t="s">
        <v>5649</v>
      </c>
      <c r="N321" s="6" t="s">
        <v>1432</v>
      </c>
      <c r="O321" s="2">
        <v>1</v>
      </c>
      <c r="P321" s="2">
        <v>3916.9776200000001</v>
      </c>
      <c r="Q321" s="2">
        <v>0</v>
      </c>
      <c r="R321" s="2">
        <f t="shared" si="12"/>
        <v>-0.63486740654746998</v>
      </c>
      <c r="S321" s="2">
        <v>0.64400000000000002</v>
      </c>
      <c r="T321" s="2">
        <v>22681.54296875</v>
      </c>
      <c r="U321" s="2">
        <v>14616.578125</v>
      </c>
      <c r="V321" s="2">
        <v>23.55</v>
      </c>
      <c r="W321" s="2">
        <v>51.98</v>
      </c>
      <c r="X321" s="2">
        <f t="shared" si="13"/>
        <v>9.1981280819324857E-2</v>
      </c>
      <c r="Y321" s="2">
        <f t="shared" si="14"/>
        <v>0.80913077399112565</v>
      </c>
      <c r="Z321" s="2">
        <v>14829.7080078125</v>
      </c>
      <c r="AA321" s="2">
        <v>22681.54296875</v>
      </c>
      <c r="AB321" s="2">
        <v>23509.69921875</v>
      </c>
      <c r="AC321" s="2">
        <v>29837.296875</v>
      </c>
      <c r="AD321" s="2">
        <v>11719.5400390625</v>
      </c>
      <c r="AE321" s="2">
        <v>14616.578125</v>
      </c>
      <c r="AF321" s="2" t="s">
        <v>41</v>
      </c>
      <c r="AG321" s="2" t="s">
        <v>38</v>
      </c>
      <c r="AH321" s="2" t="s">
        <v>38</v>
      </c>
      <c r="AI321" s="2" t="s">
        <v>38</v>
      </c>
      <c r="AJ321" s="2" t="s">
        <v>38</v>
      </c>
      <c r="AK321" s="2" t="s">
        <v>38</v>
      </c>
      <c r="AL321" s="2" t="s">
        <v>38</v>
      </c>
      <c r="AM321" s="2" t="s">
        <v>38</v>
      </c>
      <c r="AN321" s="2">
        <v>0</v>
      </c>
      <c r="AO321" s="2">
        <v>1.057E-8</v>
      </c>
      <c r="AP321" s="2">
        <v>7.58</v>
      </c>
    </row>
    <row r="322" spans="1:42" x14ac:dyDescent="0.2">
      <c r="A322" s="2" t="b">
        <v>1</v>
      </c>
      <c r="B322" s="2" t="s">
        <v>38</v>
      </c>
      <c r="C322" s="2" t="s">
        <v>536</v>
      </c>
      <c r="D322" s="2" t="s">
        <v>539</v>
      </c>
      <c r="E322" s="2" t="s">
        <v>540</v>
      </c>
      <c r="F322" s="2">
        <v>4.7062400000000002E-6</v>
      </c>
      <c r="G322" s="2">
        <v>0</v>
      </c>
      <c r="H322" s="2">
        <v>1</v>
      </c>
      <c r="I322" s="2">
        <v>1</v>
      </c>
      <c r="J322" s="2">
        <v>4</v>
      </c>
      <c r="K322" s="2" t="s">
        <v>533</v>
      </c>
      <c r="L322" s="5" t="s">
        <v>534</v>
      </c>
      <c r="M322" s="8" t="s">
        <v>5345</v>
      </c>
      <c r="N322" s="6" t="s">
        <v>538</v>
      </c>
      <c r="O322" s="2">
        <v>0</v>
      </c>
      <c r="P322" s="2">
        <v>2254.2996699999999</v>
      </c>
      <c r="Q322" s="2">
        <v>0</v>
      </c>
      <c r="R322" s="2">
        <f t="shared" ref="R322:R385" si="15">LOG(S322,2)</f>
        <v>-0.63039392996816213</v>
      </c>
      <c r="S322" s="2">
        <v>0.64600000000000002</v>
      </c>
      <c r="T322" s="2">
        <v>202124.34375</v>
      </c>
      <c r="U322" s="2">
        <v>130557.73046875</v>
      </c>
      <c r="V322" s="2">
        <v>13.11</v>
      </c>
      <c r="W322" s="2">
        <v>16.93</v>
      </c>
      <c r="X322" s="2">
        <f t="shared" ref="X322:X385" si="16">-LOG10(Y322)</f>
        <v>1.885000466664386</v>
      </c>
      <c r="Y322" s="2">
        <f t="shared" ref="Y322:Y385" si="17">_xlfn.T.TEST(AC322:AE322,Z322:AB322,2,2)</f>
        <v>1.3031653781554429E-2</v>
      </c>
      <c r="Z322" s="2">
        <v>243049.515625</v>
      </c>
      <c r="AA322" s="2">
        <v>202124.34375</v>
      </c>
      <c r="AB322" s="2">
        <v>190104.0078125</v>
      </c>
      <c r="AC322" s="2">
        <v>130557.73046875</v>
      </c>
      <c r="AD322" s="2">
        <v>102392.52734375</v>
      </c>
      <c r="AE322" s="2">
        <v>144116.36328125</v>
      </c>
      <c r="AF322" s="2" t="s">
        <v>41</v>
      </c>
      <c r="AG322" s="2" t="s">
        <v>38</v>
      </c>
      <c r="AH322" s="2" t="s">
        <v>38</v>
      </c>
      <c r="AI322" s="2" t="s">
        <v>38</v>
      </c>
      <c r="AJ322" s="2" t="s">
        <v>38</v>
      </c>
      <c r="AK322" s="2" t="s">
        <v>38</v>
      </c>
      <c r="AL322" s="2" t="s">
        <v>38</v>
      </c>
      <c r="AM322" s="2" t="s">
        <v>38</v>
      </c>
      <c r="AN322" s="2">
        <v>0</v>
      </c>
      <c r="AO322" s="2">
        <v>7.2949999999999996E-7</v>
      </c>
      <c r="AP322" s="2">
        <v>5.92</v>
      </c>
    </row>
    <row r="323" spans="1:42" x14ac:dyDescent="0.2">
      <c r="A323" s="2" t="b">
        <v>1</v>
      </c>
      <c r="B323" s="2" t="s">
        <v>38</v>
      </c>
      <c r="C323" s="2" t="s">
        <v>3196</v>
      </c>
      <c r="D323" s="2" t="s">
        <v>3197</v>
      </c>
      <c r="E323" s="2" t="s">
        <v>3198</v>
      </c>
      <c r="F323" s="2">
        <v>1.7958799999999999E-3</v>
      </c>
      <c r="G323" s="2">
        <v>0</v>
      </c>
      <c r="H323" s="2">
        <v>1</v>
      </c>
      <c r="I323" s="2">
        <v>1</v>
      </c>
      <c r="J323" s="2">
        <v>2</v>
      </c>
      <c r="K323" s="2" t="s">
        <v>2787</v>
      </c>
      <c r="L323" s="5" t="s">
        <v>2788</v>
      </c>
      <c r="M323" s="8" t="s">
        <v>5706</v>
      </c>
      <c r="N323" s="6" t="s">
        <v>3199</v>
      </c>
      <c r="O323" s="2">
        <v>1</v>
      </c>
      <c r="P323" s="2">
        <v>2668.3452900000002</v>
      </c>
      <c r="Q323" s="2">
        <v>0</v>
      </c>
      <c r="R323" s="2">
        <f t="shared" si="15"/>
        <v>-0.62816238266957947</v>
      </c>
      <c r="S323" s="2">
        <v>0.64700000000000002</v>
      </c>
      <c r="T323" s="2">
        <v>19863.258582121998</v>
      </c>
      <c r="U323" s="2">
        <v>12858.8671875</v>
      </c>
      <c r="V323" s="2">
        <v>24.03</v>
      </c>
      <c r="W323" s="2">
        <v>58.41</v>
      </c>
      <c r="X323" s="2">
        <f t="shared" si="16"/>
        <v>0.13604412420076886</v>
      </c>
      <c r="Y323" s="2">
        <f t="shared" si="17"/>
        <v>0.73106480372565263</v>
      </c>
      <c r="Z323" s="2">
        <v>16731.029296875</v>
      </c>
      <c r="AA323" s="2">
        <v>23581.875</v>
      </c>
      <c r="AB323" s="2" t="s">
        <v>41</v>
      </c>
      <c r="AC323" s="2">
        <v>28643.580078125</v>
      </c>
      <c r="AD323" s="2">
        <v>10023.111328125</v>
      </c>
      <c r="AE323" s="2">
        <v>12858.8671875</v>
      </c>
      <c r="AF323" s="2" t="s">
        <v>41</v>
      </c>
      <c r="AG323" s="2" t="s">
        <v>38</v>
      </c>
      <c r="AH323" s="2" t="s">
        <v>38</v>
      </c>
      <c r="AI323" s="2" t="s">
        <v>221</v>
      </c>
      <c r="AJ323" s="2" t="s">
        <v>38</v>
      </c>
      <c r="AK323" s="2" t="s">
        <v>38</v>
      </c>
      <c r="AL323" s="2" t="s">
        <v>38</v>
      </c>
      <c r="AM323" s="2" t="s">
        <v>38</v>
      </c>
      <c r="AN323" s="2">
        <v>0</v>
      </c>
      <c r="AO323" s="2">
        <v>5.4129999999999998E-4</v>
      </c>
      <c r="AP323" s="2">
        <v>3.52</v>
      </c>
    </row>
    <row r="324" spans="1:42" x14ac:dyDescent="0.2">
      <c r="A324" s="2" t="b">
        <v>1</v>
      </c>
      <c r="B324" s="2" t="s">
        <v>38</v>
      </c>
      <c r="C324" s="2" t="s">
        <v>4604</v>
      </c>
      <c r="D324" s="2" t="s">
        <v>4605</v>
      </c>
      <c r="E324" s="2" t="s">
        <v>4606</v>
      </c>
      <c r="F324" s="2">
        <v>2.5772700000000002E-4</v>
      </c>
      <c r="G324" s="2">
        <v>0</v>
      </c>
      <c r="H324" s="2">
        <v>1</v>
      </c>
      <c r="I324" s="2">
        <v>1</v>
      </c>
      <c r="J324" s="2">
        <v>3</v>
      </c>
      <c r="K324" s="2" t="s">
        <v>1456</v>
      </c>
      <c r="L324" s="5" t="s">
        <v>1457</v>
      </c>
      <c r="M324" s="8" t="s">
        <v>5385</v>
      </c>
      <c r="N324" s="6" t="s">
        <v>4607</v>
      </c>
      <c r="O324" s="2">
        <v>1</v>
      </c>
      <c r="P324" s="2">
        <v>3499.6223100000002</v>
      </c>
      <c r="Q324" s="2">
        <v>0</v>
      </c>
      <c r="R324" s="2">
        <f t="shared" si="15"/>
        <v>-0.62816238266957947</v>
      </c>
      <c r="S324" s="2">
        <v>0.64700000000000002</v>
      </c>
      <c r="T324" s="2">
        <v>16140.1513671875</v>
      </c>
      <c r="U324" s="2">
        <v>10450.0207519531</v>
      </c>
      <c r="V324" s="2">
        <v>24.94</v>
      </c>
      <c r="W324" s="2">
        <v>51.69</v>
      </c>
      <c r="X324" s="2">
        <f t="shared" si="16"/>
        <v>0.1154832680642386</v>
      </c>
      <c r="Y324" s="2">
        <f t="shared" si="17"/>
        <v>0.76650807062470883</v>
      </c>
      <c r="Z324" s="2">
        <v>10112.94921875</v>
      </c>
      <c r="AA324" s="2">
        <v>16140.1513671875</v>
      </c>
      <c r="AB324" s="2">
        <v>16349.2099609375</v>
      </c>
      <c r="AC324" s="2">
        <v>20308.919921875</v>
      </c>
      <c r="AD324" s="2">
        <v>7706.53369140625</v>
      </c>
      <c r="AE324" s="2">
        <v>10450.0207519531</v>
      </c>
      <c r="AF324" s="2" t="s">
        <v>41</v>
      </c>
      <c r="AG324" s="2" t="s">
        <v>38</v>
      </c>
      <c r="AH324" s="2" t="s">
        <v>38</v>
      </c>
      <c r="AI324" s="2" t="s">
        <v>38</v>
      </c>
      <c r="AJ324" s="2" t="s">
        <v>38</v>
      </c>
      <c r="AK324" s="2" t="s">
        <v>38</v>
      </c>
      <c r="AL324" s="2" t="s">
        <v>38</v>
      </c>
      <c r="AM324" s="2" t="s">
        <v>38</v>
      </c>
      <c r="AN324" s="2">
        <v>0</v>
      </c>
      <c r="AO324" s="2">
        <v>6.2370000000000001E-5</v>
      </c>
      <c r="AP324" s="2">
        <v>4.84</v>
      </c>
    </row>
    <row r="325" spans="1:42" x14ac:dyDescent="0.2">
      <c r="A325" s="2" t="b">
        <v>1</v>
      </c>
      <c r="B325" s="2" t="s">
        <v>38</v>
      </c>
      <c r="C325" s="2" t="s">
        <v>3241</v>
      </c>
      <c r="D325" s="2" t="s">
        <v>3242</v>
      </c>
      <c r="E325" s="2" t="s">
        <v>3243</v>
      </c>
      <c r="F325" s="2">
        <v>2.5470900000000001E-2</v>
      </c>
      <c r="G325" s="2">
        <v>0</v>
      </c>
      <c r="H325" s="2">
        <v>1</v>
      </c>
      <c r="I325" s="2">
        <v>1</v>
      </c>
      <c r="J325" s="2">
        <v>4</v>
      </c>
      <c r="K325" s="2" t="s">
        <v>53</v>
      </c>
      <c r="L325" s="5" t="s">
        <v>54</v>
      </c>
      <c r="M325" s="8" t="s">
        <v>5565</v>
      </c>
      <c r="N325" s="6" t="s">
        <v>3244</v>
      </c>
      <c r="O325" s="2">
        <v>0</v>
      </c>
      <c r="P325" s="2">
        <v>2884.3407699999998</v>
      </c>
      <c r="Q325" s="2">
        <v>0</v>
      </c>
      <c r="R325" s="2">
        <f t="shared" si="15"/>
        <v>-0.62593428177746224</v>
      </c>
      <c r="S325" s="2">
        <v>0.64800000000000002</v>
      </c>
      <c r="T325" s="2">
        <v>9770.8027343749909</v>
      </c>
      <c r="U325" s="2">
        <v>6329.888671875</v>
      </c>
      <c r="V325" s="2">
        <v>27.58</v>
      </c>
      <c r="W325" s="2">
        <v>88.39</v>
      </c>
      <c r="X325" s="2">
        <f t="shared" si="16"/>
        <v>8.9642549071826144E-2</v>
      </c>
      <c r="Y325" s="2">
        <f t="shared" si="17"/>
        <v>0.8134998008001264</v>
      </c>
      <c r="Z325" s="2">
        <v>5982.330078125</v>
      </c>
      <c r="AA325" s="2">
        <v>10457.36328125</v>
      </c>
      <c r="AB325" s="2">
        <v>9770.8027343749909</v>
      </c>
      <c r="AC325" s="2">
        <v>20250.947265625</v>
      </c>
      <c r="AD325" s="2">
        <v>3657.35986328125</v>
      </c>
      <c r="AE325" s="2">
        <v>6329.888671875</v>
      </c>
      <c r="AF325" s="2" t="s">
        <v>41</v>
      </c>
      <c r="AG325" s="2" t="s">
        <v>38</v>
      </c>
      <c r="AH325" s="2" t="s">
        <v>38</v>
      </c>
      <c r="AI325" s="2" t="s">
        <v>38</v>
      </c>
      <c r="AJ325" s="2" t="s">
        <v>38</v>
      </c>
      <c r="AK325" s="2" t="s">
        <v>38</v>
      </c>
      <c r="AL325" s="2" t="s">
        <v>38</v>
      </c>
      <c r="AM325" s="2" t="s">
        <v>38</v>
      </c>
      <c r="AN325" s="2">
        <v>0</v>
      </c>
      <c r="AO325" s="2">
        <v>1.0359999999999999E-2</v>
      </c>
      <c r="AP325" s="2">
        <v>3.1</v>
      </c>
    </row>
    <row r="326" spans="1:42" x14ac:dyDescent="0.2">
      <c r="A326" s="2" t="b">
        <v>1</v>
      </c>
      <c r="B326" s="2" t="s">
        <v>38</v>
      </c>
      <c r="C326" s="2" t="s">
        <v>5275</v>
      </c>
      <c r="D326" s="2" t="s">
        <v>5276</v>
      </c>
      <c r="E326" s="2" t="s">
        <v>5277</v>
      </c>
      <c r="F326" s="2">
        <v>2.2807799999999999E-5</v>
      </c>
      <c r="G326" s="2">
        <v>0</v>
      </c>
      <c r="H326" s="2">
        <v>1</v>
      </c>
      <c r="I326" s="2">
        <v>1</v>
      </c>
      <c r="J326" s="2">
        <v>5</v>
      </c>
      <c r="K326" s="2" t="s">
        <v>4724</v>
      </c>
      <c r="L326" s="5" t="s">
        <v>4725</v>
      </c>
      <c r="M326" s="8" t="s">
        <v>5587</v>
      </c>
      <c r="N326" s="6" t="s">
        <v>5278</v>
      </c>
      <c r="O326" s="2">
        <v>0</v>
      </c>
      <c r="P326" s="2">
        <v>2369.2600400000001</v>
      </c>
      <c r="Q326" s="2">
        <v>0</v>
      </c>
      <c r="R326" s="2">
        <f t="shared" si="15"/>
        <v>-0.62593428177746224</v>
      </c>
      <c r="S326" s="2">
        <v>0.64800000000000002</v>
      </c>
      <c r="T326" s="2">
        <v>35346.548828125</v>
      </c>
      <c r="U326" s="2">
        <v>22893.935058593699</v>
      </c>
      <c r="V326" s="2">
        <v>31.49</v>
      </c>
      <c r="W326" s="2">
        <v>57.23</v>
      </c>
      <c r="X326" s="2">
        <f t="shared" si="16"/>
        <v>2.1784889343294212E-3</v>
      </c>
      <c r="Y326" s="2">
        <f t="shared" si="17"/>
        <v>0.99499640375621334</v>
      </c>
      <c r="Z326" s="2">
        <v>19129.525390625</v>
      </c>
      <c r="AA326" s="2">
        <v>35694.0458984375</v>
      </c>
      <c r="AB326" s="2">
        <v>35346.548828125</v>
      </c>
      <c r="AC326" s="2">
        <v>49549.060546875</v>
      </c>
      <c r="AD326" s="2">
        <v>17500.6767578125</v>
      </c>
      <c r="AE326" s="2">
        <v>22893.935058593699</v>
      </c>
      <c r="AF326" s="2" t="s">
        <v>41</v>
      </c>
      <c r="AG326" s="2" t="s">
        <v>38</v>
      </c>
      <c r="AH326" s="2" t="s">
        <v>38</v>
      </c>
      <c r="AI326" s="2" t="s">
        <v>38</v>
      </c>
      <c r="AJ326" s="2" t="s">
        <v>38</v>
      </c>
      <c r="AK326" s="2" t="s">
        <v>38</v>
      </c>
      <c r="AL326" s="2" t="s">
        <v>38</v>
      </c>
      <c r="AM326" s="2" t="s">
        <v>38</v>
      </c>
      <c r="AN326" s="2">
        <v>0</v>
      </c>
      <c r="AO326" s="2">
        <v>4.2139999999999998E-6</v>
      </c>
      <c r="AP326" s="2">
        <v>5.77</v>
      </c>
    </row>
    <row r="327" spans="1:42" x14ac:dyDescent="0.2">
      <c r="A327" s="2" t="b">
        <v>1</v>
      </c>
      <c r="B327" s="2" t="s">
        <v>38</v>
      </c>
      <c r="C327" s="2" t="s">
        <v>466</v>
      </c>
      <c r="D327" s="2" t="s">
        <v>78</v>
      </c>
      <c r="E327" s="2" t="s">
        <v>41</v>
      </c>
      <c r="F327" s="2">
        <v>1.27779E-3</v>
      </c>
      <c r="G327" s="2">
        <v>0</v>
      </c>
      <c r="H327" s="2">
        <v>1</v>
      </c>
      <c r="I327" s="2">
        <v>1</v>
      </c>
      <c r="J327" s="2">
        <v>2</v>
      </c>
      <c r="K327" s="2" t="s">
        <v>85</v>
      </c>
      <c r="L327" s="5" t="s">
        <v>86</v>
      </c>
      <c r="M327" s="8" t="s">
        <v>5473</v>
      </c>
      <c r="N327" s="6" t="s">
        <v>467</v>
      </c>
      <c r="O327" s="2">
        <v>0</v>
      </c>
      <c r="P327" s="2">
        <v>1645.0201300000001</v>
      </c>
      <c r="Q327" s="2">
        <v>0</v>
      </c>
      <c r="R327" s="2">
        <f t="shared" si="15"/>
        <v>-0.62148837674627011</v>
      </c>
      <c r="S327" s="2">
        <v>0.65</v>
      </c>
      <c r="T327" s="2">
        <v>59036.78125</v>
      </c>
      <c r="U327" s="2">
        <v>38383.47265625</v>
      </c>
      <c r="V327" s="2">
        <v>16.55</v>
      </c>
      <c r="W327" s="2">
        <v>29.73</v>
      </c>
      <c r="X327" s="2">
        <f t="shared" si="16"/>
        <v>0.41869997573748519</v>
      </c>
      <c r="Y327" s="2">
        <f t="shared" si="17"/>
        <v>0.38132916658030458</v>
      </c>
      <c r="Z327" s="2">
        <v>44725.08203125</v>
      </c>
      <c r="AA327" s="2">
        <v>59036.78125</v>
      </c>
      <c r="AB327" s="2">
        <v>61698.5703125</v>
      </c>
      <c r="AC327" s="2">
        <v>61577.0234375</v>
      </c>
      <c r="AD327" s="2">
        <v>38383.47265625</v>
      </c>
      <c r="AE327" s="2">
        <v>37572.29296875</v>
      </c>
      <c r="AF327" s="2" t="s">
        <v>41</v>
      </c>
      <c r="AG327" s="2" t="s">
        <v>38</v>
      </c>
      <c r="AH327" s="2" t="s">
        <v>38</v>
      </c>
      <c r="AI327" s="2" t="s">
        <v>38</v>
      </c>
      <c r="AJ327" s="2" t="s">
        <v>38</v>
      </c>
      <c r="AK327" s="2" t="s">
        <v>38</v>
      </c>
      <c r="AL327" s="2" t="s">
        <v>38</v>
      </c>
      <c r="AM327" s="2" t="s">
        <v>38</v>
      </c>
      <c r="AN327" s="2">
        <v>0</v>
      </c>
      <c r="AO327" s="2">
        <v>2.2269999999999999E-4</v>
      </c>
      <c r="AP327" s="2">
        <v>4.49</v>
      </c>
    </row>
    <row r="328" spans="1:42" x14ac:dyDescent="0.2">
      <c r="A328" s="2" t="b">
        <v>1</v>
      </c>
      <c r="B328" s="2" t="s">
        <v>38</v>
      </c>
      <c r="C328" s="2" t="s">
        <v>2966</v>
      </c>
      <c r="D328" s="2" t="s">
        <v>84</v>
      </c>
      <c r="E328" s="2" t="s">
        <v>41</v>
      </c>
      <c r="F328" s="2">
        <v>6.33431E-5</v>
      </c>
      <c r="G328" s="2">
        <v>0</v>
      </c>
      <c r="H328" s="2">
        <v>1</v>
      </c>
      <c r="I328" s="2">
        <v>1</v>
      </c>
      <c r="J328" s="2">
        <v>2</v>
      </c>
      <c r="K328" s="2" t="s">
        <v>297</v>
      </c>
      <c r="L328" s="5" t="s">
        <v>298</v>
      </c>
      <c r="M328" s="8" t="s">
        <v>5399</v>
      </c>
      <c r="N328" s="6" t="s">
        <v>2967</v>
      </c>
      <c r="O328" s="2">
        <v>0</v>
      </c>
      <c r="P328" s="2">
        <v>1403.73279</v>
      </c>
      <c r="Q328" s="2">
        <v>0</v>
      </c>
      <c r="R328" s="2">
        <f t="shared" si="15"/>
        <v>-0.61927055149645149</v>
      </c>
      <c r="S328" s="2">
        <v>0.65100000000000002</v>
      </c>
      <c r="T328" s="2">
        <v>136794.921875</v>
      </c>
      <c r="U328" s="2">
        <v>89002.039062499898</v>
      </c>
      <c r="V328" s="2">
        <v>21.65</v>
      </c>
      <c r="W328" s="2">
        <v>22.38</v>
      </c>
      <c r="X328" s="2">
        <f t="shared" si="16"/>
        <v>0.84275171614877342</v>
      </c>
      <c r="Y328" s="2">
        <f t="shared" si="17"/>
        <v>0.14363103296756305</v>
      </c>
      <c r="Z328" s="2">
        <v>93200.8203125</v>
      </c>
      <c r="AA328" s="2">
        <v>136794.921875</v>
      </c>
      <c r="AB328" s="2">
        <v>142188.40625</v>
      </c>
      <c r="AC328" s="2">
        <v>89002.039062499898</v>
      </c>
      <c r="AD328" s="2">
        <v>69086.1328125</v>
      </c>
      <c r="AE328" s="2">
        <v>108932.46875</v>
      </c>
      <c r="AF328" s="2" t="s">
        <v>41</v>
      </c>
      <c r="AG328" s="2" t="s">
        <v>38</v>
      </c>
      <c r="AH328" s="2" t="s">
        <v>38</v>
      </c>
      <c r="AI328" s="2" t="s">
        <v>38</v>
      </c>
      <c r="AJ328" s="2" t="s">
        <v>38</v>
      </c>
      <c r="AK328" s="2" t="s">
        <v>38</v>
      </c>
      <c r="AL328" s="2" t="s">
        <v>38</v>
      </c>
      <c r="AM328" s="2" t="s">
        <v>38</v>
      </c>
      <c r="AN328" s="2">
        <v>0</v>
      </c>
      <c r="AO328" s="2">
        <v>5.8309999999999997E-6</v>
      </c>
      <c r="AP328" s="2">
        <v>3.7</v>
      </c>
    </row>
    <row r="329" spans="1:42" x14ac:dyDescent="0.2">
      <c r="A329" s="2" t="b">
        <v>1</v>
      </c>
      <c r="B329" s="2" t="s">
        <v>38</v>
      </c>
      <c r="C329" s="2" t="s">
        <v>2650</v>
      </c>
      <c r="D329" s="2" t="s">
        <v>2651</v>
      </c>
      <c r="E329" s="2" t="s">
        <v>2652</v>
      </c>
      <c r="F329" s="2">
        <v>2.1710299999999998E-2</v>
      </c>
      <c r="G329" s="2">
        <v>0</v>
      </c>
      <c r="H329" s="2">
        <v>1</v>
      </c>
      <c r="I329" s="2">
        <v>1</v>
      </c>
      <c r="J329" s="2">
        <v>4</v>
      </c>
      <c r="K329" s="2" t="s">
        <v>2653</v>
      </c>
      <c r="L329" s="5" t="s">
        <v>2654</v>
      </c>
      <c r="M329" s="8" t="s">
        <v>5435</v>
      </c>
      <c r="N329" s="6" t="s">
        <v>2655</v>
      </c>
      <c r="O329" s="2">
        <v>0</v>
      </c>
      <c r="P329" s="2">
        <v>2176.1123699999998</v>
      </c>
      <c r="Q329" s="2">
        <v>0</v>
      </c>
      <c r="R329" s="2">
        <f t="shared" si="15"/>
        <v>-0.61927055149645149</v>
      </c>
      <c r="S329" s="2">
        <v>0.65100000000000002</v>
      </c>
      <c r="T329" s="2">
        <v>16556.4296875</v>
      </c>
      <c r="U329" s="2">
        <v>10776.5029296875</v>
      </c>
      <c r="V329" s="2">
        <v>15.96</v>
      </c>
      <c r="W329" s="2">
        <v>100.37</v>
      </c>
      <c r="X329" s="2">
        <f t="shared" si="16"/>
        <v>0.23779787573893679</v>
      </c>
      <c r="Y329" s="2">
        <f t="shared" si="17"/>
        <v>0.57836516072935384</v>
      </c>
      <c r="Z329" s="2">
        <v>12575.7646484375</v>
      </c>
      <c r="AA329" s="2">
        <v>17062.736328125</v>
      </c>
      <c r="AB329" s="2">
        <v>16556.4296875</v>
      </c>
      <c r="AC329" s="2">
        <v>51281.69921875</v>
      </c>
      <c r="AD329" s="2">
        <v>9221.1533203125</v>
      </c>
      <c r="AE329" s="2">
        <v>10776.5029296875</v>
      </c>
      <c r="AF329" s="2" t="s">
        <v>41</v>
      </c>
      <c r="AG329" s="2" t="s">
        <v>38</v>
      </c>
      <c r="AH329" s="2" t="s">
        <v>38</v>
      </c>
      <c r="AI329" s="2" t="s">
        <v>38</v>
      </c>
      <c r="AJ329" s="2" t="s">
        <v>38</v>
      </c>
      <c r="AK329" s="2" t="s">
        <v>38</v>
      </c>
      <c r="AL329" s="2" t="s">
        <v>38</v>
      </c>
      <c r="AM329" s="2" t="s">
        <v>38</v>
      </c>
      <c r="AN329" s="2">
        <v>0</v>
      </c>
      <c r="AO329" s="2">
        <v>3.1199999999999999E-2</v>
      </c>
      <c r="AP329" s="2">
        <v>3.67</v>
      </c>
    </row>
    <row r="330" spans="1:42" x14ac:dyDescent="0.2">
      <c r="A330" s="2" t="b">
        <v>1</v>
      </c>
      <c r="B330" s="2" t="s">
        <v>38</v>
      </c>
      <c r="C330" s="2" t="s">
        <v>5260</v>
      </c>
      <c r="D330" s="2" t="s">
        <v>762</v>
      </c>
      <c r="E330" s="2" t="s">
        <v>41</v>
      </c>
      <c r="F330" s="2">
        <v>8.2162000000000001E-4</v>
      </c>
      <c r="G330" s="2">
        <v>0</v>
      </c>
      <c r="H330" s="2">
        <v>1</v>
      </c>
      <c r="I330" s="2">
        <v>1</v>
      </c>
      <c r="J330" s="2">
        <v>2</v>
      </c>
      <c r="K330" s="2" t="s">
        <v>1664</v>
      </c>
      <c r="L330" s="5" t="s">
        <v>1665</v>
      </c>
      <c r="M330" s="8" t="s">
        <v>5588</v>
      </c>
      <c r="N330" s="6" t="s">
        <v>5261</v>
      </c>
      <c r="O330" s="2">
        <v>0</v>
      </c>
      <c r="P330" s="2">
        <v>1567.88276</v>
      </c>
      <c r="Q330" s="2">
        <v>0</v>
      </c>
      <c r="R330" s="2">
        <f t="shared" si="15"/>
        <v>-0.61927055149645149</v>
      </c>
      <c r="S330" s="2">
        <v>0.65100000000000002</v>
      </c>
      <c r="T330" s="2">
        <v>32126.396484375</v>
      </c>
      <c r="U330" s="2">
        <v>20925.140625</v>
      </c>
      <c r="V330" s="2">
        <v>25.96</v>
      </c>
      <c r="W330" s="2">
        <v>38.299999999999997</v>
      </c>
      <c r="X330" s="2">
        <f t="shared" si="16"/>
        <v>7.1931423701629665E-2</v>
      </c>
      <c r="Y330" s="2">
        <f t="shared" si="17"/>
        <v>0.84736120425227268</v>
      </c>
      <c r="Z330" s="2">
        <v>19572.259765625</v>
      </c>
      <c r="AA330" s="2">
        <v>32153.3046875</v>
      </c>
      <c r="AB330" s="2">
        <v>32126.396484375</v>
      </c>
      <c r="AC330" s="2">
        <v>38175.64453125</v>
      </c>
      <c r="AD330" s="2">
        <v>20925.140625</v>
      </c>
      <c r="AE330" s="2">
        <v>20317.54296875</v>
      </c>
      <c r="AF330" s="2" t="s">
        <v>41</v>
      </c>
      <c r="AG330" s="2" t="s">
        <v>38</v>
      </c>
      <c r="AH330" s="2" t="s">
        <v>38</v>
      </c>
      <c r="AI330" s="2" t="s">
        <v>38</v>
      </c>
      <c r="AJ330" s="2" t="s">
        <v>38</v>
      </c>
      <c r="AK330" s="2" t="s">
        <v>38</v>
      </c>
      <c r="AL330" s="2" t="s">
        <v>38</v>
      </c>
      <c r="AM330" s="2" t="s">
        <v>38</v>
      </c>
      <c r="AN330" s="2">
        <v>1.603E-3</v>
      </c>
      <c r="AO330" s="2">
        <v>9.8610000000000003E-2</v>
      </c>
      <c r="AP330" s="2">
        <v>2.35</v>
      </c>
    </row>
    <row r="331" spans="1:42" x14ac:dyDescent="0.2">
      <c r="A331" s="2" t="b">
        <v>1</v>
      </c>
      <c r="B331" s="2" t="s">
        <v>38</v>
      </c>
      <c r="C331" s="2" t="s">
        <v>5319</v>
      </c>
      <c r="D331" s="2" t="s">
        <v>5317</v>
      </c>
      <c r="E331" s="2" t="s">
        <v>4992</v>
      </c>
      <c r="F331" s="2">
        <v>2.6010999999999997E-4</v>
      </c>
      <c r="G331" s="2">
        <v>0</v>
      </c>
      <c r="H331" s="2">
        <v>1</v>
      </c>
      <c r="I331" s="2">
        <v>1</v>
      </c>
      <c r="J331" s="2">
        <v>3</v>
      </c>
      <c r="K331" s="2" t="s">
        <v>505</v>
      </c>
      <c r="L331" s="5" t="s">
        <v>506</v>
      </c>
      <c r="M331" s="8" t="s">
        <v>5379</v>
      </c>
      <c r="N331" s="6" t="s">
        <v>5320</v>
      </c>
      <c r="O331" s="2">
        <v>1</v>
      </c>
      <c r="P331" s="2">
        <v>2466.1867299999999</v>
      </c>
      <c r="Q331" s="2">
        <v>0</v>
      </c>
      <c r="R331" s="2">
        <f t="shared" si="15"/>
        <v>-0.61705613043100949</v>
      </c>
      <c r="S331" s="2">
        <v>0.65200000000000002</v>
      </c>
      <c r="T331" s="2">
        <v>55230.46875</v>
      </c>
      <c r="U331" s="2">
        <v>36014.734375</v>
      </c>
      <c r="V331" s="2">
        <v>18.27</v>
      </c>
      <c r="W331" s="2">
        <v>21.86</v>
      </c>
      <c r="X331" s="2">
        <f t="shared" si="16"/>
        <v>1.0428353752379225</v>
      </c>
      <c r="Y331" s="2">
        <f t="shared" si="17"/>
        <v>9.0607599526300334E-2</v>
      </c>
      <c r="Z331" s="2">
        <v>40746.515625</v>
      </c>
      <c r="AA331" s="2">
        <v>55230.46875</v>
      </c>
      <c r="AB331" s="2">
        <v>58360.675781249898</v>
      </c>
      <c r="AC331" s="2">
        <v>43474.23828125</v>
      </c>
      <c r="AD331" s="2">
        <v>27841.111328125</v>
      </c>
      <c r="AE331" s="2">
        <v>36014.734375</v>
      </c>
      <c r="AF331" s="2" t="s">
        <v>41</v>
      </c>
      <c r="AG331" s="2" t="s">
        <v>38</v>
      </c>
      <c r="AH331" s="2" t="s">
        <v>38</v>
      </c>
      <c r="AI331" s="2" t="s">
        <v>38</v>
      </c>
      <c r="AJ331" s="2" t="s">
        <v>38</v>
      </c>
      <c r="AK331" s="2" t="s">
        <v>38</v>
      </c>
      <c r="AL331" s="2" t="s">
        <v>38</v>
      </c>
      <c r="AM331" s="2" t="s">
        <v>38</v>
      </c>
      <c r="AN331" s="2">
        <v>0</v>
      </c>
      <c r="AO331" s="2">
        <v>6.2920000000000001E-5</v>
      </c>
      <c r="AP331" s="2">
        <v>4.7300000000000004</v>
      </c>
    </row>
    <row r="332" spans="1:42" x14ac:dyDescent="0.2">
      <c r="A332" s="2" t="b">
        <v>1</v>
      </c>
      <c r="B332" s="2" t="s">
        <v>38</v>
      </c>
      <c r="C332" s="2" t="s">
        <v>5312</v>
      </c>
      <c r="D332" s="2" t="s">
        <v>5313</v>
      </c>
      <c r="E332" s="2" t="s">
        <v>5314</v>
      </c>
      <c r="F332" s="2">
        <v>6.6557300000000003E-3</v>
      </c>
      <c r="G332" s="2">
        <v>0</v>
      </c>
      <c r="H332" s="2">
        <v>1</v>
      </c>
      <c r="I332" s="2">
        <v>1</v>
      </c>
      <c r="J332" s="2">
        <v>3</v>
      </c>
      <c r="K332" s="2" t="s">
        <v>74</v>
      </c>
      <c r="L332" s="5" t="s">
        <v>75</v>
      </c>
      <c r="M332" s="8" t="s">
        <v>5353</v>
      </c>
      <c r="N332" s="6" t="s">
        <v>5315</v>
      </c>
      <c r="O332" s="2">
        <v>2</v>
      </c>
      <c r="P332" s="2">
        <v>4103.6952499999998</v>
      </c>
      <c r="Q332" s="2">
        <v>0</v>
      </c>
      <c r="R332" s="2">
        <f t="shared" si="15"/>
        <v>-0.61705613043100949</v>
      </c>
      <c r="S332" s="2">
        <v>0.65200000000000002</v>
      </c>
      <c r="T332" s="2">
        <v>15489.41015625</v>
      </c>
      <c r="U332" s="2">
        <v>10095.3388671875</v>
      </c>
      <c r="V332" s="2">
        <v>29.46</v>
      </c>
      <c r="W332" s="2">
        <v>31.53</v>
      </c>
      <c r="X332" s="2">
        <f t="shared" si="16"/>
        <v>0.65503769543919277</v>
      </c>
      <c r="Y332" s="2">
        <f t="shared" si="17"/>
        <v>0.2212902628056877</v>
      </c>
      <c r="Z332" s="2">
        <v>9839.6171875000091</v>
      </c>
      <c r="AA332" s="2">
        <v>15489.41015625</v>
      </c>
      <c r="AB332" s="2">
        <v>18225.201171875</v>
      </c>
      <c r="AC332" s="2">
        <v>13226.8916015625</v>
      </c>
      <c r="AD332" s="2">
        <v>6879.52246093749</v>
      </c>
      <c r="AE332" s="2">
        <v>10095.3388671875</v>
      </c>
      <c r="AF332" s="2" t="s">
        <v>41</v>
      </c>
      <c r="AG332" s="2" t="s">
        <v>38</v>
      </c>
      <c r="AH332" s="2" t="s">
        <v>38</v>
      </c>
      <c r="AI332" s="2" t="s">
        <v>38</v>
      </c>
      <c r="AJ332" s="2" t="s">
        <v>38</v>
      </c>
      <c r="AK332" s="2" t="s">
        <v>38</v>
      </c>
      <c r="AL332" s="2" t="s">
        <v>38</v>
      </c>
      <c r="AM332" s="2" t="s">
        <v>38</v>
      </c>
      <c r="AN332" s="2">
        <v>0</v>
      </c>
      <c r="AO332" s="2">
        <v>1.214E-2</v>
      </c>
      <c r="AP332" s="2">
        <v>4.1900000000000004</v>
      </c>
    </row>
    <row r="333" spans="1:42" x14ac:dyDescent="0.2">
      <c r="A333" s="2" t="b">
        <v>1</v>
      </c>
      <c r="B333" s="2" t="s">
        <v>38</v>
      </c>
      <c r="C333" s="2" t="s">
        <v>1717</v>
      </c>
      <c r="D333" s="2" t="s">
        <v>500</v>
      </c>
      <c r="E333" s="2" t="s">
        <v>1718</v>
      </c>
      <c r="F333" s="2">
        <v>3.3194000000000002E-4</v>
      </c>
      <c r="G333" s="2">
        <v>0</v>
      </c>
      <c r="H333" s="2">
        <v>1</v>
      </c>
      <c r="I333" s="2">
        <v>1</v>
      </c>
      <c r="J333" s="2">
        <v>3</v>
      </c>
      <c r="K333" s="2" t="s">
        <v>1719</v>
      </c>
      <c r="L333" s="5" t="s">
        <v>1720</v>
      </c>
      <c r="M333" s="8" t="s">
        <v>5525</v>
      </c>
      <c r="N333" s="6" t="s">
        <v>1721</v>
      </c>
      <c r="O333" s="2">
        <v>0</v>
      </c>
      <c r="P333" s="2">
        <v>2302.2178399999998</v>
      </c>
      <c r="Q333" s="2">
        <v>0</v>
      </c>
      <c r="R333" s="2">
        <f t="shared" si="15"/>
        <v>-0.61705613043100949</v>
      </c>
      <c r="S333" s="2">
        <v>0.65200000000000002</v>
      </c>
      <c r="T333" s="2">
        <v>19476.34765625</v>
      </c>
      <c r="U333" s="2">
        <v>12689.083984375</v>
      </c>
      <c r="V333" s="2">
        <v>2.04</v>
      </c>
      <c r="W333" s="2">
        <v>50.67</v>
      </c>
      <c r="X333" s="2">
        <f t="shared" si="16"/>
        <v>0.51307951605927982</v>
      </c>
      <c r="Y333" s="2">
        <f t="shared" si="17"/>
        <v>0.30684601249430538</v>
      </c>
      <c r="Z333" s="2">
        <v>19431.06640625</v>
      </c>
      <c r="AA333" s="2">
        <v>19476.34765625</v>
      </c>
      <c r="AB333" s="2">
        <v>20148.814453125</v>
      </c>
      <c r="AC333" s="2">
        <v>22873.462890625</v>
      </c>
      <c r="AD333" s="2">
        <v>8416.2880859375091</v>
      </c>
      <c r="AE333" s="2">
        <v>12689.083984375</v>
      </c>
      <c r="AF333" s="2" t="s">
        <v>41</v>
      </c>
      <c r="AG333" s="2" t="s">
        <v>38</v>
      </c>
      <c r="AH333" s="2" t="s">
        <v>38</v>
      </c>
      <c r="AI333" s="2" t="s">
        <v>38</v>
      </c>
      <c r="AJ333" s="2" t="s">
        <v>38</v>
      </c>
      <c r="AK333" s="2" t="s">
        <v>38</v>
      </c>
      <c r="AL333" s="2" t="s">
        <v>38</v>
      </c>
      <c r="AM333" s="2" t="s">
        <v>38</v>
      </c>
      <c r="AN333" s="2">
        <v>0</v>
      </c>
      <c r="AO333" s="2">
        <v>8.2789999999999998E-5</v>
      </c>
      <c r="AP333" s="2">
        <v>4.6900000000000004</v>
      </c>
    </row>
    <row r="334" spans="1:42" x14ac:dyDescent="0.2">
      <c r="A334" s="2" t="b">
        <v>1</v>
      </c>
      <c r="B334" s="2" t="s">
        <v>38</v>
      </c>
      <c r="C334" s="2" t="s">
        <v>1489</v>
      </c>
      <c r="D334" s="2" t="s">
        <v>1490</v>
      </c>
      <c r="E334" s="2" t="s">
        <v>1491</v>
      </c>
      <c r="F334" s="2">
        <v>5.1496499999999997E-5</v>
      </c>
      <c r="G334" s="2">
        <v>0</v>
      </c>
      <c r="H334" s="2">
        <v>1</v>
      </c>
      <c r="I334" s="2">
        <v>1</v>
      </c>
      <c r="J334" s="2">
        <v>3</v>
      </c>
      <c r="K334" s="2" t="s">
        <v>616</v>
      </c>
      <c r="L334" s="5" t="s">
        <v>617</v>
      </c>
      <c r="M334" s="8" t="s">
        <v>5547</v>
      </c>
      <c r="N334" s="6" t="s">
        <v>1492</v>
      </c>
      <c r="O334" s="2">
        <v>1</v>
      </c>
      <c r="P334" s="2">
        <v>2839.3773200000001</v>
      </c>
      <c r="Q334" s="2">
        <v>0</v>
      </c>
      <c r="R334" s="2">
        <f t="shared" si="15"/>
        <v>-0.61484510311565621</v>
      </c>
      <c r="S334" s="2">
        <v>0.65300000000000002</v>
      </c>
      <c r="T334" s="2">
        <v>17796.578125</v>
      </c>
      <c r="U334" s="2">
        <v>11617.9306640625</v>
      </c>
      <c r="V334" s="2">
        <v>18.8</v>
      </c>
      <c r="W334" s="2">
        <v>55.33</v>
      </c>
      <c r="X334" s="2">
        <f t="shared" si="16"/>
        <v>0.45059481254033934</v>
      </c>
      <c r="Y334" s="2">
        <f t="shared" si="17"/>
        <v>0.35432776714496395</v>
      </c>
      <c r="Z334" s="2">
        <v>17578.447265625</v>
      </c>
      <c r="AA334" s="2">
        <v>17796.578125</v>
      </c>
      <c r="AB334" s="2">
        <v>24145.89453125</v>
      </c>
      <c r="AC334" s="2">
        <v>23556.927734375</v>
      </c>
      <c r="AD334" s="2">
        <v>8311.017578125</v>
      </c>
      <c r="AE334" s="2">
        <v>11617.9306640625</v>
      </c>
      <c r="AF334" s="2" t="s">
        <v>41</v>
      </c>
      <c r="AG334" s="2" t="s">
        <v>38</v>
      </c>
      <c r="AH334" s="2" t="s">
        <v>38</v>
      </c>
      <c r="AI334" s="2" t="s">
        <v>38</v>
      </c>
      <c r="AJ334" s="2" t="s">
        <v>38</v>
      </c>
      <c r="AK334" s="2" t="s">
        <v>38</v>
      </c>
      <c r="AL334" s="2" t="s">
        <v>38</v>
      </c>
      <c r="AM334" s="2" t="s">
        <v>38</v>
      </c>
      <c r="AN334" s="2">
        <v>0</v>
      </c>
      <c r="AO334" s="2">
        <v>1.04E-5</v>
      </c>
      <c r="AP334" s="2">
        <v>4.87</v>
      </c>
    </row>
    <row r="335" spans="1:42" x14ac:dyDescent="0.2">
      <c r="A335" s="2" t="b">
        <v>1</v>
      </c>
      <c r="B335" s="2" t="s">
        <v>38</v>
      </c>
      <c r="C335" s="2" t="s">
        <v>3501</v>
      </c>
      <c r="D335" s="2" t="s">
        <v>84</v>
      </c>
      <c r="E335" s="2" t="s">
        <v>41</v>
      </c>
      <c r="F335" s="2">
        <v>0.18529399999999999</v>
      </c>
      <c r="G335" s="2">
        <v>5.8409200000000003E-3</v>
      </c>
      <c r="H335" s="2">
        <v>1</v>
      </c>
      <c r="I335" s="2">
        <v>1</v>
      </c>
      <c r="J335" s="2">
        <v>2</v>
      </c>
      <c r="K335" s="2" t="s">
        <v>85</v>
      </c>
      <c r="L335" s="5" t="s">
        <v>86</v>
      </c>
      <c r="M335" s="8" t="s">
        <v>5473</v>
      </c>
      <c r="N335" s="6" t="s">
        <v>3502</v>
      </c>
      <c r="O335" s="2">
        <v>0</v>
      </c>
      <c r="P335" s="2">
        <v>1124.54213</v>
      </c>
      <c r="Q335" s="2">
        <v>0</v>
      </c>
      <c r="R335" s="2">
        <f t="shared" si="15"/>
        <v>-0.61484510311565621</v>
      </c>
      <c r="S335" s="2">
        <v>0.65300000000000002</v>
      </c>
      <c r="T335" s="2">
        <v>59146.359375</v>
      </c>
      <c r="U335" s="2">
        <v>38638.12109375</v>
      </c>
      <c r="V335" s="2">
        <v>32.450000000000003</v>
      </c>
      <c r="W335" s="2">
        <v>48.85</v>
      </c>
      <c r="X335" s="2">
        <f t="shared" si="16"/>
        <v>0.23173684540815334</v>
      </c>
      <c r="Y335" s="2">
        <f t="shared" si="17"/>
        <v>0.5864934342597643</v>
      </c>
      <c r="Z335" s="2">
        <v>31241.1171875</v>
      </c>
      <c r="AA335" s="2">
        <v>59146.359375</v>
      </c>
      <c r="AB335" s="2">
        <v>59480.8125</v>
      </c>
      <c r="AC335" s="2">
        <v>62389.390625</v>
      </c>
      <c r="AD335" s="2">
        <v>22422.2265625</v>
      </c>
      <c r="AE335" s="2">
        <v>38638.12109375</v>
      </c>
      <c r="AF335" s="2" t="s">
        <v>41</v>
      </c>
      <c r="AG335" s="2" t="s">
        <v>38</v>
      </c>
      <c r="AH335" s="2" t="s">
        <v>38</v>
      </c>
      <c r="AI335" s="2" t="s">
        <v>38</v>
      </c>
      <c r="AJ335" s="2" t="s">
        <v>38</v>
      </c>
      <c r="AK335" s="2" t="s">
        <v>38</v>
      </c>
      <c r="AL335" s="2" t="s">
        <v>38</v>
      </c>
      <c r="AM335" s="2" t="s">
        <v>38</v>
      </c>
      <c r="AN335" s="2">
        <v>2.9390000000000002E-3</v>
      </c>
      <c r="AO335" s="2">
        <v>9.5899999999999999E-2</v>
      </c>
      <c r="AP335" s="2">
        <v>2.4500000000000002</v>
      </c>
    </row>
    <row r="336" spans="1:42" x14ac:dyDescent="0.2">
      <c r="A336" s="2" t="b">
        <v>1</v>
      </c>
      <c r="B336" s="2" t="s">
        <v>38</v>
      </c>
      <c r="C336" s="2" t="s">
        <v>4436</v>
      </c>
      <c r="D336" s="2" t="s">
        <v>4437</v>
      </c>
      <c r="E336" s="2" t="s">
        <v>4438</v>
      </c>
      <c r="F336" s="2">
        <v>6.5596600000000005E-2</v>
      </c>
      <c r="G336" s="2">
        <v>1.1132099999999999E-3</v>
      </c>
      <c r="H336" s="2">
        <v>1</v>
      </c>
      <c r="I336" s="2">
        <v>1</v>
      </c>
      <c r="J336" s="2">
        <v>4</v>
      </c>
      <c r="K336" s="2" t="s">
        <v>1020</v>
      </c>
      <c r="L336" s="5" t="s">
        <v>1021</v>
      </c>
      <c r="M336" s="8" t="s">
        <v>5350</v>
      </c>
      <c r="N336" s="6" t="s">
        <v>4439</v>
      </c>
      <c r="O336" s="2">
        <v>1</v>
      </c>
      <c r="P336" s="2">
        <v>3980.8960699999998</v>
      </c>
      <c r="Q336" s="2">
        <v>0</v>
      </c>
      <c r="R336" s="2">
        <f t="shared" si="15"/>
        <v>-0.61484510311565621</v>
      </c>
      <c r="S336" s="2">
        <v>0.65300000000000002</v>
      </c>
      <c r="T336" s="2">
        <v>7737.75195312499</v>
      </c>
      <c r="U336" s="2">
        <v>5049.42578125</v>
      </c>
      <c r="V336" s="2">
        <v>24.71</v>
      </c>
      <c r="W336" s="2">
        <v>48.9</v>
      </c>
      <c r="X336" s="2">
        <f t="shared" si="16"/>
        <v>7.7394138568830248E-2</v>
      </c>
      <c r="Y336" s="2">
        <f t="shared" si="17"/>
        <v>0.83676953761847461</v>
      </c>
      <c r="Z336" s="2">
        <v>5221.865234375</v>
      </c>
      <c r="AA336" s="2">
        <v>7737.75195312499</v>
      </c>
      <c r="AB336" s="2">
        <v>8663.1552734375</v>
      </c>
      <c r="AC336" s="2">
        <v>10525.8212890625</v>
      </c>
      <c r="AD336" s="2">
        <v>4622.45361328125</v>
      </c>
      <c r="AE336" s="2">
        <v>5049.42578125</v>
      </c>
      <c r="AF336" s="2" t="s">
        <v>41</v>
      </c>
      <c r="AG336" s="2" t="s">
        <v>38</v>
      </c>
      <c r="AH336" s="2" t="s">
        <v>38</v>
      </c>
      <c r="AI336" s="2" t="s">
        <v>38</v>
      </c>
      <c r="AJ336" s="2" t="s">
        <v>38</v>
      </c>
      <c r="AK336" s="2" t="s">
        <v>38</v>
      </c>
      <c r="AL336" s="2" t="s">
        <v>38</v>
      </c>
      <c r="AM336" s="2" t="s">
        <v>38</v>
      </c>
      <c r="AN336" s="2">
        <v>0</v>
      </c>
      <c r="AO336" s="2">
        <v>9.2240000000000003E-2</v>
      </c>
      <c r="AP336" s="2">
        <v>3.4</v>
      </c>
    </row>
    <row r="337" spans="1:42" x14ac:dyDescent="0.2">
      <c r="A337" s="2" t="b">
        <v>1</v>
      </c>
      <c r="B337" s="2" t="s">
        <v>38</v>
      </c>
      <c r="C337" s="2" t="s">
        <v>4040</v>
      </c>
      <c r="D337" s="2" t="s">
        <v>84</v>
      </c>
      <c r="E337" s="2" t="s">
        <v>41</v>
      </c>
      <c r="F337" s="2">
        <v>1.4264600000000001E-5</v>
      </c>
      <c r="G337" s="2">
        <v>0</v>
      </c>
      <c r="H337" s="2">
        <v>1</v>
      </c>
      <c r="I337" s="2">
        <v>1</v>
      </c>
      <c r="J337" s="2">
        <v>2</v>
      </c>
      <c r="K337" s="2" t="s">
        <v>135</v>
      </c>
      <c r="L337" s="5" t="s">
        <v>136</v>
      </c>
      <c r="M337" s="8" t="s">
        <v>5357</v>
      </c>
      <c r="N337" s="6" t="s">
        <v>4041</v>
      </c>
      <c r="O337" s="2">
        <v>0</v>
      </c>
      <c r="P337" s="2">
        <v>1769.9383600000001</v>
      </c>
      <c r="Q337" s="2">
        <v>0</v>
      </c>
      <c r="R337" s="2">
        <f t="shared" si="15"/>
        <v>-0.61263745916400447</v>
      </c>
      <c r="S337" s="2">
        <v>0.65400000000000003</v>
      </c>
      <c r="T337" s="2">
        <v>4250.1943359375</v>
      </c>
      <c r="U337" s="2">
        <v>2778.87890625</v>
      </c>
      <c r="V337" s="2">
        <v>8.8699999999999992</v>
      </c>
      <c r="W337" s="2">
        <v>13.49</v>
      </c>
      <c r="X337" s="2">
        <f t="shared" si="16"/>
        <v>1.7574926038902752</v>
      </c>
      <c r="Y337" s="2">
        <f t="shared" si="17"/>
        <v>1.7478630285727628E-2</v>
      </c>
      <c r="Z337" s="2">
        <v>4250.1943359375</v>
      </c>
      <c r="AA337" s="2">
        <v>3865.23022460937</v>
      </c>
      <c r="AB337" s="2">
        <v>4618.57177734375</v>
      </c>
      <c r="AC337" s="2">
        <v>2778.87890625</v>
      </c>
      <c r="AD337" s="2">
        <v>2751.21240234375</v>
      </c>
      <c r="AE337" s="2">
        <v>3465.46264648438</v>
      </c>
      <c r="AF337" s="2" t="s">
        <v>41</v>
      </c>
      <c r="AG337" s="2" t="s">
        <v>38</v>
      </c>
      <c r="AH337" s="2" t="s">
        <v>38</v>
      </c>
      <c r="AI337" s="2" t="s">
        <v>38</v>
      </c>
      <c r="AJ337" s="2" t="s">
        <v>38</v>
      </c>
      <c r="AK337" s="2" t="s">
        <v>38</v>
      </c>
      <c r="AL337" s="2" t="s">
        <v>38</v>
      </c>
      <c r="AM337" s="2" t="s">
        <v>38</v>
      </c>
      <c r="AN337" s="2">
        <v>0</v>
      </c>
      <c r="AO337" s="2">
        <v>2.1189999999999999E-5</v>
      </c>
      <c r="AP337" s="2">
        <v>6.15</v>
      </c>
    </row>
    <row r="338" spans="1:42" x14ac:dyDescent="0.2">
      <c r="A338" s="2" t="b">
        <v>1</v>
      </c>
      <c r="B338" s="2" t="s">
        <v>38</v>
      </c>
      <c r="C338" s="2" t="s">
        <v>4559</v>
      </c>
      <c r="D338" s="2" t="s">
        <v>84</v>
      </c>
      <c r="E338" s="2" t="s">
        <v>41</v>
      </c>
      <c r="F338" s="2">
        <v>9.1361600000000008E-3</v>
      </c>
      <c r="G338" s="2">
        <v>0</v>
      </c>
      <c r="H338" s="2">
        <v>1</v>
      </c>
      <c r="I338" s="2">
        <v>1</v>
      </c>
      <c r="J338" s="2">
        <v>2</v>
      </c>
      <c r="K338" s="2" t="s">
        <v>690</v>
      </c>
      <c r="L338" s="5" t="s">
        <v>691</v>
      </c>
      <c r="M338" s="8" t="s">
        <v>5427</v>
      </c>
      <c r="N338" s="6" t="s">
        <v>4560</v>
      </c>
      <c r="O338" s="2">
        <v>0</v>
      </c>
      <c r="P338" s="2">
        <v>1370.7225599999999</v>
      </c>
      <c r="Q338" s="2">
        <v>0</v>
      </c>
      <c r="R338" s="2">
        <f t="shared" si="15"/>
        <v>-0.61263745916400447</v>
      </c>
      <c r="S338" s="2">
        <v>0.65400000000000003</v>
      </c>
      <c r="T338" s="2">
        <v>8186.73828125</v>
      </c>
      <c r="U338" s="2">
        <v>5351.8818359375</v>
      </c>
      <c r="V338" s="2">
        <v>18.21</v>
      </c>
      <c r="W338" s="2">
        <v>19.11</v>
      </c>
      <c r="X338" s="2">
        <f t="shared" si="16"/>
        <v>0.86818334238993955</v>
      </c>
      <c r="Y338" s="2">
        <f t="shared" si="17"/>
        <v>0.13546174243624232</v>
      </c>
      <c r="Z338" s="2">
        <v>6223.8369140625</v>
      </c>
      <c r="AA338" s="2">
        <v>8186.73828125</v>
      </c>
      <c r="AB338" s="2">
        <v>8982.5478515625</v>
      </c>
      <c r="AC338" s="2">
        <v>7131.36132812501</v>
      </c>
      <c r="AD338" s="2">
        <v>5068.916015625</v>
      </c>
      <c r="AE338" s="2">
        <v>5351.8818359375</v>
      </c>
      <c r="AF338" s="2" t="s">
        <v>41</v>
      </c>
      <c r="AG338" s="2" t="s">
        <v>38</v>
      </c>
      <c r="AH338" s="2" t="s">
        <v>38</v>
      </c>
      <c r="AI338" s="2" t="s">
        <v>38</v>
      </c>
      <c r="AJ338" s="2" t="s">
        <v>38</v>
      </c>
      <c r="AK338" s="2" t="s">
        <v>38</v>
      </c>
      <c r="AL338" s="2" t="s">
        <v>38</v>
      </c>
      <c r="AM338" s="2" t="s">
        <v>38</v>
      </c>
      <c r="AN338" s="2">
        <v>0</v>
      </c>
      <c r="AO338" s="2">
        <v>3.2929999999999999E-3</v>
      </c>
      <c r="AP338" s="2">
        <v>3.34</v>
      </c>
    </row>
    <row r="339" spans="1:42" x14ac:dyDescent="0.2">
      <c r="A339" s="2" t="b">
        <v>1</v>
      </c>
      <c r="B339" s="2" t="s">
        <v>38</v>
      </c>
      <c r="C339" s="2" t="s">
        <v>3259</v>
      </c>
      <c r="D339" s="2" t="s">
        <v>3264</v>
      </c>
      <c r="E339" s="2" t="s">
        <v>3265</v>
      </c>
      <c r="F339" s="2">
        <v>2.2012900000000001E-8</v>
      </c>
      <c r="G339" s="2">
        <v>0</v>
      </c>
      <c r="H339" s="2">
        <v>1</v>
      </c>
      <c r="I339" s="2">
        <v>1</v>
      </c>
      <c r="J339" s="2">
        <v>9</v>
      </c>
      <c r="K339" s="2" t="s">
        <v>292</v>
      </c>
      <c r="L339" s="5" t="s">
        <v>293</v>
      </c>
      <c r="M339" s="8" t="s">
        <v>5367</v>
      </c>
      <c r="N339" s="6" t="s">
        <v>3261</v>
      </c>
      <c r="O339" s="2">
        <v>0</v>
      </c>
      <c r="P339" s="2">
        <v>4363.9890299999997</v>
      </c>
      <c r="Q339" s="2">
        <v>0</v>
      </c>
      <c r="R339" s="2">
        <f t="shared" si="15"/>
        <v>-0.61263745916400447</v>
      </c>
      <c r="S339" s="2">
        <v>0.65400000000000003</v>
      </c>
      <c r="T339" s="2">
        <v>25759.097167968699</v>
      </c>
      <c r="U339" s="2">
        <v>16841.850097656199</v>
      </c>
      <c r="V339" s="2">
        <v>14.9</v>
      </c>
      <c r="W339" s="2">
        <v>77.27</v>
      </c>
      <c r="X339" s="2">
        <f t="shared" si="16"/>
        <v>5.7472948270054211E-2</v>
      </c>
      <c r="Y339" s="2">
        <f t="shared" si="17"/>
        <v>0.87604628390189554</v>
      </c>
      <c r="Z339" s="2">
        <v>20252.931152343699</v>
      </c>
      <c r="AA339" s="2">
        <v>27110.695800781301</v>
      </c>
      <c r="AB339" s="2">
        <v>25759.097167968699</v>
      </c>
      <c r="AC339" s="2">
        <v>49744.7646484375</v>
      </c>
      <c r="AD339" s="2">
        <v>12492.7805175781</v>
      </c>
      <c r="AE339" s="2">
        <v>16841.850097656199</v>
      </c>
      <c r="AF339" s="2" t="s">
        <v>41</v>
      </c>
      <c r="AG339" s="2" t="s">
        <v>38</v>
      </c>
      <c r="AH339" s="2" t="s">
        <v>38</v>
      </c>
      <c r="AI339" s="2" t="s">
        <v>38</v>
      </c>
      <c r="AJ339" s="2" t="s">
        <v>38</v>
      </c>
      <c r="AK339" s="2" t="s">
        <v>38</v>
      </c>
      <c r="AL339" s="2" t="s">
        <v>38</v>
      </c>
      <c r="AM339" s="2" t="s">
        <v>38</v>
      </c>
      <c r="AN339" s="2">
        <v>0</v>
      </c>
      <c r="AO339" s="2">
        <v>1.8680000000000002E-9</v>
      </c>
      <c r="AP339" s="2">
        <v>9.39</v>
      </c>
    </row>
    <row r="340" spans="1:42" x14ac:dyDescent="0.2">
      <c r="A340" s="2" t="b">
        <v>1</v>
      </c>
      <c r="B340" s="2" t="s">
        <v>38</v>
      </c>
      <c r="C340" s="2" t="s">
        <v>3386</v>
      </c>
      <c r="D340" s="2" t="s">
        <v>84</v>
      </c>
      <c r="E340" s="2" t="s">
        <v>41</v>
      </c>
      <c r="F340" s="2">
        <v>0.11664099999999999</v>
      </c>
      <c r="G340" s="2">
        <v>3.5917100000000001E-3</v>
      </c>
      <c r="H340" s="2">
        <v>1</v>
      </c>
      <c r="I340" s="2">
        <v>2</v>
      </c>
      <c r="J340" s="2">
        <v>3</v>
      </c>
      <c r="K340" s="2" t="s">
        <v>90</v>
      </c>
      <c r="L340" s="5" t="s">
        <v>91</v>
      </c>
      <c r="M340" s="8" t="s">
        <v>5354</v>
      </c>
      <c r="N340" s="6" t="s">
        <v>3387</v>
      </c>
      <c r="O340" s="2">
        <v>0</v>
      </c>
      <c r="P340" s="2">
        <v>974.54683</v>
      </c>
      <c r="Q340" s="2">
        <v>0</v>
      </c>
      <c r="R340" s="2">
        <f t="shared" si="15"/>
        <v>-0.61043318823727433</v>
      </c>
      <c r="S340" s="2">
        <v>0.65500000000000003</v>
      </c>
      <c r="T340" s="2">
        <v>168226.625</v>
      </c>
      <c r="U340" s="2">
        <v>110234.7890625</v>
      </c>
      <c r="V340" s="2">
        <v>15.24</v>
      </c>
      <c r="W340" s="2">
        <v>23.59</v>
      </c>
      <c r="X340" s="2">
        <f t="shared" si="16"/>
        <v>1.3443249930410979</v>
      </c>
      <c r="Y340" s="2">
        <f t="shared" si="17"/>
        <v>4.5255879249257121E-2</v>
      </c>
      <c r="Z340" s="2">
        <v>155894.421875</v>
      </c>
      <c r="AA340" s="2">
        <v>168226.625</v>
      </c>
      <c r="AB340" s="2">
        <v>207612.8125</v>
      </c>
      <c r="AC340" s="2">
        <v>110234.7890625</v>
      </c>
      <c r="AD340" s="2">
        <v>89179.609375</v>
      </c>
      <c r="AE340" s="2">
        <v>142556.59375</v>
      </c>
      <c r="AF340" s="2" t="s">
        <v>41</v>
      </c>
      <c r="AG340" s="2" t="s">
        <v>38</v>
      </c>
      <c r="AH340" s="2" t="s">
        <v>38</v>
      </c>
      <c r="AI340" s="2" t="s">
        <v>38</v>
      </c>
      <c r="AJ340" s="2" t="s">
        <v>38</v>
      </c>
      <c r="AK340" s="2" t="s">
        <v>38</v>
      </c>
      <c r="AL340" s="2" t="s">
        <v>38</v>
      </c>
      <c r="AM340" s="2" t="s">
        <v>38</v>
      </c>
      <c r="AN340" s="2">
        <v>2.3010000000000001E-3</v>
      </c>
      <c r="AO340" s="2">
        <v>5.4140000000000001E-2</v>
      </c>
      <c r="AP340" s="2">
        <v>2.2400000000000002</v>
      </c>
    </row>
    <row r="341" spans="1:42" x14ac:dyDescent="0.2">
      <c r="A341" s="2" t="b">
        <v>1</v>
      </c>
      <c r="B341" s="2" t="s">
        <v>38</v>
      </c>
      <c r="C341" s="2" t="s">
        <v>5331</v>
      </c>
      <c r="D341" s="2" t="s">
        <v>611</v>
      </c>
      <c r="E341" s="2" t="s">
        <v>5332</v>
      </c>
      <c r="F341" s="2">
        <v>6.6491499999999997E-4</v>
      </c>
      <c r="G341" s="2">
        <v>0</v>
      </c>
      <c r="H341" s="2">
        <v>1</v>
      </c>
      <c r="I341" s="2">
        <v>1</v>
      </c>
      <c r="J341" s="2">
        <v>3</v>
      </c>
      <c r="K341" s="2" t="s">
        <v>242</v>
      </c>
      <c r="L341" s="5" t="s">
        <v>243</v>
      </c>
      <c r="M341" s="8" t="s">
        <v>5355</v>
      </c>
      <c r="N341" s="6" t="s">
        <v>5333</v>
      </c>
      <c r="O341" s="2">
        <v>1</v>
      </c>
      <c r="P341" s="2">
        <v>1675.7972400000001</v>
      </c>
      <c r="Q341" s="2">
        <v>0</v>
      </c>
      <c r="R341" s="2">
        <f t="shared" si="15"/>
        <v>-0.61043318823727433</v>
      </c>
      <c r="S341" s="2">
        <v>0.65500000000000003</v>
      </c>
      <c r="T341" s="2">
        <v>3220.22729492188</v>
      </c>
      <c r="U341" s="2">
        <v>2109.52905273438</v>
      </c>
      <c r="V341" s="2">
        <v>6.24</v>
      </c>
      <c r="W341" s="2">
        <v>42.78</v>
      </c>
      <c r="X341" s="2">
        <f t="shared" si="16"/>
        <v>0.70245175778294144</v>
      </c>
      <c r="Y341" s="2">
        <f t="shared" si="17"/>
        <v>0.19840300342433231</v>
      </c>
      <c r="Z341" s="2">
        <v>2942.87133789063</v>
      </c>
      <c r="AA341" s="2">
        <v>3324.96899414062</v>
      </c>
      <c r="AB341" s="2">
        <v>3220.22729492188</v>
      </c>
      <c r="AC341" s="2">
        <v>3326.59790039063</v>
      </c>
      <c r="AD341" s="2">
        <v>1399.37817382813</v>
      </c>
      <c r="AE341" s="2">
        <v>2109.52905273438</v>
      </c>
      <c r="AF341" s="2" t="s">
        <v>41</v>
      </c>
      <c r="AG341" s="2" t="s">
        <v>38</v>
      </c>
      <c r="AH341" s="2" t="s">
        <v>38</v>
      </c>
      <c r="AI341" s="2" t="s">
        <v>38</v>
      </c>
      <c r="AJ341" s="2" t="s">
        <v>38</v>
      </c>
      <c r="AK341" s="2" t="s">
        <v>38</v>
      </c>
      <c r="AL341" s="2" t="s">
        <v>38</v>
      </c>
      <c r="AM341" s="2" t="s">
        <v>38</v>
      </c>
      <c r="AN341" s="2">
        <v>0</v>
      </c>
      <c r="AO341" s="2">
        <v>1.7870000000000001E-4</v>
      </c>
      <c r="AP341" s="2">
        <v>3.95</v>
      </c>
    </row>
    <row r="342" spans="1:42" x14ac:dyDescent="0.2">
      <c r="A342" s="2" t="b">
        <v>1</v>
      </c>
      <c r="B342" s="2" t="s">
        <v>38</v>
      </c>
      <c r="C342" s="2" t="s">
        <v>4389</v>
      </c>
      <c r="D342" s="2" t="s">
        <v>4392</v>
      </c>
      <c r="E342" s="2" t="s">
        <v>3945</v>
      </c>
      <c r="F342" s="2">
        <v>1.1980999999999999E-3</v>
      </c>
      <c r="G342" s="2">
        <v>0</v>
      </c>
      <c r="H342" s="2">
        <v>1</v>
      </c>
      <c r="I342" s="2">
        <v>1</v>
      </c>
      <c r="J342" s="2">
        <v>2</v>
      </c>
      <c r="K342" s="2" t="s">
        <v>3937</v>
      </c>
      <c r="L342" s="5" t="s">
        <v>3938</v>
      </c>
      <c r="M342" s="8" t="s">
        <v>5526</v>
      </c>
      <c r="N342" s="6" t="s">
        <v>4391</v>
      </c>
      <c r="O342" s="2">
        <v>1</v>
      </c>
      <c r="P342" s="2">
        <v>2610.36112</v>
      </c>
      <c r="Q342" s="2">
        <v>0</v>
      </c>
      <c r="R342" s="2">
        <f t="shared" si="15"/>
        <v>-0.61043318823727433</v>
      </c>
      <c r="S342" s="2">
        <v>0.65500000000000003</v>
      </c>
      <c r="T342" s="2">
        <v>11160.416015625</v>
      </c>
      <c r="U342" s="2">
        <v>7307.10986328125</v>
      </c>
      <c r="V342" s="2">
        <v>22.97</v>
      </c>
      <c r="W342" s="2">
        <v>44.74</v>
      </c>
      <c r="X342" s="2">
        <f t="shared" si="16"/>
        <v>0.26228319132718697</v>
      </c>
      <c r="Y342" s="2">
        <f t="shared" si="17"/>
        <v>0.54665938530054325</v>
      </c>
      <c r="Z342" s="2">
        <v>8412.4755859375</v>
      </c>
      <c r="AA342" s="2">
        <v>13466.5166015625</v>
      </c>
      <c r="AB342" s="2">
        <v>11160.416015625</v>
      </c>
      <c r="AC342" s="2">
        <v>13891.7216796875</v>
      </c>
      <c r="AD342" s="2">
        <v>6344.765625</v>
      </c>
      <c r="AE342" s="2">
        <v>7307.10986328125</v>
      </c>
      <c r="AF342" s="2" t="s">
        <v>41</v>
      </c>
      <c r="AG342" s="2" t="s">
        <v>38</v>
      </c>
      <c r="AH342" s="2" t="s">
        <v>38</v>
      </c>
      <c r="AI342" s="2" t="s">
        <v>38</v>
      </c>
      <c r="AJ342" s="2" t="s">
        <v>38</v>
      </c>
      <c r="AK342" s="2" t="s">
        <v>38</v>
      </c>
      <c r="AL342" s="2" t="s">
        <v>38</v>
      </c>
      <c r="AM342" s="2" t="s">
        <v>38</v>
      </c>
      <c r="AN342" s="2">
        <v>0</v>
      </c>
      <c r="AO342" s="2">
        <v>3.0669999999999998E-3</v>
      </c>
      <c r="AP342" s="2">
        <v>3.96</v>
      </c>
    </row>
    <row r="343" spans="1:42" x14ac:dyDescent="0.2">
      <c r="A343" s="2" t="b">
        <v>1</v>
      </c>
      <c r="B343" s="2" t="s">
        <v>38</v>
      </c>
      <c r="C343" s="2" t="s">
        <v>4769</v>
      </c>
      <c r="D343" s="2" t="s">
        <v>4770</v>
      </c>
      <c r="E343" s="2" t="s">
        <v>41</v>
      </c>
      <c r="F343" s="2">
        <v>8.0293699999999999E-4</v>
      </c>
      <c r="G343" s="2">
        <v>0</v>
      </c>
      <c r="H343" s="2">
        <v>1</v>
      </c>
      <c r="I343" s="2">
        <v>1</v>
      </c>
      <c r="J343" s="2">
        <v>2</v>
      </c>
      <c r="K343" s="2" t="s">
        <v>85</v>
      </c>
      <c r="L343" s="5" t="s">
        <v>86</v>
      </c>
      <c r="M343" s="8" t="s">
        <v>5473</v>
      </c>
      <c r="N343" s="6" t="s">
        <v>4771</v>
      </c>
      <c r="O343" s="2">
        <v>0</v>
      </c>
      <c r="P343" s="2">
        <v>2028.12401</v>
      </c>
      <c r="Q343" s="2">
        <v>0</v>
      </c>
      <c r="R343" s="2">
        <f t="shared" si="15"/>
        <v>-0.61043318823727433</v>
      </c>
      <c r="S343" s="2">
        <v>0.65500000000000003</v>
      </c>
      <c r="T343" s="2">
        <v>13599.28125</v>
      </c>
      <c r="U343" s="2">
        <v>8909.8076171875091</v>
      </c>
      <c r="V343" s="2">
        <v>10.31</v>
      </c>
      <c r="W343" s="2">
        <v>83.85</v>
      </c>
      <c r="X343" s="2">
        <f t="shared" si="16"/>
        <v>8.1839927602959717E-2</v>
      </c>
      <c r="Y343" s="2">
        <f t="shared" si="17"/>
        <v>0.82824738314150448</v>
      </c>
      <c r="Z343" s="2">
        <v>12653.3330078125</v>
      </c>
      <c r="AA343" s="2">
        <v>13599.28125</v>
      </c>
      <c r="AB343" s="2">
        <v>15469.896484375</v>
      </c>
      <c r="AC343" s="2">
        <v>30823.90234375</v>
      </c>
      <c r="AD343" s="2">
        <v>7291.6884765625</v>
      </c>
      <c r="AE343" s="2">
        <v>8909.8076171875091</v>
      </c>
      <c r="AF343" s="2" t="s">
        <v>41</v>
      </c>
      <c r="AG343" s="2" t="s">
        <v>38</v>
      </c>
      <c r="AH343" s="2" t="s">
        <v>38</v>
      </c>
      <c r="AI343" s="2" t="s">
        <v>38</v>
      </c>
      <c r="AJ343" s="2" t="s">
        <v>38</v>
      </c>
      <c r="AK343" s="2" t="s">
        <v>38</v>
      </c>
      <c r="AL343" s="2" t="s">
        <v>38</v>
      </c>
      <c r="AM343" s="2" t="s">
        <v>38</v>
      </c>
      <c r="AN343" s="2">
        <v>0</v>
      </c>
      <c r="AO343" s="2">
        <v>1.271E-4</v>
      </c>
      <c r="AP343" s="2">
        <v>4.4400000000000004</v>
      </c>
    </row>
    <row r="344" spans="1:42" x14ac:dyDescent="0.2">
      <c r="A344" s="2" t="b">
        <v>1</v>
      </c>
      <c r="B344" s="2" t="s">
        <v>38</v>
      </c>
      <c r="C344" s="2" t="s">
        <v>546</v>
      </c>
      <c r="D344" s="2" t="s">
        <v>78</v>
      </c>
      <c r="E344" s="2" t="s">
        <v>41</v>
      </c>
      <c r="F344" s="2">
        <v>1.28656E-4</v>
      </c>
      <c r="G344" s="2">
        <v>0</v>
      </c>
      <c r="H344" s="2">
        <v>1</v>
      </c>
      <c r="I344" s="2">
        <v>1</v>
      </c>
      <c r="J344" s="2">
        <v>4</v>
      </c>
      <c r="K344" s="2" t="s">
        <v>547</v>
      </c>
      <c r="L344" s="5" t="s">
        <v>548</v>
      </c>
      <c r="M344" s="8" t="s">
        <v>5392</v>
      </c>
      <c r="N344" s="6" t="s">
        <v>549</v>
      </c>
      <c r="O344" s="2">
        <v>0</v>
      </c>
      <c r="P344" s="2">
        <v>1619.9772599999999</v>
      </c>
      <c r="Q344" s="2">
        <v>0</v>
      </c>
      <c r="R344" s="2">
        <f t="shared" si="15"/>
        <v>-0.60823228004400332</v>
      </c>
      <c r="S344" s="2">
        <v>0.65600000000000003</v>
      </c>
      <c r="T344" s="2">
        <v>88383.333984375</v>
      </c>
      <c r="U344" s="2">
        <v>57989.103515625</v>
      </c>
      <c r="V344" s="2">
        <v>20.56</v>
      </c>
      <c r="W344" s="2">
        <v>18.77</v>
      </c>
      <c r="X344" s="2">
        <f t="shared" si="16"/>
        <v>0.78253470231545719</v>
      </c>
      <c r="Y344" s="2">
        <f t="shared" si="17"/>
        <v>0.16499291584069059</v>
      </c>
      <c r="Z344" s="2">
        <v>62150.02734375</v>
      </c>
      <c r="AA344" s="2">
        <v>88383.333984375</v>
      </c>
      <c r="AB344" s="2">
        <v>93164.341796875</v>
      </c>
      <c r="AC344" s="2">
        <v>74189.251953125</v>
      </c>
      <c r="AD344" s="2">
        <v>51906.43359375</v>
      </c>
      <c r="AE344" s="2">
        <v>57989.103515625</v>
      </c>
      <c r="AF344" s="2" t="s">
        <v>41</v>
      </c>
      <c r="AG344" s="2" t="s">
        <v>38</v>
      </c>
      <c r="AH344" s="2" t="s">
        <v>38</v>
      </c>
      <c r="AI344" s="2" t="s">
        <v>38</v>
      </c>
      <c r="AJ344" s="2" t="s">
        <v>38</v>
      </c>
      <c r="AK344" s="2" t="s">
        <v>38</v>
      </c>
      <c r="AL344" s="2" t="s">
        <v>38</v>
      </c>
      <c r="AM344" s="2" t="s">
        <v>38</v>
      </c>
      <c r="AN344" s="2">
        <v>0</v>
      </c>
      <c r="AO344" s="2">
        <v>1.643E-2</v>
      </c>
      <c r="AP344" s="2">
        <v>3.44</v>
      </c>
    </row>
    <row r="345" spans="1:42" x14ac:dyDescent="0.2">
      <c r="A345" s="2" t="b">
        <v>1</v>
      </c>
      <c r="B345" s="2" t="s">
        <v>38</v>
      </c>
      <c r="C345" s="2" t="s">
        <v>1464</v>
      </c>
      <c r="D345" s="2" t="s">
        <v>1465</v>
      </c>
      <c r="E345" s="2" t="s">
        <v>1466</v>
      </c>
      <c r="F345" s="2">
        <v>3.1555800000000002E-4</v>
      </c>
      <c r="G345" s="2">
        <v>0</v>
      </c>
      <c r="H345" s="2">
        <v>1</v>
      </c>
      <c r="I345" s="2">
        <v>1</v>
      </c>
      <c r="J345" s="2">
        <v>3</v>
      </c>
      <c r="K345" s="2" t="s">
        <v>1467</v>
      </c>
      <c r="L345" s="5" t="s">
        <v>1468</v>
      </c>
      <c r="M345" s="8" t="s">
        <v>5469</v>
      </c>
      <c r="N345" s="6" t="s">
        <v>1469</v>
      </c>
      <c r="O345" s="2">
        <v>0</v>
      </c>
      <c r="P345" s="2">
        <v>2758.3467900000001</v>
      </c>
      <c r="Q345" s="2">
        <v>0</v>
      </c>
      <c r="R345" s="2">
        <f t="shared" si="15"/>
        <v>-0.60823228004400332</v>
      </c>
      <c r="S345" s="2">
        <v>0.65600000000000003</v>
      </c>
      <c r="T345" s="2">
        <v>1924.28723144531</v>
      </c>
      <c r="U345" s="2">
        <v>1261.89965820313</v>
      </c>
      <c r="V345" s="2">
        <v>17.93</v>
      </c>
      <c r="W345" s="2">
        <v>42.09</v>
      </c>
      <c r="X345" s="2">
        <f t="shared" si="16"/>
        <v>0.67888011242704438</v>
      </c>
      <c r="Y345" s="2">
        <f t="shared" si="17"/>
        <v>0.20946906181945016</v>
      </c>
      <c r="Z345" s="2">
        <v>1924.28723144531</v>
      </c>
      <c r="AA345" s="2">
        <v>1736.36437988281</v>
      </c>
      <c r="AB345" s="2">
        <v>2440.63452148437</v>
      </c>
      <c r="AC345" s="2">
        <v>2093.76977539062</v>
      </c>
      <c r="AD345" s="2">
        <v>1261.89965820313</v>
      </c>
      <c r="AE345" s="2">
        <v>926.70904541015602</v>
      </c>
      <c r="AF345" s="2" t="s">
        <v>41</v>
      </c>
      <c r="AG345" s="2" t="s">
        <v>38</v>
      </c>
      <c r="AH345" s="2" t="s">
        <v>38</v>
      </c>
      <c r="AI345" s="2" t="s">
        <v>38</v>
      </c>
      <c r="AJ345" s="2" t="s">
        <v>38</v>
      </c>
      <c r="AK345" s="2" t="s">
        <v>38</v>
      </c>
      <c r="AL345" s="2" t="s">
        <v>38</v>
      </c>
      <c r="AM345" s="2" t="s">
        <v>38</v>
      </c>
      <c r="AN345" s="2">
        <v>0</v>
      </c>
      <c r="AO345" s="2">
        <v>7.8200000000000003E-5</v>
      </c>
      <c r="AP345" s="2">
        <v>4.58</v>
      </c>
    </row>
    <row r="346" spans="1:42" x14ac:dyDescent="0.2">
      <c r="A346" s="2" t="b">
        <v>1</v>
      </c>
      <c r="B346" s="2" t="s">
        <v>38</v>
      </c>
      <c r="C346" s="2" t="s">
        <v>3182</v>
      </c>
      <c r="D346" s="2" t="s">
        <v>3185</v>
      </c>
      <c r="E346" s="2" t="s">
        <v>41</v>
      </c>
      <c r="F346" s="2">
        <v>1.3200399999999999E-10</v>
      </c>
      <c r="G346" s="2">
        <v>0</v>
      </c>
      <c r="H346" s="2">
        <v>1</v>
      </c>
      <c r="I346" s="2">
        <v>1</v>
      </c>
      <c r="J346" s="2">
        <v>15</v>
      </c>
      <c r="K346" s="2" t="s">
        <v>1108</v>
      </c>
      <c r="L346" s="5" t="s">
        <v>1109</v>
      </c>
      <c r="M346" s="8" t="s">
        <v>5465</v>
      </c>
      <c r="N346" s="6" t="s">
        <v>3184</v>
      </c>
      <c r="O346" s="2">
        <v>1</v>
      </c>
      <c r="P346" s="2">
        <v>4036.0013199999999</v>
      </c>
      <c r="Q346" s="2">
        <v>0</v>
      </c>
      <c r="R346" s="2">
        <f t="shared" si="15"/>
        <v>-0.60823228004400332</v>
      </c>
      <c r="S346" s="2">
        <v>0.65600000000000003</v>
      </c>
      <c r="T346" s="2">
        <v>105976.23730468799</v>
      </c>
      <c r="U346" s="2">
        <v>69567.0224609375</v>
      </c>
      <c r="V346" s="2">
        <v>26.36</v>
      </c>
      <c r="W346" s="2">
        <v>32.729999999999997</v>
      </c>
      <c r="X346" s="2">
        <f t="shared" si="16"/>
        <v>0.60302032392102778</v>
      </c>
      <c r="Y346" s="2">
        <f t="shared" si="17"/>
        <v>0.24944779887341104</v>
      </c>
      <c r="Z346" s="2">
        <v>65708.009277343794</v>
      </c>
      <c r="AA346" s="2">
        <v>111063.931640625</v>
      </c>
      <c r="AB346" s="2">
        <v>105976.23730468799</v>
      </c>
      <c r="AC346" s="2">
        <v>89946.267578125</v>
      </c>
      <c r="AD346" s="2">
        <v>45309.517089843699</v>
      </c>
      <c r="AE346" s="2">
        <v>69567.0224609375</v>
      </c>
      <c r="AF346" s="2" t="s">
        <v>41</v>
      </c>
      <c r="AG346" s="2" t="s">
        <v>38</v>
      </c>
      <c r="AH346" s="2" t="s">
        <v>38</v>
      </c>
      <c r="AI346" s="2" t="s">
        <v>38</v>
      </c>
      <c r="AJ346" s="2" t="s">
        <v>38</v>
      </c>
      <c r="AK346" s="2" t="s">
        <v>38</v>
      </c>
      <c r="AL346" s="2" t="s">
        <v>38</v>
      </c>
      <c r="AM346" s="2" t="s">
        <v>38</v>
      </c>
      <c r="AN346" s="2">
        <v>0</v>
      </c>
      <c r="AO346" s="2">
        <v>1.8830000000000001E-11</v>
      </c>
      <c r="AP346" s="2">
        <v>10.42</v>
      </c>
    </row>
    <row r="347" spans="1:42" x14ac:dyDescent="0.2">
      <c r="A347" s="2" t="b">
        <v>1</v>
      </c>
      <c r="B347" s="2" t="s">
        <v>38</v>
      </c>
      <c r="C347" s="2" t="s">
        <v>581</v>
      </c>
      <c r="D347" s="2" t="s">
        <v>582</v>
      </c>
      <c r="E347" s="2" t="s">
        <v>583</v>
      </c>
      <c r="F347" s="2">
        <v>3.51418E-3</v>
      </c>
      <c r="G347" s="2">
        <v>0</v>
      </c>
      <c r="H347" s="2">
        <v>1</v>
      </c>
      <c r="I347" s="2">
        <v>1</v>
      </c>
      <c r="J347" s="2">
        <v>1</v>
      </c>
      <c r="K347" s="2" t="s">
        <v>584</v>
      </c>
      <c r="L347" s="5" t="s">
        <v>585</v>
      </c>
      <c r="M347" s="8" t="s">
        <v>5593</v>
      </c>
      <c r="N347" s="6" t="s">
        <v>586</v>
      </c>
      <c r="O347" s="2">
        <v>0</v>
      </c>
      <c r="P347" s="2">
        <v>3244.5731700000001</v>
      </c>
      <c r="Q347" s="2">
        <v>0</v>
      </c>
      <c r="R347" s="2">
        <f t="shared" si="15"/>
        <v>-0.60823228004400332</v>
      </c>
      <c r="S347" s="2">
        <v>0.65600000000000003</v>
      </c>
      <c r="T347" s="2">
        <v>1606.4775555869301</v>
      </c>
      <c r="U347" s="2">
        <v>1053.8915313683201</v>
      </c>
      <c r="V347" s="2">
        <v>59.78</v>
      </c>
      <c r="W347" s="2">
        <v>22.54</v>
      </c>
      <c r="X347" s="2">
        <f t="shared" si="16"/>
        <v>0.34134688627548171</v>
      </c>
      <c r="Y347" s="2">
        <f t="shared" si="17"/>
        <v>0.4556728086611328</v>
      </c>
      <c r="Z347" s="2">
        <v>2521.9169921875</v>
      </c>
      <c r="AA347" s="2" t="s">
        <v>41</v>
      </c>
      <c r="AB347" s="2">
        <v>1023.33666992188</v>
      </c>
      <c r="AC347" s="2">
        <v>1237.669921875</v>
      </c>
      <c r="AD347" s="2" t="s">
        <v>41</v>
      </c>
      <c r="AE347" s="2">
        <v>897.40191650390705</v>
      </c>
      <c r="AF347" s="2" t="s">
        <v>41</v>
      </c>
      <c r="AG347" s="2" t="s">
        <v>38</v>
      </c>
      <c r="AH347" s="2" t="s">
        <v>221</v>
      </c>
      <c r="AI347" s="2" t="s">
        <v>38</v>
      </c>
      <c r="AJ347" s="2" t="s">
        <v>38</v>
      </c>
      <c r="AK347" s="2" t="s">
        <v>221</v>
      </c>
      <c r="AL347" s="2" t="s">
        <v>38</v>
      </c>
      <c r="AM347" s="2" t="s">
        <v>38</v>
      </c>
      <c r="AN347" s="2">
        <v>0</v>
      </c>
      <c r="AO347" s="2">
        <v>1.142E-3</v>
      </c>
      <c r="AP347" s="2">
        <v>3.61</v>
      </c>
    </row>
    <row r="348" spans="1:42" x14ac:dyDescent="0.2">
      <c r="A348" s="2" t="b">
        <v>1</v>
      </c>
      <c r="B348" s="2" t="s">
        <v>38</v>
      </c>
      <c r="C348" s="2" t="s">
        <v>2669</v>
      </c>
      <c r="D348" s="2" t="s">
        <v>2670</v>
      </c>
      <c r="E348" s="2" t="s">
        <v>2671</v>
      </c>
      <c r="F348" s="2">
        <v>2.09312E-2</v>
      </c>
      <c r="G348" s="2">
        <v>0</v>
      </c>
      <c r="H348" s="2">
        <v>1</v>
      </c>
      <c r="I348" s="2">
        <v>2</v>
      </c>
      <c r="J348" s="2">
        <v>6</v>
      </c>
      <c r="K348" s="2" t="s">
        <v>111</v>
      </c>
      <c r="L348" s="5" t="s">
        <v>112</v>
      </c>
      <c r="M348" s="8" t="s">
        <v>5567</v>
      </c>
      <c r="N348" s="6" t="s">
        <v>2672</v>
      </c>
      <c r="O348" s="2">
        <v>0</v>
      </c>
      <c r="P348" s="2">
        <v>1700.9569799999999</v>
      </c>
      <c r="Q348" s="2">
        <v>0</v>
      </c>
      <c r="R348" s="2">
        <f t="shared" si="15"/>
        <v>-0.60823228004400332</v>
      </c>
      <c r="S348" s="2">
        <v>0.65600000000000003</v>
      </c>
      <c r="T348" s="2">
        <v>91688.484375</v>
      </c>
      <c r="U348" s="2">
        <v>60129.355468750102</v>
      </c>
      <c r="V348" s="2">
        <v>24.96</v>
      </c>
      <c r="W348" s="2">
        <v>46.63</v>
      </c>
      <c r="X348" s="2">
        <f t="shared" si="16"/>
        <v>0.25592121127977979</v>
      </c>
      <c r="Y348" s="2">
        <f t="shared" si="17"/>
        <v>0.55472634102482077</v>
      </c>
      <c r="Z348" s="2">
        <v>60853.029296875</v>
      </c>
      <c r="AA348" s="2">
        <v>91688.484375</v>
      </c>
      <c r="AB348" s="2">
        <v>101270.51171875</v>
      </c>
      <c r="AC348" s="2">
        <v>106667.7890625</v>
      </c>
      <c r="AD348" s="2">
        <v>43602.232421875</v>
      </c>
      <c r="AE348" s="2">
        <v>60129.355468750102</v>
      </c>
      <c r="AF348" s="2" t="s">
        <v>41</v>
      </c>
      <c r="AG348" s="2" t="s">
        <v>38</v>
      </c>
      <c r="AH348" s="2" t="s">
        <v>38</v>
      </c>
      <c r="AI348" s="2" t="s">
        <v>38</v>
      </c>
      <c r="AJ348" s="2" t="s">
        <v>38</v>
      </c>
      <c r="AK348" s="2" t="s">
        <v>38</v>
      </c>
      <c r="AL348" s="2" t="s">
        <v>38</v>
      </c>
      <c r="AM348" s="2" t="s">
        <v>38</v>
      </c>
      <c r="AN348" s="2">
        <v>0</v>
      </c>
      <c r="AO348" s="2">
        <v>2.6499999999999999E-2</v>
      </c>
      <c r="AP348" s="2">
        <v>3.18</v>
      </c>
    </row>
    <row r="349" spans="1:42" x14ac:dyDescent="0.2">
      <c r="A349" s="2" t="b">
        <v>1</v>
      </c>
      <c r="B349" s="2" t="s">
        <v>38</v>
      </c>
      <c r="C349" s="2" t="s">
        <v>3072</v>
      </c>
      <c r="D349" s="2" t="s">
        <v>84</v>
      </c>
      <c r="E349" s="2" t="s">
        <v>41</v>
      </c>
      <c r="F349" s="2">
        <v>9.3232599999999999E-2</v>
      </c>
      <c r="G349" s="2">
        <v>1.64672E-3</v>
      </c>
      <c r="H349" s="2">
        <v>1</v>
      </c>
      <c r="I349" s="2">
        <v>1</v>
      </c>
      <c r="J349" s="2">
        <v>2</v>
      </c>
      <c r="K349" s="2" t="s">
        <v>547</v>
      </c>
      <c r="L349" s="5" t="s">
        <v>548</v>
      </c>
      <c r="M349" s="8" t="s">
        <v>5392</v>
      </c>
      <c r="N349" s="6" t="s">
        <v>3073</v>
      </c>
      <c r="O349" s="2">
        <v>0</v>
      </c>
      <c r="P349" s="2">
        <v>1177.71423</v>
      </c>
      <c r="Q349" s="2">
        <v>0</v>
      </c>
      <c r="R349" s="2">
        <f t="shared" si="15"/>
        <v>-0.60603472433975747</v>
      </c>
      <c r="S349" s="2">
        <v>0.65700000000000003</v>
      </c>
      <c r="T349" s="2">
        <v>43646.12890625</v>
      </c>
      <c r="U349" s="2">
        <v>28653.9609375</v>
      </c>
      <c r="V349" s="2">
        <v>24.86</v>
      </c>
      <c r="W349" s="2">
        <v>26.08</v>
      </c>
      <c r="X349" s="2">
        <f t="shared" si="16"/>
        <v>0.75093598828017316</v>
      </c>
      <c r="Y349" s="2">
        <f t="shared" si="17"/>
        <v>0.17744510022649795</v>
      </c>
      <c r="Z349" s="2">
        <v>27599.193359375</v>
      </c>
      <c r="AA349" s="2">
        <v>43646.12890625</v>
      </c>
      <c r="AB349" s="2">
        <v>44805.6796875</v>
      </c>
      <c r="AC349" s="2">
        <v>33795.609375</v>
      </c>
      <c r="AD349" s="2">
        <v>19687.546875</v>
      </c>
      <c r="AE349" s="2">
        <v>28653.9609375</v>
      </c>
      <c r="AF349" s="2" t="s">
        <v>41</v>
      </c>
      <c r="AG349" s="2" t="s">
        <v>38</v>
      </c>
      <c r="AH349" s="2" t="s">
        <v>38</v>
      </c>
      <c r="AI349" s="2" t="s">
        <v>38</v>
      </c>
      <c r="AJ349" s="2" t="s">
        <v>38</v>
      </c>
      <c r="AK349" s="2" t="s">
        <v>38</v>
      </c>
      <c r="AL349" s="2" t="s">
        <v>38</v>
      </c>
      <c r="AM349" s="2" t="s">
        <v>38</v>
      </c>
      <c r="AN349" s="2">
        <v>1.606E-3</v>
      </c>
      <c r="AO349" s="2">
        <v>4.1029999999999997E-2</v>
      </c>
      <c r="AP349" s="2">
        <v>2.04</v>
      </c>
    </row>
    <row r="350" spans="1:42" x14ac:dyDescent="0.2">
      <c r="A350" s="2" t="b">
        <v>1</v>
      </c>
      <c r="B350" s="2" t="s">
        <v>38</v>
      </c>
      <c r="C350" s="2" t="s">
        <v>1236</v>
      </c>
      <c r="D350" s="2" t="s">
        <v>57</v>
      </c>
      <c r="E350" s="2" t="s">
        <v>41</v>
      </c>
      <c r="F350" s="2">
        <v>0.11214200000000001</v>
      </c>
      <c r="G350" s="2">
        <v>3.19053E-3</v>
      </c>
      <c r="H350" s="2">
        <v>1</v>
      </c>
      <c r="I350" s="2">
        <v>1</v>
      </c>
      <c r="J350" s="2">
        <v>2</v>
      </c>
      <c r="K350" s="2" t="s">
        <v>247</v>
      </c>
      <c r="L350" s="5" t="s">
        <v>248</v>
      </c>
      <c r="M350" s="8" t="s">
        <v>5409</v>
      </c>
      <c r="N350" s="6" t="s">
        <v>1237</v>
      </c>
      <c r="O350" s="2">
        <v>0</v>
      </c>
      <c r="P350" s="2">
        <v>1317.77784</v>
      </c>
      <c r="Q350" s="2">
        <v>0</v>
      </c>
      <c r="R350" s="2">
        <f t="shared" si="15"/>
        <v>-0.60384051092684554</v>
      </c>
      <c r="S350" s="2">
        <v>0.65800000000000003</v>
      </c>
      <c r="T350" s="2">
        <v>125080.4921875</v>
      </c>
      <c r="U350" s="2">
        <v>82288.5703125</v>
      </c>
      <c r="V350" s="2">
        <v>28.22</v>
      </c>
      <c r="W350" s="2">
        <v>29.18</v>
      </c>
      <c r="X350" s="2">
        <f t="shared" si="16"/>
        <v>0.39027385491643624</v>
      </c>
      <c r="Y350" s="2">
        <f t="shared" si="17"/>
        <v>0.4071234752667357</v>
      </c>
      <c r="Z350" s="2">
        <v>77228.625000000102</v>
      </c>
      <c r="AA350" s="2">
        <v>125080.4921875</v>
      </c>
      <c r="AB350" s="2">
        <v>137998.65625</v>
      </c>
      <c r="AC350" s="2">
        <v>121116.09375</v>
      </c>
      <c r="AD350" s="2">
        <v>70171.890625000102</v>
      </c>
      <c r="AE350" s="2">
        <v>82288.5703125</v>
      </c>
      <c r="AF350" s="2" t="s">
        <v>41</v>
      </c>
      <c r="AG350" s="2" t="s">
        <v>38</v>
      </c>
      <c r="AH350" s="2" t="s">
        <v>38</v>
      </c>
      <c r="AI350" s="2" t="s">
        <v>38</v>
      </c>
      <c r="AJ350" s="2" t="s">
        <v>38</v>
      </c>
      <c r="AK350" s="2" t="s">
        <v>38</v>
      </c>
      <c r="AL350" s="2" t="s">
        <v>38</v>
      </c>
      <c r="AM350" s="2" t="s">
        <v>38</v>
      </c>
      <c r="AN350" s="2">
        <v>2.761E-3</v>
      </c>
      <c r="AO350" s="2">
        <v>0.1072</v>
      </c>
      <c r="AP350" s="2">
        <v>2.67</v>
      </c>
    </row>
    <row r="351" spans="1:42" x14ac:dyDescent="0.2">
      <c r="A351" s="2" t="b">
        <v>1</v>
      </c>
      <c r="B351" s="2" t="s">
        <v>38</v>
      </c>
      <c r="C351" s="2" t="s">
        <v>160</v>
      </c>
      <c r="D351" s="2" t="s">
        <v>161</v>
      </c>
      <c r="E351" s="2" t="s">
        <v>162</v>
      </c>
      <c r="F351" s="2">
        <v>1.5283900000000001E-5</v>
      </c>
      <c r="G351" s="2">
        <v>0</v>
      </c>
      <c r="H351" s="2">
        <v>1</v>
      </c>
      <c r="I351" s="2">
        <v>1</v>
      </c>
      <c r="J351" s="2">
        <v>1</v>
      </c>
      <c r="K351" s="2" t="s">
        <v>163</v>
      </c>
      <c r="L351" s="5" t="s">
        <v>164</v>
      </c>
      <c r="M351" s="8" t="s">
        <v>5498</v>
      </c>
      <c r="N351" s="6" t="s">
        <v>165</v>
      </c>
      <c r="O351" s="2">
        <v>1</v>
      </c>
      <c r="P351" s="2">
        <v>2207.09303</v>
      </c>
      <c r="Q351" s="2">
        <v>0</v>
      </c>
      <c r="R351" s="2">
        <f t="shared" si="15"/>
        <v>-0.60384051092684554</v>
      </c>
      <c r="S351" s="2">
        <v>0.65800000000000003</v>
      </c>
      <c r="T351" s="2">
        <v>7748.22558593749</v>
      </c>
      <c r="U351" s="2">
        <v>5099.84619140625</v>
      </c>
      <c r="V351" s="2">
        <v>22.57</v>
      </c>
      <c r="W351" s="2">
        <v>59.92</v>
      </c>
      <c r="X351" s="2">
        <f t="shared" si="16"/>
        <v>2.9708707814781821E-4</v>
      </c>
      <c r="Y351" s="2">
        <f t="shared" si="17"/>
        <v>0.99931616564389736</v>
      </c>
      <c r="Z351" s="2">
        <v>5279.74609375</v>
      </c>
      <c r="AA351" s="2">
        <v>7748.22558593749</v>
      </c>
      <c r="AB351" s="2">
        <v>8287.58984375</v>
      </c>
      <c r="AC351" s="2">
        <v>11990.7412109375</v>
      </c>
      <c r="AD351" s="2">
        <v>4217.79150390625</v>
      </c>
      <c r="AE351" s="2">
        <v>5099.84619140625</v>
      </c>
      <c r="AF351" s="2" t="s">
        <v>41</v>
      </c>
      <c r="AG351" s="2" t="s">
        <v>38</v>
      </c>
      <c r="AH351" s="2" t="s">
        <v>38</v>
      </c>
      <c r="AI351" s="2" t="s">
        <v>38</v>
      </c>
      <c r="AJ351" s="2" t="s">
        <v>38</v>
      </c>
      <c r="AK351" s="2" t="s">
        <v>38</v>
      </c>
      <c r="AL351" s="2" t="s">
        <v>38</v>
      </c>
      <c r="AM351" s="2" t="s">
        <v>38</v>
      </c>
      <c r="AN351" s="2">
        <v>0</v>
      </c>
      <c r="AO351" s="2">
        <v>2.6919999999999998E-6</v>
      </c>
      <c r="AP351" s="2">
        <v>5.63</v>
      </c>
    </row>
    <row r="352" spans="1:42" x14ac:dyDescent="0.2">
      <c r="A352" s="2" t="b">
        <v>1</v>
      </c>
      <c r="B352" s="2" t="s">
        <v>38</v>
      </c>
      <c r="C352" s="2" t="s">
        <v>1373</v>
      </c>
      <c r="D352" s="2" t="s">
        <v>1374</v>
      </c>
      <c r="E352" s="2" t="s">
        <v>41</v>
      </c>
      <c r="F352" s="2">
        <v>1.3184899999999999E-2</v>
      </c>
      <c r="G352" s="2">
        <v>0</v>
      </c>
      <c r="H352" s="2">
        <v>1</v>
      </c>
      <c r="I352" s="2">
        <v>1</v>
      </c>
      <c r="J352" s="2">
        <v>8</v>
      </c>
      <c r="K352" s="2" t="s">
        <v>1368</v>
      </c>
      <c r="L352" s="5" t="s">
        <v>1369</v>
      </c>
      <c r="M352" s="8" t="s">
        <v>5513</v>
      </c>
      <c r="N352" s="6" t="s">
        <v>1375</v>
      </c>
      <c r="O352" s="2">
        <v>0</v>
      </c>
      <c r="P352" s="2">
        <v>2144.92263</v>
      </c>
      <c r="Q352" s="2">
        <v>0</v>
      </c>
      <c r="R352" s="2">
        <f t="shared" si="15"/>
        <v>-0.60164962965403523</v>
      </c>
      <c r="S352" s="2">
        <v>0.65900000000000003</v>
      </c>
      <c r="T352" s="2">
        <v>18942.091796875</v>
      </c>
      <c r="U352" s="2">
        <v>12480.908691406201</v>
      </c>
      <c r="V352" s="2">
        <v>42.23</v>
      </c>
      <c r="W352" s="2">
        <v>15.89</v>
      </c>
      <c r="X352" s="2">
        <f t="shared" si="16"/>
        <v>0.54957608535803504</v>
      </c>
      <c r="Y352" s="2">
        <f t="shared" si="17"/>
        <v>0.28211352966066661</v>
      </c>
      <c r="Z352" s="2">
        <v>10714.705566406299</v>
      </c>
      <c r="AA352" s="2">
        <v>18942.091796875</v>
      </c>
      <c r="AB352" s="2">
        <v>26526.05859375</v>
      </c>
      <c r="AC352" s="2">
        <v>15083.1357421875</v>
      </c>
      <c r="AD352" s="2">
        <v>11048.9763183594</v>
      </c>
      <c r="AE352" s="2">
        <v>12480.908691406201</v>
      </c>
      <c r="AF352" s="2" t="s">
        <v>41</v>
      </c>
      <c r="AG352" s="2" t="s">
        <v>38</v>
      </c>
      <c r="AH352" s="2" t="s">
        <v>38</v>
      </c>
      <c r="AI352" s="2" t="s">
        <v>38</v>
      </c>
      <c r="AJ352" s="2" t="s">
        <v>38</v>
      </c>
      <c r="AK352" s="2" t="s">
        <v>38</v>
      </c>
      <c r="AL352" s="2" t="s">
        <v>38</v>
      </c>
      <c r="AM352" s="2" t="s">
        <v>38</v>
      </c>
      <c r="AN352" s="2">
        <v>0</v>
      </c>
      <c r="AO352" s="2">
        <v>2.198E-2</v>
      </c>
      <c r="AP352" s="2">
        <v>3.8</v>
      </c>
    </row>
    <row r="353" spans="1:42" x14ac:dyDescent="0.2">
      <c r="A353" s="2" t="b">
        <v>1</v>
      </c>
      <c r="B353" s="2" t="s">
        <v>38</v>
      </c>
      <c r="C353" s="2" t="s">
        <v>2176</v>
      </c>
      <c r="D353" s="2" t="s">
        <v>84</v>
      </c>
      <c r="E353" s="2" t="s">
        <v>41</v>
      </c>
      <c r="F353" s="2">
        <v>6.1841700000000001E-3</v>
      </c>
      <c r="G353" s="2">
        <v>0</v>
      </c>
      <c r="H353" s="2">
        <v>1</v>
      </c>
      <c r="I353" s="2">
        <v>1</v>
      </c>
      <c r="J353" s="2">
        <v>2</v>
      </c>
      <c r="K353" s="2" t="s">
        <v>2177</v>
      </c>
      <c r="L353" s="5" t="s">
        <v>2178</v>
      </c>
      <c r="M353" s="8" t="s">
        <v>5383</v>
      </c>
      <c r="N353" s="6" t="s">
        <v>2179</v>
      </c>
      <c r="O353" s="2">
        <v>0</v>
      </c>
      <c r="P353" s="2">
        <v>1540.8532399999999</v>
      </c>
      <c r="Q353" s="2">
        <v>0</v>
      </c>
      <c r="R353" s="2">
        <f t="shared" si="15"/>
        <v>-0.5994620704162712</v>
      </c>
      <c r="S353" s="2">
        <v>0.66</v>
      </c>
      <c r="T353" s="2">
        <v>35023.3671875</v>
      </c>
      <c r="U353" s="2">
        <v>23127.041015625</v>
      </c>
      <c r="V353" s="2">
        <v>9.86</v>
      </c>
      <c r="W353" s="2">
        <v>21.2</v>
      </c>
      <c r="X353" s="2">
        <f t="shared" si="16"/>
        <v>1.2561605071442805</v>
      </c>
      <c r="Y353" s="2">
        <f t="shared" si="17"/>
        <v>5.5442077150748108E-2</v>
      </c>
      <c r="Z353" s="2">
        <v>29842.8359375</v>
      </c>
      <c r="AA353" s="2">
        <v>36016.4375</v>
      </c>
      <c r="AB353" s="2">
        <v>35023.3671875</v>
      </c>
      <c r="AC353" s="2">
        <v>29769.515625</v>
      </c>
      <c r="AD353" s="2">
        <v>23127.041015625</v>
      </c>
      <c r="AE353" s="2">
        <v>19680.94140625</v>
      </c>
      <c r="AF353" s="2" t="s">
        <v>41</v>
      </c>
      <c r="AG353" s="2" t="s">
        <v>38</v>
      </c>
      <c r="AH353" s="2" t="s">
        <v>38</v>
      </c>
      <c r="AI353" s="2" t="s">
        <v>38</v>
      </c>
      <c r="AJ353" s="2" t="s">
        <v>38</v>
      </c>
      <c r="AK353" s="2" t="s">
        <v>38</v>
      </c>
      <c r="AL353" s="2" t="s">
        <v>38</v>
      </c>
      <c r="AM353" s="2" t="s">
        <v>38</v>
      </c>
      <c r="AN353" s="2">
        <v>0</v>
      </c>
      <c r="AO353" s="2">
        <v>2.1310000000000001E-3</v>
      </c>
      <c r="AP353" s="2">
        <v>2.89</v>
      </c>
    </row>
    <row r="354" spans="1:42" x14ac:dyDescent="0.2">
      <c r="A354" s="2" t="b">
        <v>1</v>
      </c>
      <c r="B354" s="2" t="s">
        <v>38</v>
      </c>
      <c r="C354" s="2" t="s">
        <v>5255</v>
      </c>
      <c r="D354" s="2" t="s">
        <v>5256</v>
      </c>
      <c r="E354" s="2" t="s">
        <v>41</v>
      </c>
      <c r="F354" s="2">
        <v>3.4396999999999997E-2</v>
      </c>
      <c r="G354" s="2">
        <v>0</v>
      </c>
      <c r="H354" s="2">
        <v>1</v>
      </c>
      <c r="I354" s="2">
        <v>1</v>
      </c>
      <c r="J354" s="2">
        <v>7</v>
      </c>
      <c r="K354" s="2" t="s">
        <v>1248</v>
      </c>
      <c r="L354" s="5" t="s">
        <v>1249</v>
      </c>
      <c r="M354" s="8" t="s">
        <v>5728</v>
      </c>
      <c r="N354" s="6" t="s">
        <v>5257</v>
      </c>
      <c r="O354" s="2">
        <v>0</v>
      </c>
      <c r="P354" s="2">
        <v>1910.88507</v>
      </c>
      <c r="Q354" s="2">
        <v>0</v>
      </c>
      <c r="R354" s="2">
        <f t="shared" si="15"/>
        <v>-0.5994620704162712</v>
      </c>
      <c r="S354" s="2">
        <v>0.66</v>
      </c>
      <c r="T354" s="2">
        <v>3915.7548828125</v>
      </c>
      <c r="U354" s="2">
        <v>2583.80955625451</v>
      </c>
      <c r="V354" s="2">
        <v>34.85</v>
      </c>
      <c r="W354" s="2">
        <v>93.46</v>
      </c>
      <c r="X354" s="2">
        <f t="shared" si="16"/>
        <v>1.7839631376651868E-2</v>
      </c>
      <c r="Y354" s="2">
        <f t="shared" si="17"/>
        <v>0.95975496751458711</v>
      </c>
      <c r="Z354" s="2">
        <v>1999.36730957031</v>
      </c>
      <c r="AA354" s="2">
        <v>4100.1533203125</v>
      </c>
      <c r="AB354" s="2">
        <v>3915.7548828125</v>
      </c>
      <c r="AC354" s="2">
        <v>5717.9818115234402</v>
      </c>
      <c r="AD354" s="2" t="s">
        <v>41</v>
      </c>
      <c r="AE354" s="2">
        <v>1167.55737304687</v>
      </c>
      <c r="AF354" s="2" t="s">
        <v>41</v>
      </c>
      <c r="AG354" s="2" t="s">
        <v>38</v>
      </c>
      <c r="AH354" s="2" t="s">
        <v>38</v>
      </c>
      <c r="AI354" s="2" t="s">
        <v>38</v>
      </c>
      <c r="AJ354" s="2" t="s">
        <v>38</v>
      </c>
      <c r="AK354" s="2" t="s">
        <v>221</v>
      </c>
      <c r="AL354" s="2" t="s">
        <v>38</v>
      </c>
      <c r="AM354" s="2" t="s">
        <v>38</v>
      </c>
      <c r="AN354" s="2">
        <v>0</v>
      </c>
      <c r="AO354" s="2">
        <v>1.4460000000000001E-2</v>
      </c>
      <c r="AP354" s="2">
        <v>1.8</v>
      </c>
    </row>
    <row r="355" spans="1:42" x14ac:dyDescent="0.2">
      <c r="A355" s="2" t="b">
        <v>1</v>
      </c>
      <c r="B355" s="2" t="s">
        <v>38</v>
      </c>
      <c r="C355" s="2" t="s">
        <v>4033</v>
      </c>
      <c r="D355" s="2" t="s">
        <v>4034</v>
      </c>
      <c r="E355" s="2" t="s">
        <v>41</v>
      </c>
      <c r="F355" s="2">
        <v>9.7010299999999994E-2</v>
      </c>
      <c r="G355" s="2">
        <v>1.64672E-3</v>
      </c>
      <c r="H355" s="2">
        <v>1</v>
      </c>
      <c r="I355" s="2">
        <v>1</v>
      </c>
      <c r="J355" s="2">
        <v>2</v>
      </c>
      <c r="K355" s="2" t="s">
        <v>4035</v>
      </c>
      <c r="L355" s="5" t="s">
        <v>4036</v>
      </c>
      <c r="M355" s="8" t="s">
        <v>5737</v>
      </c>
      <c r="N355" s="6" t="s">
        <v>4037</v>
      </c>
      <c r="O355" s="2">
        <v>0</v>
      </c>
      <c r="P355" s="2">
        <v>1413.8578199999999</v>
      </c>
      <c r="Q355" s="2">
        <v>0</v>
      </c>
      <c r="R355" s="2">
        <f t="shared" si="15"/>
        <v>-0.59727782315439537</v>
      </c>
      <c r="S355" s="2">
        <v>0.66100000000000003</v>
      </c>
      <c r="T355" s="2">
        <v>2470.236328125</v>
      </c>
      <c r="U355" s="2">
        <v>1632.947265625</v>
      </c>
      <c r="V355" s="2">
        <v>8.7100000000000009</v>
      </c>
      <c r="W355" s="2">
        <v>54.87</v>
      </c>
      <c r="X355" s="2">
        <f t="shared" si="16"/>
        <v>9.5147996144602523E-2</v>
      </c>
      <c r="Y355" s="2">
        <f t="shared" si="17"/>
        <v>0.80325234825287939</v>
      </c>
      <c r="Z355" s="2">
        <v>2470.236328125</v>
      </c>
      <c r="AA355" s="2">
        <v>2256.935546875</v>
      </c>
      <c r="AB355" s="2">
        <v>2687.49853515625</v>
      </c>
      <c r="AC355" s="2">
        <v>3716.57470703125</v>
      </c>
      <c r="AD355" s="2">
        <v>1480.68676757812</v>
      </c>
      <c r="AE355" s="2">
        <v>1632.947265625</v>
      </c>
      <c r="AF355" s="2" t="s">
        <v>41</v>
      </c>
      <c r="AG355" s="2" t="s">
        <v>38</v>
      </c>
      <c r="AH355" s="2" t="s">
        <v>38</v>
      </c>
      <c r="AI355" s="2" t="s">
        <v>38</v>
      </c>
      <c r="AJ355" s="2" t="s">
        <v>38</v>
      </c>
      <c r="AK355" s="2" t="s">
        <v>38</v>
      </c>
      <c r="AL355" s="2" t="s">
        <v>38</v>
      </c>
      <c r="AM355" s="2" t="s">
        <v>38</v>
      </c>
      <c r="AN355" s="2">
        <v>4.4640000000000001E-4</v>
      </c>
      <c r="AO355" s="2">
        <v>4.6379999999999998E-2</v>
      </c>
      <c r="AP355" s="2">
        <v>1.91</v>
      </c>
    </row>
    <row r="356" spans="1:42" x14ac:dyDescent="0.2">
      <c r="A356" s="2" t="b">
        <v>1</v>
      </c>
      <c r="B356" s="2" t="s">
        <v>38</v>
      </c>
      <c r="C356" s="2" t="s">
        <v>3950</v>
      </c>
      <c r="D356" s="2" t="s">
        <v>3953</v>
      </c>
      <c r="E356" s="2" t="s">
        <v>41</v>
      </c>
      <c r="F356" s="2">
        <v>0.22419</v>
      </c>
      <c r="G356" s="2">
        <v>8.4458299999999997E-3</v>
      </c>
      <c r="H356" s="2">
        <v>1</v>
      </c>
      <c r="I356" s="2">
        <v>1</v>
      </c>
      <c r="J356" s="2">
        <v>4</v>
      </c>
      <c r="K356" s="2" t="s">
        <v>3937</v>
      </c>
      <c r="L356" s="5" t="s">
        <v>3938</v>
      </c>
      <c r="M356" s="8" t="s">
        <v>5526</v>
      </c>
      <c r="N356" s="6" t="s">
        <v>3952</v>
      </c>
      <c r="O356" s="2">
        <v>0</v>
      </c>
      <c r="P356" s="2">
        <v>2440.18768</v>
      </c>
      <c r="Q356" s="2">
        <v>0</v>
      </c>
      <c r="R356" s="2">
        <f t="shared" si="15"/>
        <v>-0.59727782315439537</v>
      </c>
      <c r="S356" s="2">
        <v>0.66100000000000003</v>
      </c>
      <c r="T356" s="2">
        <v>6905.75244140625</v>
      </c>
      <c r="U356" s="2">
        <v>4566.74267578125</v>
      </c>
      <c r="V356" s="2">
        <v>25.53</v>
      </c>
      <c r="W356" s="2">
        <v>67.66</v>
      </c>
      <c r="X356" s="2">
        <f t="shared" si="16"/>
        <v>4.3478245777041138E-2</v>
      </c>
      <c r="Y356" s="2">
        <f t="shared" si="17"/>
        <v>0.90473575567614417</v>
      </c>
      <c r="Z356" s="2">
        <v>4862.8220214843795</v>
      </c>
      <c r="AA356" s="2">
        <v>6905.75244140625</v>
      </c>
      <c r="AB356" s="2">
        <v>8245.57666015625</v>
      </c>
      <c r="AC356" s="2">
        <v>12537.8017578125</v>
      </c>
      <c r="AD356" s="2">
        <v>4026.7935791015602</v>
      </c>
      <c r="AE356" s="2">
        <v>4566.74267578125</v>
      </c>
      <c r="AF356" s="2" t="s">
        <v>41</v>
      </c>
      <c r="AG356" s="2" t="s">
        <v>38</v>
      </c>
      <c r="AH356" s="2" t="s">
        <v>38</v>
      </c>
      <c r="AI356" s="2" t="s">
        <v>38</v>
      </c>
      <c r="AJ356" s="2" t="s">
        <v>38</v>
      </c>
      <c r="AK356" s="2" t="s">
        <v>38</v>
      </c>
      <c r="AL356" s="2" t="s">
        <v>38</v>
      </c>
      <c r="AM356" s="2" t="s">
        <v>38</v>
      </c>
      <c r="AN356" s="2">
        <v>2.7130000000000001E-3</v>
      </c>
      <c r="AO356" s="2">
        <v>0.1128</v>
      </c>
      <c r="AP356" s="2">
        <v>1.2</v>
      </c>
    </row>
    <row r="357" spans="1:42" x14ac:dyDescent="0.2">
      <c r="A357" s="2" t="b">
        <v>1</v>
      </c>
      <c r="B357" s="2" t="s">
        <v>38</v>
      </c>
      <c r="C357" s="2" t="s">
        <v>2741</v>
      </c>
      <c r="D357" s="2" t="s">
        <v>2735</v>
      </c>
      <c r="E357" s="2" t="s">
        <v>2736</v>
      </c>
      <c r="F357" s="2">
        <v>2.3341E-3</v>
      </c>
      <c r="G357" s="2">
        <v>0</v>
      </c>
      <c r="H357" s="2">
        <v>1</v>
      </c>
      <c r="I357" s="2">
        <v>1</v>
      </c>
      <c r="J357" s="2">
        <v>3</v>
      </c>
      <c r="K357" s="2" t="s">
        <v>2737</v>
      </c>
      <c r="L357" s="5" t="s">
        <v>2738</v>
      </c>
      <c r="M357" s="8" t="s">
        <v>5406</v>
      </c>
      <c r="N357" s="6" t="s">
        <v>2742</v>
      </c>
      <c r="O357" s="2">
        <v>0</v>
      </c>
      <c r="P357" s="2">
        <v>2313.06666</v>
      </c>
      <c r="Q357" s="2">
        <v>0</v>
      </c>
      <c r="R357" s="2">
        <f t="shared" si="15"/>
        <v>-0.59509687785486931</v>
      </c>
      <c r="S357" s="2">
        <v>0.66200000000000003</v>
      </c>
      <c r="T357" s="2">
        <v>1893.98206046672</v>
      </c>
      <c r="U357" s="2">
        <v>1254.35583496094</v>
      </c>
      <c r="V357" s="2">
        <v>22.1</v>
      </c>
      <c r="W357" s="2">
        <v>12.61</v>
      </c>
      <c r="X357" s="2">
        <f t="shared" si="16"/>
        <v>0.98394220615221184</v>
      </c>
      <c r="Y357" s="2">
        <f t="shared" si="17"/>
        <v>0.10376664943610177</v>
      </c>
      <c r="Z357" s="2" t="s">
        <v>41</v>
      </c>
      <c r="AA357" s="2">
        <v>2217.21850585938</v>
      </c>
      <c r="AB357" s="2">
        <v>1617.86853027344</v>
      </c>
      <c r="AC357" s="2">
        <v>1517.06787109375</v>
      </c>
      <c r="AD357" s="2">
        <v>1254.35583496094</v>
      </c>
      <c r="AE357" s="2">
        <v>1206.44982910156</v>
      </c>
      <c r="AF357" s="2" t="s">
        <v>41</v>
      </c>
      <c r="AG357" s="2" t="s">
        <v>221</v>
      </c>
      <c r="AH357" s="2" t="s">
        <v>38</v>
      </c>
      <c r="AI357" s="2" t="s">
        <v>38</v>
      </c>
      <c r="AJ357" s="2" t="s">
        <v>38</v>
      </c>
      <c r="AK357" s="2" t="s">
        <v>38</v>
      </c>
      <c r="AL357" s="2" t="s">
        <v>38</v>
      </c>
      <c r="AM357" s="2" t="s">
        <v>38</v>
      </c>
      <c r="AN357" s="2">
        <v>0</v>
      </c>
      <c r="AO357" s="2">
        <v>6.6519999999999999E-3</v>
      </c>
      <c r="AP357" s="2">
        <v>3.84</v>
      </c>
    </row>
    <row r="358" spans="1:42" x14ac:dyDescent="0.2">
      <c r="A358" s="2" t="b">
        <v>1</v>
      </c>
      <c r="B358" s="2" t="s">
        <v>38</v>
      </c>
      <c r="C358" s="2" t="s">
        <v>4228</v>
      </c>
      <c r="D358" s="2" t="s">
        <v>4229</v>
      </c>
      <c r="E358" s="2" t="s">
        <v>41</v>
      </c>
      <c r="F358" s="2">
        <v>1.2836799999999999E-3</v>
      </c>
      <c r="G358" s="2">
        <v>0</v>
      </c>
      <c r="H358" s="2">
        <v>1</v>
      </c>
      <c r="I358" s="2">
        <v>1</v>
      </c>
      <c r="J358" s="2">
        <v>2</v>
      </c>
      <c r="K358" s="2" t="s">
        <v>2202</v>
      </c>
      <c r="L358" s="5" t="s">
        <v>2203</v>
      </c>
      <c r="M358" s="8" t="s">
        <v>5458</v>
      </c>
      <c r="N358" s="6" t="s">
        <v>4230</v>
      </c>
      <c r="O358" s="2">
        <v>1</v>
      </c>
      <c r="P358" s="2">
        <v>1758.0768700000001</v>
      </c>
      <c r="Q358" s="2">
        <v>0</v>
      </c>
      <c r="R358" s="2">
        <f t="shared" si="15"/>
        <v>-0.59509687785486931</v>
      </c>
      <c r="S358" s="2">
        <v>0.66200000000000003</v>
      </c>
      <c r="T358" s="2">
        <v>30387.6953125</v>
      </c>
      <c r="U358" s="2">
        <v>20125.23046875</v>
      </c>
      <c r="V358" s="2">
        <v>19.47</v>
      </c>
      <c r="W358" s="2">
        <v>32.44</v>
      </c>
      <c r="X358" s="2">
        <f t="shared" si="16"/>
        <v>0.72877171226472726</v>
      </c>
      <c r="Y358" s="2">
        <f t="shared" si="17"/>
        <v>0.18673610148275852</v>
      </c>
      <c r="Z358" s="2">
        <v>30387.6953125</v>
      </c>
      <c r="AA358" s="2">
        <v>26150.671875</v>
      </c>
      <c r="AB358" s="2">
        <v>38272.59765625</v>
      </c>
      <c r="AC358" s="2">
        <v>20125.23046875</v>
      </c>
      <c r="AD358" s="2">
        <v>17071.677734375</v>
      </c>
      <c r="AE358" s="2">
        <v>31116.892578125</v>
      </c>
      <c r="AF358" s="2" t="s">
        <v>41</v>
      </c>
      <c r="AG358" s="2" t="s">
        <v>38</v>
      </c>
      <c r="AH358" s="2" t="s">
        <v>38</v>
      </c>
      <c r="AI358" s="2" t="s">
        <v>38</v>
      </c>
      <c r="AJ358" s="2" t="s">
        <v>38</v>
      </c>
      <c r="AK358" s="2" t="s">
        <v>38</v>
      </c>
      <c r="AL358" s="2" t="s">
        <v>38</v>
      </c>
      <c r="AM358" s="2" t="s">
        <v>38</v>
      </c>
      <c r="AN358" s="2">
        <v>0</v>
      </c>
      <c r="AO358" s="2">
        <v>2.242E-4</v>
      </c>
      <c r="AP358" s="2">
        <v>3.42</v>
      </c>
    </row>
    <row r="359" spans="1:42" x14ac:dyDescent="0.2">
      <c r="A359" s="2" t="b">
        <v>1</v>
      </c>
      <c r="B359" s="2" t="s">
        <v>38</v>
      </c>
      <c r="C359" s="2" t="s">
        <v>5156</v>
      </c>
      <c r="D359" s="2" t="s">
        <v>838</v>
      </c>
      <c r="E359" s="2" t="s">
        <v>577</v>
      </c>
      <c r="F359" s="2">
        <v>7.91264E-2</v>
      </c>
      <c r="G359" s="2">
        <v>1.1132099999999999E-3</v>
      </c>
      <c r="H359" s="2">
        <v>1</v>
      </c>
      <c r="I359" s="2">
        <v>1</v>
      </c>
      <c r="J359" s="2">
        <v>5</v>
      </c>
      <c r="K359" s="2" t="s">
        <v>578</v>
      </c>
      <c r="L359" s="5" t="s">
        <v>579</v>
      </c>
      <c r="M359" s="8" t="s">
        <v>5460</v>
      </c>
      <c r="N359" s="6" t="s">
        <v>5157</v>
      </c>
      <c r="O359" s="2">
        <v>0</v>
      </c>
      <c r="P359" s="2">
        <v>1763.8132800000001</v>
      </c>
      <c r="Q359" s="2">
        <v>0</v>
      </c>
      <c r="R359" s="2">
        <f t="shared" si="15"/>
        <v>-0.59509687785486931</v>
      </c>
      <c r="S359" s="2">
        <v>0.66200000000000003</v>
      </c>
      <c r="T359" s="2">
        <v>8748.8616943359393</v>
      </c>
      <c r="U359" s="2">
        <v>5787.7294921875</v>
      </c>
      <c r="V359" s="2">
        <v>72.48</v>
      </c>
      <c r="W359" s="2">
        <v>57.06</v>
      </c>
      <c r="X359" s="2">
        <f t="shared" si="16"/>
        <v>0.54907517934387329</v>
      </c>
      <c r="Y359" s="2">
        <f t="shared" si="17"/>
        <v>0.2824391011202449</v>
      </c>
      <c r="Z359" s="2">
        <v>25117.967285156199</v>
      </c>
      <c r="AA359" s="2">
        <v>7212.3035888671902</v>
      </c>
      <c r="AB359" s="2">
        <v>8748.8616943359393</v>
      </c>
      <c r="AC359" s="2">
        <v>9828.8655395507794</v>
      </c>
      <c r="AD359" s="2">
        <v>2837.6072998046898</v>
      </c>
      <c r="AE359" s="2">
        <v>5787.7294921875</v>
      </c>
      <c r="AF359" s="2" t="s">
        <v>41</v>
      </c>
      <c r="AG359" s="2" t="s">
        <v>38</v>
      </c>
      <c r="AH359" s="2" t="s">
        <v>38</v>
      </c>
      <c r="AI359" s="2" t="s">
        <v>38</v>
      </c>
      <c r="AJ359" s="2" t="s">
        <v>38</v>
      </c>
      <c r="AK359" s="2" t="s">
        <v>38</v>
      </c>
      <c r="AL359" s="2" t="s">
        <v>38</v>
      </c>
      <c r="AM359" s="2" t="s">
        <v>38</v>
      </c>
      <c r="AN359" s="2">
        <v>0</v>
      </c>
      <c r="AO359" s="2">
        <v>8.7859999999999994E-2</v>
      </c>
      <c r="AP359" s="2">
        <v>1.64</v>
      </c>
    </row>
    <row r="360" spans="1:42" x14ac:dyDescent="0.2">
      <c r="A360" s="2" t="b">
        <v>1</v>
      </c>
      <c r="B360" s="2" t="s">
        <v>38</v>
      </c>
      <c r="C360" s="2" t="s">
        <v>3222</v>
      </c>
      <c r="D360" s="2" t="s">
        <v>3223</v>
      </c>
      <c r="E360" s="2" t="s">
        <v>41</v>
      </c>
      <c r="F360" s="2">
        <v>7.3054199999999996E-5</v>
      </c>
      <c r="G360" s="2">
        <v>0</v>
      </c>
      <c r="H360" s="2">
        <v>1</v>
      </c>
      <c r="I360" s="2">
        <v>1</v>
      </c>
      <c r="J360" s="2">
        <v>11</v>
      </c>
      <c r="K360" s="2" t="s">
        <v>74</v>
      </c>
      <c r="L360" s="5" t="s">
        <v>75</v>
      </c>
      <c r="M360" s="8" t="s">
        <v>5353</v>
      </c>
      <c r="N360" s="6" t="s">
        <v>3224</v>
      </c>
      <c r="O360" s="2">
        <v>0</v>
      </c>
      <c r="P360" s="2">
        <v>3286.2819599999998</v>
      </c>
      <c r="Q360" s="2">
        <v>0</v>
      </c>
      <c r="R360" s="2">
        <f t="shared" si="15"/>
        <v>-0.59509687785486931</v>
      </c>
      <c r="S360" s="2">
        <v>0.66200000000000003</v>
      </c>
      <c r="T360" s="2">
        <v>69720.5234375</v>
      </c>
      <c r="U360" s="2">
        <v>46169.561035156301</v>
      </c>
      <c r="V360" s="2">
        <v>32.94</v>
      </c>
      <c r="W360" s="2">
        <v>14.8</v>
      </c>
      <c r="X360" s="2">
        <f t="shared" si="16"/>
        <v>0.41989963989463736</v>
      </c>
      <c r="Y360" s="2">
        <f t="shared" si="17"/>
        <v>0.38027726355921021</v>
      </c>
      <c r="Z360" s="2">
        <v>37038.445800781301</v>
      </c>
      <c r="AA360" s="2">
        <v>72317.205078125</v>
      </c>
      <c r="AB360" s="2">
        <v>69720.5234375</v>
      </c>
      <c r="AC360" s="2">
        <v>55556.7021484375</v>
      </c>
      <c r="AD360" s="2">
        <v>41690.1689453125</v>
      </c>
      <c r="AE360" s="2">
        <v>46169.561035156301</v>
      </c>
      <c r="AF360" s="2" t="s">
        <v>41</v>
      </c>
      <c r="AG360" s="2" t="s">
        <v>38</v>
      </c>
      <c r="AH360" s="2" t="s">
        <v>38</v>
      </c>
      <c r="AI360" s="2" t="s">
        <v>38</v>
      </c>
      <c r="AJ360" s="2" t="s">
        <v>38</v>
      </c>
      <c r="AK360" s="2" t="s">
        <v>38</v>
      </c>
      <c r="AL360" s="2" t="s">
        <v>38</v>
      </c>
      <c r="AM360" s="2" t="s">
        <v>38</v>
      </c>
      <c r="AN360" s="2">
        <v>0</v>
      </c>
      <c r="AO360" s="2">
        <v>6.9480000000000002E-6</v>
      </c>
      <c r="AP360" s="2">
        <v>4.68</v>
      </c>
    </row>
    <row r="361" spans="1:42" x14ac:dyDescent="0.2">
      <c r="A361" s="2" t="b">
        <v>1</v>
      </c>
      <c r="B361" s="2" t="s">
        <v>38</v>
      </c>
      <c r="C361" s="2" t="s">
        <v>1213</v>
      </c>
      <c r="D361" s="2" t="s">
        <v>84</v>
      </c>
      <c r="E361" s="2" t="s">
        <v>41</v>
      </c>
      <c r="F361" s="2">
        <v>1.35523E-2</v>
      </c>
      <c r="G361" s="2">
        <v>0</v>
      </c>
      <c r="H361" s="2">
        <v>1</v>
      </c>
      <c r="I361" s="2">
        <v>2</v>
      </c>
      <c r="J361" s="2">
        <v>2</v>
      </c>
      <c r="K361" s="2" t="s">
        <v>69</v>
      </c>
      <c r="L361" s="5" t="s">
        <v>70</v>
      </c>
      <c r="M361" s="8" t="s">
        <v>5364</v>
      </c>
      <c r="N361" s="6" t="s">
        <v>1214</v>
      </c>
      <c r="O361" s="2">
        <v>0</v>
      </c>
      <c r="P361" s="2">
        <v>1297.84049</v>
      </c>
      <c r="Q361" s="2">
        <v>0</v>
      </c>
      <c r="R361" s="2">
        <f t="shared" si="15"/>
        <v>-0.59074485331516224</v>
      </c>
      <c r="S361" s="2">
        <v>0.66400000000000003</v>
      </c>
      <c r="T361" s="2">
        <v>19755.16796875</v>
      </c>
      <c r="U361" s="2">
        <v>13124.7353515625</v>
      </c>
      <c r="V361" s="2">
        <v>15.03</v>
      </c>
      <c r="W361" s="2">
        <v>11.18</v>
      </c>
      <c r="X361" s="2">
        <f t="shared" si="16"/>
        <v>1.5934847507359804</v>
      </c>
      <c r="Y361" s="2">
        <f t="shared" si="17"/>
        <v>2.5498536185440138E-2</v>
      </c>
      <c r="Z361" s="2">
        <v>19755.16796875</v>
      </c>
      <c r="AA361" s="2">
        <v>15542.5361328125</v>
      </c>
      <c r="AB361" s="2">
        <v>20879.841796875</v>
      </c>
      <c r="AC361" s="2">
        <v>13124.7353515625</v>
      </c>
      <c r="AD361" s="2">
        <v>10831.6142578125</v>
      </c>
      <c r="AE361" s="2">
        <v>13339.5986328125</v>
      </c>
      <c r="AF361" s="2" t="s">
        <v>41</v>
      </c>
      <c r="AG361" s="2" t="s">
        <v>38</v>
      </c>
      <c r="AH361" s="2" t="s">
        <v>38</v>
      </c>
      <c r="AI361" s="2" t="s">
        <v>38</v>
      </c>
      <c r="AJ361" s="2" t="s">
        <v>38</v>
      </c>
      <c r="AK361" s="2" t="s">
        <v>38</v>
      </c>
      <c r="AL361" s="2" t="s">
        <v>38</v>
      </c>
      <c r="AM361" s="2" t="s">
        <v>38</v>
      </c>
      <c r="AN361" s="2">
        <v>0</v>
      </c>
      <c r="AO361" s="2">
        <v>5.1229999999999999E-3</v>
      </c>
      <c r="AP361" s="2">
        <v>2.52</v>
      </c>
    </row>
    <row r="362" spans="1:42" x14ac:dyDescent="0.2">
      <c r="A362" s="2" t="b">
        <v>1</v>
      </c>
      <c r="B362" s="2" t="s">
        <v>38</v>
      </c>
      <c r="C362" s="2" t="s">
        <v>2047</v>
      </c>
      <c r="D362" s="2" t="s">
        <v>2048</v>
      </c>
      <c r="E362" s="2" t="s">
        <v>41</v>
      </c>
      <c r="F362" s="2">
        <v>1.7615700000000001E-7</v>
      </c>
      <c r="G362" s="2">
        <v>0</v>
      </c>
      <c r="H362" s="2">
        <v>1</v>
      </c>
      <c r="I362" s="2">
        <v>1</v>
      </c>
      <c r="J362" s="2">
        <v>4</v>
      </c>
      <c r="K362" s="2" t="s">
        <v>1261</v>
      </c>
      <c r="L362" s="5" t="s">
        <v>1262</v>
      </c>
      <c r="M362" s="8" t="s">
        <v>5405</v>
      </c>
      <c r="N362" s="6" t="s">
        <v>2049</v>
      </c>
      <c r="O362" s="2">
        <v>0</v>
      </c>
      <c r="P362" s="2">
        <v>2455.2215500000002</v>
      </c>
      <c r="Q362" s="2">
        <v>0</v>
      </c>
      <c r="R362" s="2">
        <f t="shared" si="15"/>
        <v>-0.59074485331516224</v>
      </c>
      <c r="S362" s="2">
        <v>0.66400000000000003</v>
      </c>
      <c r="T362" s="2">
        <v>21776.3037109375</v>
      </c>
      <c r="U362" s="2">
        <v>14464.231933593799</v>
      </c>
      <c r="V362" s="2">
        <v>18.350000000000001</v>
      </c>
      <c r="W362" s="2">
        <v>26.52</v>
      </c>
      <c r="X362" s="2">
        <f t="shared" si="16"/>
        <v>0.92136883734665753</v>
      </c>
      <c r="Y362" s="2">
        <f t="shared" si="17"/>
        <v>0.11984810255917734</v>
      </c>
      <c r="Z362" s="2">
        <v>25633.837402343699</v>
      </c>
      <c r="AA362" s="2">
        <v>17672.2265625</v>
      </c>
      <c r="AB362" s="2">
        <v>21776.3037109375</v>
      </c>
      <c r="AC362" s="2">
        <v>19604.869628906301</v>
      </c>
      <c r="AD362" s="2">
        <v>11634.240722656201</v>
      </c>
      <c r="AE362" s="2">
        <v>14464.231933593799</v>
      </c>
      <c r="AF362" s="2" t="s">
        <v>41</v>
      </c>
      <c r="AG362" s="2" t="s">
        <v>38</v>
      </c>
      <c r="AH362" s="2" t="s">
        <v>38</v>
      </c>
      <c r="AI362" s="2" t="s">
        <v>38</v>
      </c>
      <c r="AJ362" s="2" t="s">
        <v>38</v>
      </c>
      <c r="AK362" s="2" t="s">
        <v>38</v>
      </c>
      <c r="AL362" s="2" t="s">
        <v>38</v>
      </c>
      <c r="AM362" s="2" t="s">
        <v>38</v>
      </c>
      <c r="AN362" s="2">
        <v>0</v>
      </c>
      <c r="AO362" s="2">
        <v>4.6639999999999996E-9</v>
      </c>
      <c r="AP362" s="2">
        <v>7.28</v>
      </c>
    </row>
    <row r="363" spans="1:42" x14ac:dyDescent="0.2">
      <c r="A363" s="2" t="b">
        <v>1</v>
      </c>
      <c r="B363" s="2" t="s">
        <v>38</v>
      </c>
      <c r="C363" s="2" t="s">
        <v>4741</v>
      </c>
      <c r="D363" s="2" t="s">
        <v>84</v>
      </c>
      <c r="E363" s="2" t="s">
        <v>41</v>
      </c>
      <c r="F363" s="2">
        <v>0.21784999999999999</v>
      </c>
      <c r="G363" s="2">
        <v>8.0217599999999993E-3</v>
      </c>
      <c r="H363" s="2">
        <v>1</v>
      </c>
      <c r="I363" s="2">
        <v>1</v>
      </c>
      <c r="J363" s="2">
        <v>2</v>
      </c>
      <c r="K363" s="2" t="s">
        <v>247</v>
      </c>
      <c r="L363" s="5" t="s">
        <v>248</v>
      </c>
      <c r="M363" s="8" t="s">
        <v>5409</v>
      </c>
      <c r="N363" s="6" t="s">
        <v>4742</v>
      </c>
      <c r="O363" s="2">
        <v>0</v>
      </c>
      <c r="P363" s="2">
        <v>1094.6043400000001</v>
      </c>
      <c r="Q363" s="2">
        <v>0</v>
      </c>
      <c r="R363" s="2">
        <f t="shared" si="15"/>
        <v>-0.59074485331516224</v>
      </c>
      <c r="S363" s="2">
        <v>0.66400000000000003</v>
      </c>
      <c r="T363" s="2">
        <v>155851.046875</v>
      </c>
      <c r="U363" s="2">
        <v>103421.390625</v>
      </c>
      <c r="V363" s="2">
        <v>21.01</v>
      </c>
      <c r="W363" s="2">
        <v>13.3</v>
      </c>
      <c r="X363" s="2">
        <f t="shared" si="16"/>
        <v>0.82367365929709324</v>
      </c>
      <c r="Y363" s="2">
        <f t="shared" si="17"/>
        <v>0.15008121630350732</v>
      </c>
      <c r="Z363" s="2">
        <v>106974.6953125</v>
      </c>
      <c r="AA363" s="2">
        <v>155851.046875</v>
      </c>
      <c r="AB363" s="2">
        <v>160506.96875</v>
      </c>
      <c r="AC363" s="2">
        <v>123153.328125</v>
      </c>
      <c r="AD363" s="2">
        <v>95423.0703125</v>
      </c>
      <c r="AE363" s="2">
        <v>103421.390625</v>
      </c>
      <c r="AF363" s="2" t="s">
        <v>41</v>
      </c>
      <c r="AG363" s="2" t="s">
        <v>38</v>
      </c>
      <c r="AH363" s="2" t="s">
        <v>38</v>
      </c>
      <c r="AI363" s="2" t="s">
        <v>38</v>
      </c>
      <c r="AJ363" s="2" t="s">
        <v>38</v>
      </c>
      <c r="AK363" s="2" t="s">
        <v>38</v>
      </c>
      <c r="AL363" s="2" t="s">
        <v>38</v>
      </c>
      <c r="AM363" s="2" t="s">
        <v>38</v>
      </c>
      <c r="AN363" s="2">
        <v>4.6299999999999996E-3</v>
      </c>
      <c r="AO363" s="2">
        <v>0.13830000000000001</v>
      </c>
      <c r="AP363" s="2">
        <v>2.17</v>
      </c>
    </row>
    <row r="364" spans="1:42" x14ac:dyDescent="0.2">
      <c r="A364" s="2" t="b">
        <v>1</v>
      </c>
      <c r="B364" s="2" t="s">
        <v>38</v>
      </c>
      <c r="C364" s="2" t="s">
        <v>4134</v>
      </c>
      <c r="D364" s="2" t="s">
        <v>4135</v>
      </c>
      <c r="E364" s="2" t="s">
        <v>41</v>
      </c>
      <c r="F364" s="2">
        <v>0.223274</v>
      </c>
      <c r="G364" s="2">
        <v>8.4458299999999997E-3</v>
      </c>
      <c r="H364" s="2">
        <v>1</v>
      </c>
      <c r="I364" s="2">
        <v>1</v>
      </c>
      <c r="J364" s="2">
        <v>3</v>
      </c>
      <c r="K364" s="2" t="s">
        <v>4136</v>
      </c>
      <c r="L364" s="5" t="s">
        <v>4137</v>
      </c>
      <c r="M364" s="8" t="s">
        <v>5718</v>
      </c>
      <c r="N364" s="6" t="s">
        <v>4138</v>
      </c>
      <c r="O364" s="2">
        <v>1</v>
      </c>
      <c r="P364" s="2">
        <v>2176.14255</v>
      </c>
      <c r="Q364" s="2">
        <v>0</v>
      </c>
      <c r="R364" s="2">
        <f t="shared" si="15"/>
        <v>-0.58857375427353509</v>
      </c>
      <c r="S364" s="2">
        <v>0.66500000000000004</v>
      </c>
      <c r="T364" s="2">
        <v>14557.5693359375</v>
      </c>
      <c r="U364" s="2">
        <v>9683.9443359375</v>
      </c>
      <c r="V364" s="2">
        <v>28.43</v>
      </c>
      <c r="W364" s="2">
        <v>61.61</v>
      </c>
      <c r="X364" s="2">
        <f t="shared" si="16"/>
        <v>0.11795474084168557</v>
      </c>
      <c r="Y364" s="2">
        <f t="shared" si="17"/>
        <v>0.76215843275186101</v>
      </c>
      <c r="Z364" s="2">
        <v>8612.873046875</v>
      </c>
      <c r="AA364" s="2">
        <v>14557.5693359375</v>
      </c>
      <c r="AB364" s="2">
        <v>15218.9912109375</v>
      </c>
      <c r="AC364" s="2">
        <v>25004.181640625</v>
      </c>
      <c r="AD364" s="2">
        <v>9683.9443359375</v>
      </c>
      <c r="AE364" s="2">
        <v>9150.89453125</v>
      </c>
      <c r="AF364" s="2" t="s">
        <v>41</v>
      </c>
      <c r="AG364" s="2" t="s">
        <v>38</v>
      </c>
      <c r="AH364" s="2" t="s">
        <v>38</v>
      </c>
      <c r="AI364" s="2" t="s">
        <v>38</v>
      </c>
      <c r="AJ364" s="2" t="s">
        <v>38</v>
      </c>
      <c r="AK364" s="2" t="s">
        <v>38</v>
      </c>
      <c r="AL364" s="2" t="s">
        <v>38</v>
      </c>
      <c r="AM364" s="2" t="s">
        <v>38</v>
      </c>
      <c r="AN364" s="2">
        <v>0</v>
      </c>
      <c r="AO364" s="2">
        <v>0.2021</v>
      </c>
      <c r="AP364" s="2">
        <v>2.23</v>
      </c>
    </row>
    <row r="365" spans="1:42" x14ac:dyDescent="0.2">
      <c r="A365" s="2" t="b">
        <v>1</v>
      </c>
      <c r="B365" s="2" t="s">
        <v>38</v>
      </c>
      <c r="C365" s="2" t="s">
        <v>1004</v>
      </c>
      <c r="D365" s="2" t="s">
        <v>1005</v>
      </c>
      <c r="E365" s="2" t="s">
        <v>1006</v>
      </c>
      <c r="F365" s="2">
        <v>1.94153E-5</v>
      </c>
      <c r="G365" s="2">
        <v>0</v>
      </c>
      <c r="H365" s="2">
        <v>1</v>
      </c>
      <c r="I365" s="2">
        <v>2</v>
      </c>
      <c r="J365" s="2">
        <v>2</v>
      </c>
      <c r="K365" s="2" t="s">
        <v>1007</v>
      </c>
      <c r="L365" s="5" t="s">
        <v>1008</v>
      </c>
      <c r="M365" s="8" t="s">
        <v>5757</v>
      </c>
      <c r="N365" s="6" t="s">
        <v>1009</v>
      </c>
      <c r="O365" s="2">
        <v>0</v>
      </c>
      <c r="P365" s="2">
        <v>1962.0527400000001</v>
      </c>
      <c r="Q365" s="2">
        <v>0</v>
      </c>
      <c r="R365" s="2">
        <f t="shared" si="15"/>
        <v>-0.58857375427353509</v>
      </c>
      <c r="S365" s="2">
        <v>0.66500000000000004</v>
      </c>
      <c r="T365" s="2">
        <v>17855.501953125</v>
      </c>
      <c r="U365" s="2">
        <v>11882.7958984375</v>
      </c>
      <c r="V365" s="2">
        <v>35.770000000000003</v>
      </c>
      <c r="W365" s="2">
        <v>45.16</v>
      </c>
      <c r="X365" s="2">
        <f t="shared" si="16"/>
        <v>4.7410212822615497E-2</v>
      </c>
      <c r="Y365" s="2">
        <f t="shared" si="17"/>
        <v>0.89658152840100525</v>
      </c>
      <c r="Z365" s="2">
        <v>9174.205078125</v>
      </c>
      <c r="AA365" s="2">
        <v>17855.501953125</v>
      </c>
      <c r="AB365" s="2">
        <v>19500.79296875</v>
      </c>
      <c r="AC365" s="2">
        <v>22471.328125</v>
      </c>
      <c r="AD365" s="2">
        <v>10092.2109375</v>
      </c>
      <c r="AE365" s="2">
        <v>11882.7958984375</v>
      </c>
      <c r="AF365" s="2" t="s">
        <v>41</v>
      </c>
      <c r="AG365" s="2" t="s">
        <v>38</v>
      </c>
      <c r="AH365" s="2" t="s">
        <v>38</v>
      </c>
      <c r="AI365" s="2" t="s">
        <v>38</v>
      </c>
      <c r="AJ365" s="2" t="s">
        <v>38</v>
      </c>
      <c r="AK365" s="2" t="s">
        <v>38</v>
      </c>
      <c r="AL365" s="2" t="s">
        <v>38</v>
      </c>
      <c r="AM365" s="2" t="s">
        <v>38</v>
      </c>
      <c r="AN365" s="2">
        <v>0</v>
      </c>
      <c r="AO365" s="2">
        <v>3.5190000000000001E-6</v>
      </c>
      <c r="AP365" s="2">
        <v>4.6100000000000003</v>
      </c>
    </row>
    <row r="366" spans="1:42" x14ac:dyDescent="0.2">
      <c r="A366" s="2" t="b">
        <v>1</v>
      </c>
      <c r="B366" s="2" t="s">
        <v>38</v>
      </c>
      <c r="C366" s="2" t="s">
        <v>4006</v>
      </c>
      <c r="D366" s="2" t="s">
        <v>4007</v>
      </c>
      <c r="E366" s="2" t="s">
        <v>4008</v>
      </c>
      <c r="F366" s="2">
        <v>4.2336399999999998E-6</v>
      </c>
      <c r="G366" s="2">
        <v>0</v>
      </c>
      <c r="H366" s="2">
        <v>1</v>
      </c>
      <c r="I366" s="2">
        <v>1</v>
      </c>
      <c r="J366" s="2">
        <v>4</v>
      </c>
      <c r="K366" s="2" t="s">
        <v>4009</v>
      </c>
      <c r="L366" s="5" t="s">
        <v>4010</v>
      </c>
      <c r="M366" s="8" t="s">
        <v>5602</v>
      </c>
      <c r="N366" s="6" t="s">
        <v>4011</v>
      </c>
      <c r="O366" s="2">
        <v>0</v>
      </c>
      <c r="P366" s="2">
        <v>3170.6522500000001</v>
      </c>
      <c r="Q366" s="2">
        <v>0</v>
      </c>
      <c r="R366" s="2">
        <f t="shared" si="15"/>
        <v>-0.58640591759082483</v>
      </c>
      <c r="S366" s="2">
        <v>0.66600000000000004</v>
      </c>
      <c r="T366" s="2">
        <v>52177.421875</v>
      </c>
      <c r="U366" s="2">
        <v>34737.22265625</v>
      </c>
      <c r="V366" s="2">
        <v>28.14</v>
      </c>
      <c r="W366" s="2">
        <v>36.729999999999997</v>
      </c>
      <c r="X366" s="2">
        <f t="shared" si="16"/>
        <v>0.31463726607352233</v>
      </c>
      <c r="Y366" s="2">
        <f t="shared" si="17"/>
        <v>0.48457692973098598</v>
      </c>
      <c r="Z366" s="2">
        <v>33093.9140625</v>
      </c>
      <c r="AA366" s="2">
        <v>52177.421875</v>
      </c>
      <c r="AB366" s="2">
        <v>59333.02734375</v>
      </c>
      <c r="AC366" s="2">
        <v>55615.8203125</v>
      </c>
      <c r="AD366" s="2">
        <v>27820.873046875</v>
      </c>
      <c r="AE366" s="2">
        <v>34737.22265625</v>
      </c>
      <c r="AF366" s="2" t="s">
        <v>41</v>
      </c>
      <c r="AG366" s="2" t="s">
        <v>38</v>
      </c>
      <c r="AH366" s="2" t="s">
        <v>38</v>
      </c>
      <c r="AI366" s="2" t="s">
        <v>38</v>
      </c>
      <c r="AJ366" s="2" t="s">
        <v>38</v>
      </c>
      <c r="AK366" s="2" t="s">
        <v>38</v>
      </c>
      <c r="AL366" s="2" t="s">
        <v>38</v>
      </c>
      <c r="AM366" s="2" t="s">
        <v>38</v>
      </c>
      <c r="AN366" s="2">
        <v>0</v>
      </c>
      <c r="AO366" s="2">
        <v>6.4590000000000003E-7</v>
      </c>
      <c r="AP366" s="2">
        <v>3.48</v>
      </c>
    </row>
    <row r="367" spans="1:42" x14ac:dyDescent="0.2">
      <c r="A367" s="2" t="b">
        <v>1</v>
      </c>
      <c r="B367" s="2" t="s">
        <v>38</v>
      </c>
      <c r="C367" s="2" t="s">
        <v>4956</v>
      </c>
      <c r="D367" s="2" t="s">
        <v>838</v>
      </c>
      <c r="E367" s="2" t="s">
        <v>4957</v>
      </c>
      <c r="F367" s="2">
        <v>4.2234400000000002E-3</v>
      </c>
      <c r="G367" s="2">
        <v>0</v>
      </c>
      <c r="H367" s="2">
        <v>1</v>
      </c>
      <c r="I367" s="2">
        <v>1</v>
      </c>
      <c r="J367" s="2">
        <v>1</v>
      </c>
      <c r="K367" s="2" t="s">
        <v>4958</v>
      </c>
      <c r="L367" s="5" t="s">
        <v>4959</v>
      </c>
      <c r="M367" s="8" t="s">
        <v>5551</v>
      </c>
      <c r="N367" s="6" t="s">
        <v>4960</v>
      </c>
      <c r="O367" s="2">
        <v>0</v>
      </c>
      <c r="P367" s="2">
        <v>1849.9129399999999</v>
      </c>
      <c r="Q367" s="2">
        <v>0</v>
      </c>
      <c r="R367" s="2">
        <f t="shared" si="15"/>
        <v>-0.58424133347750196</v>
      </c>
      <c r="S367" s="2">
        <v>0.66700000000000004</v>
      </c>
      <c r="T367" s="2">
        <v>24523.0234375</v>
      </c>
      <c r="U367" s="2">
        <v>16358.6572265625</v>
      </c>
      <c r="V367" s="2">
        <v>18.22</v>
      </c>
      <c r="W367" s="2">
        <v>42.87</v>
      </c>
      <c r="X367" s="2">
        <f t="shared" si="16"/>
        <v>0.44113742030472142</v>
      </c>
      <c r="Y367" s="2">
        <f t="shared" si="17"/>
        <v>0.36212839491501891</v>
      </c>
      <c r="Z367" s="2">
        <v>18352.388671875</v>
      </c>
      <c r="AA367" s="2">
        <v>24523.0234375</v>
      </c>
      <c r="AB367" s="2">
        <v>26391.63671875</v>
      </c>
      <c r="AC367" s="2">
        <v>26221.638671875</v>
      </c>
      <c r="AD367" s="2">
        <v>11109.029296875</v>
      </c>
      <c r="AE367" s="2">
        <v>16358.6572265625</v>
      </c>
      <c r="AF367" s="2" t="s">
        <v>41</v>
      </c>
      <c r="AG367" s="2" t="s">
        <v>38</v>
      </c>
      <c r="AH367" s="2" t="s">
        <v>38</v>
      </c>
      <c r="AI367" s="2" t="s">
        <v>38</v>
      </c>
      <c r="AJ367" s="2" t="s">
        <v>38</v>
      </c>
      <c r="AK367" s="2" t="s">
        <v>38</v>
      </c>
      <c r="AL367" s="2" t="s">
        <v>38</v>
      </c>
      <c r="AM367" s="2" t="s">
        <v>38</v>
      </c>
      <c r="AN367" s="2">
        <v>0</v>
      </c>
      <c r="AO367" s="2">
        <v>1.3990000000000001E-3</v>
      </c>
      <c r="AP367" s="2">
        <v>3.76</v>
      </c>
    </row>
    <row r="368" spans="1:42" x14ac:dyDescent="0.2">
      <c r="A368" s="2" t="b">
        <v>1</v>
      </c>
      <c r="B368" s="2" t="s">
        <v>38</v>
      </c>
      <c r="C368" s="2" t="s">
        <v>5207</v>
      </c>
      <c r="D368" s="2" t="s">
        <v>4075</v>
      </c>
      <c r="E368" s="2" t="s">
        <v>5208</v>
      </c>
      <c r="F368" s="2">
        <v>1.0533000000000001E-3</v>
      </c>
      <c r="G368" s="2">
        <v>0</v>
      </c>
      <c r="H368" s="2">
        <v>1</v>
      </c>
      <c r="I368" s="2">
        <v>1</v>
      </c>
      <c r="J368" s="2">
        <v>2</v>
      </c>
      <c r="K368" s="2" t="s">
        <v>5209</v>
      </c>
      <c r="L368" s="5" t="s">
        <v>5210</v>
      </c>
      <c r="M368" s="8" t="s">
        <v>5722</v>
      </c>
      <c r="N368" s="6" t="s">
        <v>5211</v>
      </c>
      <c r="O368" s="2">
        <v>0</v>
      </c>
      <c r="P368" s="2">
        <v>1730.94859</v>
      </c>
      <c r="Q368" s="2">
        <v>0</v>
      </c>
      <c r="R368" s="2">
        <f t="shared" si="15"/>
        <v>-0.58424133347750196</v>
      </c>
      <c r="S368" s="2">
        <v>0.66700000000000004</v>
      </c>
      <c r="T368" s="2">
        <v>80018.7109375</v>
      </c>
      <c r="U368" s="2">
        <v>53343.51953125</v>
      </c>
      <c r="V368" s="2">
        <v>12.61</v>
      </c>
      <c r="W368" s="2">
        <v>61.47</v>
      </c>
      <c r="X368" s="2">
        <f t="shared" si="16"/>
        <v>0.10961230288428005</v>
      </c>
      <c r="Y368" s="2">
        <f t="shared" si="17"/>
        <v>0.77694038617287231</v>
      </c>
      <c r="Z368" s="2">
        <v>95015.4140625</v>
      </c>
      <c r="AA368" s="2">
        <v>80018.7109375</v>
      </c>
      <c r="AB368" s="2">
        <v>74782.539062500102</v>
      </c>
      <c r="AC368" s="2">
        <v>127943.3515625</v>
      </c>
      <c r="AD368" s="2">
        <v>43707.78125</v>
      </c>
      <c r="AE368" s="2">
        <v>53343.51953125</v>
      </c>
      <c r="AF368" s="2" t="s">
        <v>41</v>
      </c>
      <c r="AG368" s="2" t="s">
        <v>38</v>
      </c>
      <c r="AH368" s="2" t="s">
        <v>38</v>
      </c>
      <c r="AI368" s="2" t="s">
        <v>38</v>
      </c>
      <c r="AJ368" s="2" t="s">
        <v>38</v>
      </c>
      <c r="AK368" s="2" t="s">
        <v>38</v>
      </c>
      <c r="AL368" s="2" t="s">
        <v>38</v>
      </c>
      <c r="AM368" s="2" t="s">
        <v>38</v>
      </c>
      <c r="AN368" s="2">
        <v>0</v>
      </c>
      <c r="AO368" s="2">
        <v>2.4919999999999999E-3</v>
      </c>
      <c r="AP368" s="2">
        <v>3.72</v>
      </c>
    </row>
    <row r="369" spans="1:42" x14ac:dyDescent="0.2">
      <c r="A369" s="2" t="b">
        <v>1</v>
      </c>
      <c r="B369" s="2" t="s">
        <v>38</v>
      </c>
      <c r="C369" s="2" t="s">
        <v>3207</v>
      </c>
      <c r="D369" s="2" t="s">
        <v>555</v>
      </c>
      <c r="E369" s="2" t="s">
        <v>41</v>
      </c>
      <c r="F369" s="2">
        <v>1.5183300000000001E-4</v>
      </c>
      <c r="G369" s="2">
        <v>0</v>
      </c>
      <c r="H369" s="2">
        <v>1</v>
      </c>
      <c r="I369" s="2">
        <v>1</v>
      </c>
      <c r="J369" s="2">
        <v>2</v>
      </c>
      <c r="K369" s="2" t="s">
        <v>677</v>
      </c>
      <c r="L369" s="5" t="s">
        <v>678</v>
      </c>
      <c r="M369" s="8" t="s">
        <v>5482</v>
      </c>
      <c r="N369" s="6" t="s">
        <v>3208</v>
      </c>
      <c r="O369" s="2">
        <v>0</v>
      </c>
      <c r="P369" s="2">
        <v>1945.0893900000001</v>
      </c>
      <c r="Q369" s="2">
        <v>0</v>
      </c>
      <c r="R369" s="2">
        <f t="shared" si="15"/>
        <v>-0.58207999218803474</v>
      </c>
      <c r="S369" s="2">
        <v>0.66800000000000004</v>
      </c>
      <c r="T369" s="2">
        <v>16698.5390625</v>
      </c>
      <c r="U369" s="2">
        <v>11149.96875</v>
      </c>
      <c r="V369" s="2">
        <v>12.79</v>
      </c>
      <c r="W369" s="2">
        <v>47.76</v>
      </c>
      <c r="X369" s="2">
        <f t="shared" si="16"/>
        <v>0.20548674231330655</v>
      </c>
      <c r="Y369" s="2">
        <f t="shared" si="17"/>
        <v>0.62303616653375804</v>
      </c>
      <c r="Z369" s="2">
        <v>14557.564453125</v>
      </c>
      <c r="AA369" s="2">
        <v>18826.30078125</v>
      </c>
      <c r="AB369" s="2">
        <v>16698.5390625</v>
      </c>
      <c r="AC369" s="2">
        <v>22419.572265625</v>
      </c>
      <c r="AD369" s="2">
        <v>9849.0957031249909</v>
      </c>
      <c r="AE369" s="2">
        <v>11149.96875</v>
      </c>
      <c r="AF369" s="2" t="s">
        <v>41</v>
      </c>
      <c r="AG369" s="2" t="s">
        <v>38</v>
      </c>
      <c r="AH369" s="2" t="s">
        <v>38</v>
      </c>
      <c r="AI369" s="2" t="s">
        <v>38</v>
      </c>
      <c r="AJ369" s="2" t="s">
        <v>38</v>
      </c>
      <c r="AK369" s="2" t="s">
        <v>38</v>
      </c>
      <c r="AL369" s="2" t="s">
        <v>38</v>
      </c>
      <c r="AM369" s="2" t="s">
        <v>38</v>
      </c>
      <c r="AN369" s="2">
        <v>0</v>
      </c>
      <c r="AO369" s="2">
        <v>1.142E-2</v>
      </c>
      <c r="AP369" s="2">
        <v>4.59</v>
      </c>
    </row>
    <row r="370" spans="1:42" x14ac:dyDescent="0.2">
      <c r="A370" s="2" t="b">
        <v>1</v>
      </c>
      <c r="B370" s="2" t="s">
        <v>38</v>
      </c>
      <c r="C370" s="2" t="s">
        <v>5181</v>
      </c>
      <c r="D370" s="2" t="s">
        <v>84</v>
      </c>
      <c r="E370" s="2" t="s">
        <v>41</v>
      </c>
      <c r="F370" s="2">
        <v>9.9173400000000002E-6</v>
      </c>
      <c r="G370" s="2">
        <v>0</v>
      </c>
      <c r="H370" s="2">
        <v>1</v>
      </c>
      <c r="I370" s="2">
        <v>1</v>
      </c>
      <c r="J370" s="2">
        <v>4</v>
      </c>
      <c r="K370" s="2" t="s">
        <v>247</v>
      </c>
      <c r="L370" s="5" t="s">
        <v>248</v>
      </c>
      <c r="M370" s="8" t="s">
        <v>5409</v>
      </c>
      <c r="N370" s="6" t="s">
        <v>5182</v>
      </c>
      <c r="O370" s="2">
        <v>0</v>
      </c>
      <c r="P370" s="2">
        <v>1649.85436</v>
      </c>
      <c r="Q370" s="2">
        <v>0</v>
      </c>
      <c r="R370" s="2">
        <f t="shared" si="15"/>
        <v>-0.57992188402062606</v>
      </c>
      <c r="S370" s="2">
        <v>0.66900000000000004</v>
      </c>
      <c r="T370" s="2">
        <v>228648.853515625</v>
      </c>
      <c r="U370" s="2">
        <v>152985.705078125</v>
      </c>
      <c r="V370" s="2">
        <v>20.170000000000002</v>
      </c>
      <c r="W370" s="2">
        <v>14.76</v>
      </c>
      <c r="X370" s="2">
        <f t="shared" si="16"/>
        <v>0.96173263321279223</v>
      </c>
      <c r="Y370" s="2">
        <f t="shared" si="17"/>
        <v>0.10921124719523936</v>
      </c>
      <c r="Z370" s="2">
        <v>162749.021484375</v>
      </c>
      <c r="AA370" s="2">
        <v>228648.853515625</v>
      </c>
      <c r="AB370" s="2">
        <v>242505.16015625</v>
      </c>
      <c r="AC370" s="2">
        <v>177264.41015625</v>
      </c>
      <c r="AD370" s="2">
        <v>131844.462890625</v>
      </c>
      <c r="AE370" s="2">
        <v>152985.705078125</v>
      </c>
      <c r="AF370" s="2" t="s">
        <v>41</v>
      </c>
      <c r="AG370" s="2" t="s">
        <v>38</v>
      </c>
      <c r="AH370" s="2" t="s">
        <v>38</v>
      </c>
      <c r="AI370" s="2" t="s">
        <v>38</v>
      </c>
      <c r="AJ370" s="2" t="s">
        <v>38</v>
      </c>
      <c r="AK370" s="2" t="s">
        <v>38</v>
      </c>
      <c r="AL370" s="2" t="s">
        <v>38</v>
      </c>
      <c r="AM370" s="2" t="s">
        <v>38</v>
      </c>
      <c r="AN370" s="2">
        <v>0</v>
      </c>
      <c r="AO370" s="2">
        <v>2.4600000000000002E-6</v>
      </c>
      <c r="AP370" s="2">
        <v>5.57</v>
      </c>
    </row>
    <row r="371" spans="1:42" x14ac:dyDescent="0.2">
      <c r="A371" s="2" t="b">
        <v>1</v>
      </c>
      <c r="B371" s="2" t="s">
        <v>38</v>
      </c>
      <c r="C371" s="2" t="s">
        <v>2328</v>
      </c>
      <c r="D371" s="2" t="s">
        <v>2332</v>
      </c>
      <c r="E371" s="2" t="s">
        <v>2333</v>
      </c>
      <c r="F371" s="2">
        <v>5.1460199999999998E-2</v>
      </c>
      <c r="G371" s="2">
        <v>6.0028100000000004E-4</v>
      </c>
      <c r="H371" s="2">
        <v>1</v>
      </c>
      <c r="I371" s="2">
        <v>1</v>
      </c>
      <c r="J371" s="2">
        <v>1</v>
      </c>
      <c r="K371" s="2" t="s">
        <v>388</v>
      </c>
      <c r="L371" s="5" t="s">
        <v>389</v>
      </c>
      <c r="M371" s="8" t="s">
        <v>5461</v>
      </c>
      <c r="N371" s="6" t="s">
        <v>2331</v>
      </c>
      <c r="O371" s="2">
        <v>0</v>
      </c>
      <c r="P371" s="2">
        <v>2295.1478200000001</v>
      </c>
      <c r="Q371" s="2">
        <v>0</v>
      </c>
      <c r="R371" s="2">
        <f t="shared" si="15"/>
        <v>-0.57992188402062606</v>
      </c>
      <c r="S371" s="2">
        <v>0.66900000000000004</v>
      </c>
      <c r="T371" s="2">
        <v>7696.19189453124</v>
      </c>
      <c r="U371" s="2">
        <v>5150.26318359375</v>
      </c>
      <c r="V371" s="2">
        <v>40.56</v>
      </c>
      <c r="W371" s="2">
        <v>33.21</v>
      </c>
      <c r="X371" s="2">
        <f t="shared" si="16"/>
        <v>0.5126529179281939</v>
      </c>
      <c r="Y371" s="2">
        <f t="shared" si="17"/>
        <v>0.30714756881627076</v>
      </c>
      <c r="Z371" s="2">
        <v>4000.66015625</v>
      </c>
      <c r="AA371" s="2">
        <v>7696.19189453124</v>
      </c>
      <c r="AB371" s="2">
        <v>9704.59375</v>
      </c>
      <c r="AC371" s="2">
        <v>5150.26318359375</v>
      </c>
      <c r="AD371" s="2">
        <v>3155.14233398437</v>
      </c>
      <c r="AE371" s="2">
        <v>6374.46240234375</v>
      </c>
      <c r="AF371" s="2" t="s">
        <v>41</v>
      </c>
      <c r="AG371" s="2" t="s">
        <v>38</v>
      </c>
      <c r="AH371" s="2" t="s">
        <v>38</v>
      </c>
      <c r="AI371" s="2" t="s">
        <v>38</v>
      </c>
      <c r="AJ371" s="2" t="s">
        <v>38</v>
      </c>
      <c r="AK371" s="2" t="s">
        <v>38</v>
      </c>
      <c r="AL371" s="2" t="s">
        <v>38</v>
      </c>
      <c r="AM371" s="2" t="s">
        <v>38</v>
      </c>
      <c r="AN371" s="2">
        <v>0</v>
      </c>
      <c r="AO371" s="2">
        <v>6.2120000000000002E-2</v>
      </c>
      <c r="AP371" s="2">
        <v>2.3199999999999998</v>
      </c>
    </row>
    <row r="372" spans="1:42" x14ac:dyDescent="0.2">
      <c r="A372" s="2" t="b">
        <v>1</v>
      </c>
      <c r="B372" s="2" t="s">
        <v>38</v>
      </c>
      <c r="C372" s="2" t="s">
        <v>740</v>
      </c>
      <c r="D372" s="2" t="s">
        <v>743</v>
      </c>
      <c r="E372" s="2" t="s">
        <v>567</v>
      </c>
      <c r="F372" s="2">
        <v>4.2567199999999999E-2</v>
      </c>
      <c r="G372" s="2">
        <v>6.0028100000000004E-4</v>
      </c>
      <c r="H372" s="2">
        <v>1</v>
      </c>
      <c r="I372" s="2">
        <v>1</v>
      </c>
      <c r="J372" s="2">
        <v>15</v>
      </c>
      <c r="K372" s="2" t="s">
        <v>568</v>
      </c>
      <c r="L372" s="5" t="s">
        <v>569</v>
      </c>
      <c r="M372" s="8" t="s">
        <v>5670</v>
      </c>
      <c r="N372" s="6" t="s">
        <v>742</v>
      </c>
      <c r="O372" s="2">
        <v>0</v>
      </c>
      <c r="P372" s="2">
        <v>1647.8841500000001</v>
      </c>
      <c r="Q372" s="2">
        <v>0</v>
      </c>
      <c r="R372" s="2">
        <f t="shared" si="15"/>
        <v>-0.57992188402062606</v>
      </c>
      <c r="S372" s="2">
        <v>0.66900000000000004</v>
      </c>
      <c r="T372" s="2">
        <v>238129.748046875</v>
      </c>
      <c r="U372" s="2">
        <v>159420.45410156299</v>
      </c>
      <c r="V372" s="2">
        <v>31.09</v>
      </c>
      <c r="W372" s="2">
        <v>68.66</v>
      </c>
      <c r="X372" s="2">
        <f t="shared" si="16"/>
        <v>0.1164662126579607</v>
      </c>
      <c r="Y372" s="2">
        <f t="shared" si="17"/>
        <v>0.76477518428023927</v>
      </c>
      <c r="Z372" s="2">
        <v>147240.89990234401</v>
      </c>
      <c r="AA372" s="2">
        <v>238129.748046875</v>
      </c>
      <c r="AB372" s="2">
        <v>283300.21728515602</v>
      </c>
      <c r="AC372" s="2">
        <v>462631.599609375</v>
      </c>
      <c r="AD372" s="2">
        <v>152169.437255859</v>
      </c>
      <c r="AE372" s="2">
        <v>159420.45410156299</v>
      </c>
      <c r="AF372" s="2" t="s">
        <v>41</v>
      </c>
      <c r="AG372" s="2" t="s">
        <v>38</v>
      </c>
      <c r="AH372" s="2" t="s">
        <v>38</v>
      </c>
      <c r="AI372" s="2" t="s">
        <v>38</v>
      </c>
      <c r="AJ372" s="2" t="s">
        <v>38</v>
      </c>
      <c r="AK372" s="2" t="s">
        <v>38</v>
      </c>
      <c r="AL372" s="2" t="s">
        <v>38</v>
      </c>
      <c r="AM372" s="2" t="s">
        <v>38</v>
      </c>
      <c r="AN372" s="2">
        <v>8.8279999999999999E-4</v>
      </c>
      <c r="AO372" s="2">
        <v>2.341E-2</v>
      </c>
      <c r="AP372" s="2">
        <v>1.9</v>
      </c>
    </row>
    <row r="373" spans="1:42" x14ac:dyDescent="0.2">
      <c r="A373" s="2" t="b">
        <v>1</v>
      </c>
      <c r="B373" s="2" t="s">
        <v>38</v>
      </c>
      <c r="C373" s="2" t="s">
        <v>761</v>
      </c>
      <c r="D373" s="2" t="s">
        <v>762</v>
      </c>
      <c r="E373" s="2" t="s">
        <v>41</v>
      </c>
      <c r="F373" s="2">
        <v>0.10546800000000001</v>
      </c>
      <c r="G373" s="2">
        <v>2.1586800000000001E-3</v>
      </c>
      <c r="H373" s="2">
        <v>1</v>
      </c>
      <c r="I373" s="2">
        <v>1</v>
      </c>
      <c r="J373" s="2">
        <v>2</v>
      </c>
      <c r="K373" s="2" t="s">
        <v>763</v>
      </c>
      <c r="L373" s="5" t="s">
        <v>764</v>
      </c>
      <c r="M373" s="8" t="s">
        <v>5490</v>
      </c>
      <c r="N373" s="6" t="s">
        <v>765</v>
      </c>
      <c r="O373" s="2">
        <v>0</v>
      </c>
      <c r="P373" s="2">
        <v>1569.78926</v>
      </c>
      <c r="Q373" s="2">
        <v>0</v>
      </c>
      <c r="R373" s="2">
        <f t="shared" si="15"/>
        <v>-0.57776699931695219</v>
      </c>
      <c r="S373" s="2">
        <v>0.67</v>
      </c>
      <c r="T373" s="2">
        <v>38821.53515625</v>
      </c>
      <c r="U373" s="2">
        <v>26027.017578125</v>
      </c>
      <c r="V373" s="2">
        <v>19.07</v>
      </c>
      <c r="W373" s="2">
        <v>37.090000000000003</v>
      </c>
      <c r="X373" s="2">
        <f t="shared" si="16"/>
        <v>0.61310273792062531</v>
      </c>
      <c r="Y373" s="2">
        <f t="shared" si="17"/>
        <v>0.24372341912116352</v>
      </c>
      <c r="Z373" s="2">
        <v>33017.5</v>
      </c>
      <c r="AA373" s="2">
        <v>48135.9375</v>
      </c>
      <c r="AB373" s="2">
        <v>38821.53515625</v>
      </c>
      <c r="AC373" s="2">
        <v>41721.7421875</v>
      </c>
      <c r="AD373" s="2">
        <v>20686.5234375</v>
      </c>
      <c r="AE373" s="2">
        <v>26027.017578125</v>
      </c>
      <c r="AF373" s="2" t="s">
        <v>41</v>
      </c>
      <c r="AG373" s="2" t="s">
        <v>38</v>
      </c>
      <c r="AH373" s="2" t="s">
        <v>38</v>
      </c>
      <c r="AI373" s="2" t="s">
        <v>38</v>
      </c>
      <c r="AJ373" s="2" t="s">
        <v>38</v>
      </c>
      <c r="AK373" s="2" t="s">
        <v>38</v>
      </c>
      <c r="AL373" s="2" t="s">
        <v>38</v>
      </c>
      <c r="AM373" s="2" t="s">
        <v>38</v>
      </c>
      <c r="AN373" s="2">
        <v>8.7370000000000004E-4</v>
      </c>
      <c r="AO373" s="2">
        <v>5.1029999999999999E-2</v>
      </c>
      <c r="AP373" s="2">
        <v>2.1</v>
      </c>
    </row>
    <row r="374" spans="1:42" x14ac:dyDescent="0.2">
      <c r="A374" s="2" t="b">
        <v>1</v>
      </c>
      <c r="B374" s="2" t="s">
        <v>38</v>
      </c>
      <c r="C374" s="2" t="s">
        <v>1861</v>
      </c>
      <c r="D374" s="2" t="s">
        <v>1862</v>
      </c>
      <c r="E374" s="2" t="s">
        <v>1863</v>
      </c>
      <c r="F374" s="2">
        <v>7.1864700000000002E-6</v>
      </c>
      <c r="G374" s="2">
        <v>0</v>
      </c>
      <c r="H374" s="2">
        <v>1</v>
      </c>
      <c r="I374" s="2">
        <v>1</v>
      </c>
      <c r="J374" s="2">
        <v>3</v>
      </c>
      <c r="K374" s="2" t="s">
        <v>1864</v>
      </c>
      <c r="L374" s="5" t="s">
        <v>1865</v>
      </c>
      <c r="M374" s="8" t="s">
        <v>5599</v>
      </c>
      <c r="N374" s="6" t="s">
        <v>1866</v>
      </c>
      <c r="O374" s="2">
        <v>1</v>
      </c>
      <c r="P374" s="2">
        <v>3891.8304899999998</v>
      </c>
      <c r="Q374" s="2">
        <v>0</v>
      </c>
      <c r="R374" s="2">
        <f t="shared" si="15"/>
        <v>-0.57776699931695219</v>
      </c>
      <c r="S374" s="2">
        <v>0.67</v>
      </c>
      <c r="T374" s="2">
        <v>7767.67236328125</v>
      </c>
      <c r="U374" s="2">
        <v>5202.6640625</v>
      </c>
      <c r="V374" s="2">
        <v>7.49</v>
      </c>
      <c r="W374" s="2">
        <v>50.68</v>
      </c>
      <c r="X374" s="2">
        <f t="shared" si="16"/>
        <v>0.15669539640867258</v>
      </c>
      <c r="Y374" s="2">
        <f t="shared" si="17"/>
        <v>0.69711528239690412</v>
      </c>
      <c r="Z374" s="2">
        <v>7767.67236328125</v>
      </c>
      <c r="AA374" s="2">
        <v>8626.1123046875</v>
      </c>
      <c r="AB374" s="2">
        <v>7480.94140625</v>
      </c>
      <c r="AC374" s="2">
        <v>11216.3974609375</v>
      </c>
      <c r="AD374" s="2">
        <v>4819.86376953125</v>
      </c>
      <c r="AE374" s="2">
        <v>5202.6640625</v>
      </c>
      <c r="AF374" s="2" t="s">
        <v>41</v>
      </c>
      <c r="AG374" s="2" t="s">
        <v>38</v>
      </c>
      <c r="AH374" s="2" t="s">
        <v>38</v>
      </c>
      <c r="AI374" s="2" t="s">
        <v>38</v>
      </c>
      <c r="AJ374" s="2" t="s">
        <v>38</v>
      </c>
      <c r="AK374" s="2" t="s">
        <v>38</v>
      </c>
      <c r="AL374" s="2" t="s">
        <v>38</v>
      </c>
      <c r="AM374" s="2" t="s">
        <v>38</v>
      </c>
      <c r="AN374" s="2">
        <v>0</v>
      </c>
      <c r="AO374" s="2">
        <v>1.164E-6</v>
      </c>
      <c r="AP374" s="2">
        <v>5.58</v>
      </c>
    </row>
    <row r="375" spans="1:42" x14ac:dyDescent="0.2">
      <c r="A375" s="2" t="b">
        <v>1</v>
      </c>
      <c r="B375" s="2" t="s">
        <v>38</v>
      </c>
      <c r="C375" s="2" t="s">
        <v>3687</v>
      </c>
      <c r="D375" s="2" t="s">
        <v>84</v>
      </c>
      <c r="E375" s="2" t="s">
        <v>41</v>
      </c>
      <c r="F375" s="2">
        <v>1.2719299999999999E-3</v>
      </c>
      <c r="G375" s="2">
        <v>0</v>
      </c>
      <c r="H375" s="2">
        <v>1</v>
      </c>
      <c r="I375" s="2">
        <v>2</v>
      </c>
      <c r="J375" s="2">
        <v>2</v>
      </c>
      <c r="K375" s="2" t="s">
        <v>90</v>
      </c>
      <c r="L375" s="5" t="s">
        <v>91</v>
      </c>
      <c r="M375" s="8" t="s">
        <v>5354</v>
      </c>
      <c r="N375" s="6" t="s">
        <v>3688</v>
      </c>
      <c r="O375" s="2">
        <v>0</v>
      </c>
      <c r="P375" s="2">
        <v>1327.7419</v>
      </c>
      <c r="Q375" s="2">
        <v>0</v>
      </c>
      <c r="R375" s="2">
        <f t="shared" si="15"/>
        <v>-0.57561532846190344</v>
      </c>
      <c r="S375" s="2">
        <v>0.67100000000000004</v>
      </c>
      <c r="T375" s="2">
        <v>60458.39453125</v>
      </c>
      <c r="U375" s="2">
        <v>40597.63671875</v>
      </c>
      <c r="V375" s="2">
        <v>5.48</v>
      </c>
      <c r="W375" s="2">
        <v>14.53</v>
      </c>
      <c r="X375" s="2">
        <f t="shared" si="16"/>
        <v>1.9974570520933741</v>
      </c>
      <c r="Y375" s="2">
        <f t="shared" si="17"/>
        <v>1.0058725300346199E-2</v>
      </c>
      <c r="Z375" s="2">
        <v>57172.90234375</v>
      </c>
      <c r="AA375" s="2">
        <v>60458.39453125</v>
      </c>
      <c r="AB375" s="2">
        <v>63799.953125</v>
      </c>
      <c r="AC375" s="2">
        <v>40597.63671875</v>
      </c>
      <c r="AD375" s="2">
        <v>36784.04296875</v>
      </c>
      <c r="AE375" s="2">
        <v>48738.86328125</v>
      </c>
      <c r="AF375" s="2" t="s">
        <v>41</v>
      </c>
      <c r="AG375" s="2" t="s">
        <v>38</v>
      </c>
      <c r="AH375" s="2" t="s">
        <v>38</v>
      </c>
      <c r="AI375" s="2" t="s">
        <v>38</v>
      </c>
      <c r="AJ375" s="2" t="s">
        <v>38</v>
      </c>
      <c r="AK375" s="2" t="s">
        <v>38</v>
      </c>
      <c r="AL375" s="2" t="s">
        <v>38</v>
      </c>
      <c r="AM375" s="2" t="s">
        <v>38</v>
      </c>
      <c r="AN375" s="2">
        <v>0</v>
      </c>
      <c r="AO375" s="2">
        <v>2.2120000000000001E-4</v>
      </c>
      <c r="AP375" s="2">
        <v>3.24</v>
      </c>
    </row>
    <row r="376" spans="1:42" x14ac:dyDescent="0.2">
      <c r="A376" s="2" t="b">
        <v>1</v>
      </c>
      <c r="B376" s="2" t="s">
        <v>38</v>
      </c>
      <c r="C376" s="2" t="s">
        <v>2815</v>
      </c>
      <c r="D376" s="2" t="s">
        <v>440</v>
      </c>
      <c r="E376" s="2" t="s">
        <v>41</v>
      </c>
      <c r="F376" s="2">
        <v>1.60774E-5</v>
      </c>
      <c r="G376" s="2">
        <v>0</v>
      </c>
      <c r="H376" s="2">
        <v>1</v>
      </c>
      <c r="I376" s="2">
        <v>1</v>
      </c>
      <c r="J376" s="2">
        <v>8</v>
      </c>
      <c r="K376" s="2" t="s">
        <v>247</v>
      </c>
      <c r="L376" s="5" t="s">
        <v>248</v>
      </c>
      <c r="M376" s="8" t="s">
        <v>5409</v>
      </c>
      <c r="N376" s="6" t="s">
        <v>2816</v>
      </c>
      <c r="O376" s="2">
        <v>0</v>
      </c>
      <c r="P376" s="2">
        <v>1737.0198600000001</v>
      </c>
      <c r="Q376" s="2">
        <v>0</v>
      </c>
      <c r="R376" s="2">
        <f t="shared" si="15"/>
        <v>-0.57561532846190344</v>
      </c>
      <c r="S376" s="2">
        <v>0.67100000000000004</v>
      </c>
      <c r="T376" s="2">
        <v>115440.541015625</v>
      </c>
      <c r="U376" s="2">
        <v>77439.3408203125</v>
      </c>
      <c r="V376" s="2">
        <v>17.809999999999999</v>
      </c>
      <c r="W376" s="2">
        <v>21.77</v>
      </c>
      <c r="X376" s="2">
        <f t="shared" si="16"/>
        <v>0.76134235210313328</v>
      </c>
      <c r="Y376" s="2">
        <f t="shared" si="17"/>
        <v>0.17324377875521146</v>
      </c>
      <c r="Z376" s="2">
        <v>86085.01171875</v>
      </c>
      <c r="AA376" s="2">
        <v>122250.083984375</v>
      </c>
      <c r="AB376" s="2">
        <v>115440.541015625</v>
      </c>
      <c r="AC376" s="2">
        <v>102828.568359375</v>
      </c>
      <c r="AD376" s="2">
        <v>67988.8525390625</v>
      </c>
      <c r="AE376" s="2">
        <v>77439.3408203125</v>
      </c>
      <c r="AF376" s="2" t="s">
        <v>41</v>
      </c>
      <c r="AG376" s="2" t="s">
        <v>38</v>
      </c>
      <c r="AH376" s="2" t="s">
        <v>38</v>
      </c>
      <c r="AI376" s="2" t="s">
        <v>38</v>
      </c>
      <c r="AJ376" s="2" t="s">
        <v>38</v>
      </c>
      <c r="AK376" s="2" t="s">
        <v>38</v>
      </c>
      <c r="AL376" s="2" t="s">
        <v>38</v>
      </c>
      <c r="AM376" s="2" t="s">
        <v>38</v>
      </c>
      <c r="AN376" s="2">
        <v>0</v>
      </c>
      <c r="AO376" s="2">
        <v>1.314E-4</v>
      </c>
      <c r="AP376" s="2">
        <v>4.26</v>
      </c>
    </row>
    <row r="377" spans="1:42" x14ac:dyDescent="0.2">
      <c r="A377" s="2" t="b">
        <v>1</v>
      </c>
      <c r="B377" s="2" t="s">
        <v>38</v>
      </c>
      <c r="C377" s="2" t="s">
        <v>1943</v>
      </c>
      <c r="D377" s="2" t="s">
        <v>57</v>
      </c>
      <c r="E377" s="2" t="s">
        <v>41</v>
      </c>
      <c r="F377" s="2">
        <v>8.8805599999999998E-2</v>
      </c>
      <c r="G377" s="2">
        <v>1.1132099999999999E-3</v>
      </c>
      <c r="H377" s="2">
        <v>1</v>
      </c>
      <c r="I377" s="2">
        <v>1</v>
      </c>
      <c r="J377" s="2">
        <v>3</v>
      </c>
      <c r="K377" s="2" t="s">
        <v>595</v>
      </c>
      <c r="L377" s="5" t="s">
        <v>596</v>
      </c>
      <c r="M377" s="8" t="s">
        <v>5459</v>
      </c>
      <c r="N377" s="6" t="s">
        <v>1944</v>
      </c>
      <c r="O377" s="2">
        <v>0</v>
      </c>
      <c r="P377" s="2">
        <v>1249.7920300000001</v>
      </c>
      <c r="Q377" s="2">
        <v>0</v>
      </c>
      <c r="R377" s="2">
        <f t="shared" si="15"/>
        <v>-0.57561532846190344</v>
      </c>
      <c r="S377" s="2">
        <v>0.67100000000000004</v>
      </c>
      <c r="T377" s="2">
        <v>37425.203125</v>
      </c>
      <c r="U377" s="2">
        <v>25128.05859375</v>
      </c>
      <c r="V377" s="2">
        <v>19.600000000000001</v>
      </c>
      <c r="W377" s="2">
        <v>40.98</v>
      </c>
      <c r="X377" s="2">
        <f t="shared" si="16"/>
        <v>0.72713594383032898</v>
      </c>
      <c r="Y377" s="2">
        <f t="shared" si="17"/>
        <v>0.18744076849409011</v>
      </c>
      <c r="Z377" s="2">
        <v>27235.2578125</v>
      </c>
      <c r="AA377" s="2">
        <v>37425.203125</v>
      </c>
      <c r="AB377" s="2">
        <v>40272.34375</v>
      </c>
      <c r="AC377" s="2">
        <v>33200</v>
      </c>
      <c r="AD377" s="2">
        <v>13638.7431640625</v>
      </c>
      <c r="AE377" s="2">
        <v>25128.05859375</v>
      </c>
      <c r="AF377" s="2" t="s">
        <v>41</v>
      </c>
      <c r="AG377" s="2" t="s">
        <v>38</v>
      </c>
      <c r="AH377" s="2" t="s">
        <v>38</v>
      </c>
      <c r="AI377" s="2" t="s">
        <v>38</v>
      </c>
      <c r="AJ377" s="2" t="s">
        <v>38</v>
      </c>
      <c r="AK377" s="2" t="s">
        <v>38</v>
      </c>
      <c r="AL377" s="2" t="s">
        <v>38</v>
      </c>
      <c r="AM377" s="2" t="s">
        <v>38</v>
      </c>
      <c r="AN377" s="2">
        <v>1.238E-3</v>
      </c>
      <c r="AO377" s="2">
        <v>3.8699999999999998E-2</v>
      </c>
      <c r="AP377" s="2">
        <v>2.3199999999999998</v>
      </c>
    </row>
    <row r="378" spans="1:42" x14ac:dyDescent="0.2">
      <c r="A378" s="2" t="b">
        <v>1</v>
      </c>
      <c r="B378" s="2" t="s">
        <v>38</v>
      </c>
      <c r="C378" s="2" t="s">
        <v>4874</v>
      </c>
      <c r="D378" s="2" t="s">
        <v>68</v>
      </c>
      <c r="E378" s="2" t="s">
        <v>41</v>
      </c>
      <c r="F378" s="2">
        <v>9.2004799999999998E-2</v>
      </c>
      <c r="G378" s="2">
        <v>1.64672E-3</v>
      </c>
      <c r="H378" s="2">
        <v>1</v>
      </c>
      <c r="I378" s="2">
        <v>1</v>
      </c>
      <c r="J378" s="2">
        <v>2</v>
      </c>
      <c r="K378" s="2" t="s">
        <v>4875</v>
      </c>
      <c r="L378" s="5" t="s">
        <v>4876</v>
      </c>
      <c r="M378" s="8" t="s">
        <v>5463</v>
      </c>
      <c r="N378" s="6" t="s">
        <v>4877</v>
      </c>
      <c r="O378" s="2">
        <v>0</v>
      </c>
      <c r="P378" s="2">
        <v>1517.9091900000001</v>
      </c>
      <c r="Q378" s="2">
        <v>0</v>
      </c>
      <c r="R378" s="2">
        <f t="shared" si="15"/>
        <v>-0.57561532846190344</v>
      </c>
      <c r="S378" s="2">
        <v>0.67100000000000004</v>
      </c>
      <c r="T378" s="2">
        <v>17406.34375</v>
      </c>
      <c r="U378" s="2">
        <v>11676.037109375</v>
      </c>
      <c r="V378" s="2">
        <v>25.47</v>
      </c>
      <c r="W378" s="2">
        <v>21.07</v>
      </c>
      <c r="X378" s="2">
        <f t="shared" si="16"/>
        <v>0.71886781334097938</v>
      </c>
      <c r="Y378" s="2">
        <f t="shared" si="17"/>
        <v>0.19104346510457798</v>
      </c>
      <c r="Z378" s="2">
        <v>10942.404296875</v>
      </c>
      <c r="AA378" s="2">
        <v>17406.34375</v>
      </c>
      <c r="AB378" s="2">
        <v>18082.04296875</v>
      </c>
      <c r="AC378" s="2">
        <v>13466.5087890625</v>
      </c>
      <c r="AD378" s="2">
        <v>8750.1171875</v>
      </c>
      <c r="AE378" s="2">
        <v>11676.037109375</v>
      </c>
      <c r="AF378" s="2" t="s">
        <v>41</v>
      </c>
      <c r="AG378" s="2" t="s">
        <v>38</v>
      </c>
      <c r="AH378" s="2" t="s">
        <v>38</v>
      </c>
      <c r="AI378" s="2" t="s">
        <v>38</v>
      </c>
      <c r="AJ378" s="2" t="s">
        <v>38</v>
      </c>
      <c r="AK378" s="2" t="s">
        <v>38</v>
      </c>
      <c r="AL378" s="2" t="s">
        <v>38</v>
      </c>
      <c r="AM378" s="2" t="s">
        <v>38</v>
      </c>
      <c r="AN378" s="2">
        <v>1.606E-3</v>
      </c>
      <c r="AO378" s="2">
        <v>4.0340000000000001E-2</v>
      </c>
      <c r="AP378" s="2">
        <v>3.78</v>
      </c>
    </row>
    <row r="379" spans="1:42" x14ac:dyDescent="0.2">
      <c r="A379" s="2" t="b">
        <v>1</v>
      </c>
      <c r="B379" s="2" t="s">
        <v>38</v>
      </c>
      <c r="C379" s="2" t="s">
        <v>4870</v>
      </c>
      <c r="D379" s="2" t="s">
        <v>84</v>
      </c>
      <c r="E379" s="2" t="s">
        <v>41</v>
      </c>
      <c r="F379" s="2">
        <v>4.3545999999999998E-4</v>
      </c>
      <c r="G379" s="2">
        <v>0</v>
      </c>
      <c r="H379" s="2">
        <v>1</v>
      </c>
      <c r="I379" s="2">
        <v>1</v>
      </c>
      <c r="J379" s="2">
        <v>4</v>
      </c>
      <c r="K379" s="2" t="s">
        <v>1734</v>
      </c>
      <c r="L379" s="5" t="s">
        <v>1735</v>
      </c>
      <c r="M379" s="8" t="s">
        <v>5448</v>
      </c>
      <c r="N379" s="6" t="s">
        <v>4871</v>
      </c>
      <c r="O379" s="2">
        <v>0</v>
      </c>
      <c r="P379" s="2">
        <v>1694.87985</v>
      </c>
      <c r="Q379" s="2">
        <v>0</v>
      </c>
      <c r="R379" s="2">
        <f t="shared" si="15"/>
        <v>-0.57346686188332663</v>
      </c>
      <c r="S379" s="2">
        <v>0.67200000000000004</v>
      </c>
      <c r="T379" s="2">
        <v>40910.298339843699</v>
      </c>
      <c r="U379" s="2">
        <v>27488.046386718801</v>
      </c>
      <c r="V379" s="2">
        <v>20.190000000000001</v>
      </c>
      <c r="W379" s="2">
        <v>36.909999999999997</v>
      </c>
      <c r="X379" s="2">
        <f t="shared" si="16"/>
        <v>0.5203001001860349</v>
      </c>
      <c r="Y379" s="2">
        <f t="shared" si="17"/>
        <v>0.3017865635826627</v>
      </c>
      <c r="Z379" s="2">
        <v>29859.8293457031</v>
      </c>
      <c r="AA379" s="2">
        <v>40910.298339843699</v>
      </c>
      <c r="AB379" s="2">
        <v>44876.823730468801</v>
      </c>
      <c r="AC379" s="2">
        <v>41105.0498046875</v>
      </c>
      <c r="AD379" s="2">
        <v>19647.7219238281</v>
      </c>
      <c r="AE379" s="2">
        <v>27488.046386718801</v>
      </c>
      <c r="AF379" s="2" t="s">
        <v>41</v>
      </c>
      <c r="AG379" s="2" t="s">
        <v>38</v>
      </c>
      <c r="AH379" s="2" t="s">
        <v>38</v>
      </c>
      <c r="AI379" s="2" t="s">
        <v>38</v>
      </c>
      <c r="AJ379" s="2" t="s">
        <v>38</v>
      </c>
      <c r="AK379" s="2" t="s">
        <v>38</v>
      </c>
      <c r="AL379" s="2" t="s">
        <v>38</v>
      </c>
      <c r="AM379" s="2" t="s">
        <v>38</v>
      </c>
      <c r="AN379" s="2">
        <v>0</v>
      </c>
      <c r="AO379" s="2">
        <v>7.0510000000000001E-5</v>
      </c>
      <c r="AP379" s="2">
        <v>4.3</v>
      </c>
    </row>
    <row r="380" spans="1:42" x14ac:dyDescent="0.2">
      <c r="A380" s="2" t="b">
        <v>1</v>
      </c>
      <c r="B380" s="2" t="s">
        <v>38</v>
      </c>
      <c r="C380" s="2" t="s">
        <v>4393</v>
      </c>
      <c r="D380" s="2" t="s">
        <v>4392</v>
      </c>
      <c r="E380" s="2" t="s">
        <v>3945</v>
      </c>
      <c r="F380" s="2">
        <v>2.40042E-2</v>
      </c>
      <c r="G380" s="2">
        <v>0</v>
      </c>
      <c r="H380" s="2">
        <v>1</v>
      </c>
      <c r="I380" s="2">
        <v>1</v>
      </c>
      <c r="J380" s="2">
        <v>2</v>
      </c>
      <c r="K380" s="2" t="s">
        <v>3937</v>
      </c>
      <c r="L380" s="5" t="s">
        <v>3938</v>
      </c>
      <c r="M380" s="8" t="s">
        <v>5526</v>
      </c>
      <c r="N380" s="6" t="s">
        <v>4394</v>
      </c>
      <c r="O380" s="2">
        <v>1</v>
      </c>
      <c r="P380" s="2">
        <v>2513.30836</v>
      </c>
      <c r="Q380" s="2">
        <v>0</v>
      </c>
      <c r="R380" s="2">
        <f t="shared" si="15"/>
        <v>-0.57346686188332663</v>
      </c>
      <c r="S380" s="2">
        <v>0.67200000000000004</v>
      </c>
      <c r="T380" s="2">
        <v>13577.7607421875</v>
      </c>
      <c r="U380" s="2">
        <v>9125.5322265625</v>
      </c>
      <c r="V380" s="2">
        <v>44.31</v>
      </c>
      <c r="W380" s="2">
        <v>37.69</v>
      </c>
      <c r="X380" s="2">
        <f t="shared" si="16"/>
        <v>0.32928883720202384</v>
      </c>
      <c r="Y380" s="2">
        <f t="shared" si="17"/>
        <v>0.46850169104112283</v>
      </c>
      <c r="Z380" s="2">
        <v>5532.90576171875</v>
      </c>
      <c r="AA380" s="2">
        <v>13577.7607421875</v>
      </c>
      <c r="AB380" s="2">
        <v>14666.3486328125</v>
      </c>
      <c r="AC380" s="2">
        <v>11382.84375</v>
      </c>
      <c r="AD380" s="2">
        <v>5047.39990234375</v>
      </c>
      <c r="AE380" s="2">
        <v>9125.5322265625</v>
      </c>
      <c r="AF380" s="2" t="s">
        <v>41</v>
      </c>
      <c r="AG380" s="2" t="s">
        <v>38</v>
      </c>
      <c r="AH380" s="2" t="s">
        <v>38</v>
      </c>
      <c r="AI380" s="2" t="s">
        <v>38</v>
      </c>
      <c r="AJ380" s="2" t="s">
        <v>38</v>
      </c>
      <c r="AK380" s="2" t="s">
        <v>38</v>
      </c>
      <c r="AL380" s="2" t="s">
        <v>38</v>
      </c>
      <c r="AM380" s="2" t="s">
        <v>38</v>
      </c>
      <c r="AN380" s="2">
        <v>0</v>
      </c>
      <c r="AO380" s="2">
        <v>3.3890000000000003E-2</v>
      </c>
      <c r="AP380" s="2">
        <v>3.75</v>
      </c>
    </row>
    <row r="381" spans="1:42" x14ac:dyDescent="0.2">
      <c r="A381" s="2" t="b">
        <v>1</v>
      </c>
      <c r="B381" s="2" t="s">
        <v>38</v>
      </c>
      <c r="C381" s="2" t="s">
        <v>4482</v>
      </c>
      <c r="D381" s="2" t="s">
        <v>4478</v>
      </c>
      <c r="E381" s="2" t="s">
        <v>1582</v>
      </c>
      <c r="F381" s="2">
        <v>2.35393E-7</v>
      </c>
      <c r="G381" s="2">
        <v>0</v>
      </c>
      <c r="H381" s="2">
        <v>1</v>
      </c>
      <c r="I381" s="2">
        <v>1</v>
      </c>
      <c r="J381" s="2">
        <v>3</v>
      </c>
      <c r="K381" s="2" t="s">
        <v>1583</v>
      </c>
      <c r="L381" s="5" t="s">
        <v>1584</v>
      </c>
      <c r="M381" s="8" t="s">
        <v>5356</v>
      </c>
      <c r="N381" s="6" t="s">
        <v>4483</v>
      </c>
      <c r="O381" s="2">
        <v>0</v>
      </c>
      <c r="P381" s="2">
        <v>4071.1123699999998</v>
      </c>
      <c r="Q381" s="2">
        <v>0</v>
      </c>
      <c r="R381" s="2">
        <f t="shared" si="15"/>
        <v>-0.57346686188332663</v>
      </c>
      <c r="S381" s="2">
        <v>0.67200000000000004</v>
      </c>
      <c r="T381" s="2">
        <v>5209.08837890625</v>
      </c>
      <c r="U381" s="2">
        <v>3502.537109375</v>
      </c>
      <c r="V381" s="2">
        <v>31.68</v>
      </c>
      <c r="W381" s="2">
        <v>49.74</v>
      </c>
      <c r="X381" s="2">
        <f t="shared" si="16"/>
        <v>0.31469817727119304</v>
      </c>
      <c r="Y381" s="2">
        <f t="shared" si="17"/>
        <v>0.48450897102413648</v>
      </c>
      <c r="Z381" s="2">
        <v>3871.34985351563</v>
      </c>
      <c r="AA381" s="2">
        <v>5209.08837890625</v>
      </c>
      <c r="AB381" s="2">
        <v>7303.513671875</v>
      </c>
      <c r="AC381" s="2">
        <v>6632.7490234375</v>
      </c>
      <c r="AD381" s="2">
        <v>2608.92651367188</v>
      </c>
      <c r="AE381" s="2">
        <v>3502.537109375</v>
      </c>
      <c r="AF381" s="2" t="s">
        <v>41</v>
      </c>
      <c r="AG381" s="2" t="s">
        <v>38</v>
      </c>
      <c r="AH381" s="2" t="s">
        <v>38</v>
      </c>
      <c r="AI381" s="2" t="s">
        <v>38</v>
      </c>
      <c r="AJ381" s="2" t="s">
        <v>38</v>
      </c>
      <c r="AK381" s="2" t="s">
        <v>38</v>
      </c>
      <c r="AL381" s="2" t="s">
        <v>38</v>
      </c>
      <c r="AM381" s="2" t="s">
        <v>38</v>
      </c>
      <c r="AN381" s="2">
        <v>0</v>
      </c>
      <c r="AO381" s="2">
        <v>3.269E-6</v>
      </c>
      <c r="AP381" s="2">
        <v>7.59</v>
      </c>
    </row>
    <row r="382" spans="1:42" x14ac:dyDescent="0.2">
      <c r="A382" s="2" t="b">
        <v>1</v>
      </c>
      <c r="B382" s="2" t="s">
        <v>38</v>
      </c>
      <c r="C382" s="2" t="s">
        <v>383</v>
      </c>
      <c r="D382" s="2" t="s">
        <v>241</v>
      </c>
      <c r="E382" s="2" t="s">
        <v>41</v>
      </c>
      <c r="F382" s="2">
        <v>4.4417599999999999E-7</v>
      </c>
      <c r="G382" s="2">
        <v>0</v>
      </c>
      <c r="H382" s="2">
        <v>1</v>
      </c>
      <c r="I382" s="2">
        <v>1</v>
      </c>
      <c r="J382" s="2">
        <v>13</v>
      </c>
      <c r="K382" s="2" t="s">
        <v>242</v>
      </c>
      <c r="L382" s="5" t="s">
        <v>243</v>
      </c>
      <c r="M382" s="8" t="s">
        <v>5355</v>
      </c>
      <c r="N382" s="6" t="s">
        <v>384</v>
      </c>
      <c r="O382" s="2">
        <v>0</v>
      </c>
      <c r="P382" s="2">
        <v>3734.7044099999998</v>
      </c>
      <c r="Q382" s="2">
        <v>0</v>
      </c>
      <c r="R382" s="2">
        <f t="shared" si="15"/>
        <v>-0.57132159005176986</v>
      </c>
      <c r="S382" s="2">
        <v>0.67300000000000004</v>
      </c>
      <c r="T382" s="2">
        <v>14467.866699218799</v>
      </c>
      <c r="U382" s="2">
        <v>9735.40380859375</v>
      </c>
      <c r="V382" s="2">
        <v>16.97</v>
      </c>
      <c r="W382" s="2">
        <v>42.08</v>
      </c>
      <c r="X382" s="2">
        <f t="shared" si="16"/>
        <v>0.88266679270107506</v>
      </c>
      <c r="Y382" s="2">
        <f t="shared" si="17"/>
        <v>0.13101867627547148</v>
      </c>
      <c r="Z382" s="2">
        <v>12936.297363281299</v>
      </c>
      <c r="AA382" s="2">
        <v>14467.866699218799</v>
      </c>
      <c r="AB382" s="2">
        <v>17940.947265625</v>
      </c>
      <c r="AC382" s="2">
        <v>13959.2578125</v>
      </c>
      <c r="AD382" s="2">
        <v>5710.7705078125</v>
      </c>
      <c r="AE382" s="2">
        <v>9735.40380859375</v>
      </c>
      <c r="AF382" s="2" t="s">
        <v>41</v>
      </c>
      <c r="AG382" s="2" t="s">
        <v>38</v>
      </c>
      <c r="AH382" s="2" t="s">
        <v>38</v>
      </c>
      <c r="AI382" s="2" t="s">
        <v>38</v>
      </c>
      <c r="AJ382" s="2" t="s">
        <v>38</v>
      </c>
      <c r="AK382" s="2" t="s">
        <v>38</v>
      </c>
      <c r="AL382" s="2" t="s">
        <v>38</v>
      </c>
      <c r="AM382" s="2" t="s">
        <v>38</v>
      </c>
      <c r="AN382" s="2">
        <v>0</v>
      </c>
      <c r="AO382" s="2">
        <v>5.4360000000000001E-6</v>
      </c>
      <c r="AP382" s="2">
        <v>7.06</v>
      </c>
    </row>
    <row r="383" spans="1:42" x14ac:dyDescent="0.2">
      <c r="A383" s="2" t="b">
        <v>1</v>
      </c>
      <c r="B383" s="2" t="s">
        <v>38</v>
      </c>
      <c r="C383" s="2" t="s">
        <v>1048</v>
      </c>
      <c r="D383" s="2" t="s">
        <v>94</v>
      </c>
      <c r="E383" s="2" t="s">
        <v>1049</v>
      </c>
      <c r="F383" s="2">
        <v>1.36771E-7</v>
      </c>
      <c r="G383" s="2">
        <v>0</v>
      </c>
      <c r="H383" s="2">
        <v>1</v>
      </c>
      <c r="I383" s="2">
        <v>1</v>
      </c>
      <c r="J383" s="2">
        <v>2</v>
      </c>
      <c r="K383" s="2" t="s">
        <v>1043</v>
      </c>
      <c r="L383" s="5" t="s">
        <v>1044</v>
      </c>
      <c r="M383" s="8" t="s">
        <v>5630</v>
      </c>
      <c r="N383" s="6" t="s">
        <v>1050</v>
      </c>
      <c r="O383" s="2">
        <v>0</v>
      </c>
      <c r="P383" s="2">
        <v>2393.2622200000001</v>
      </c>
      <c r="Q383" s="2">
        <v>0</v>
      </c>
      <c r="R383" s="2">
        <f t="shared" si="15"/>
        <v>-0.57132159005176986</v>
      </c>
      <c r="S383" s="2">
        <v>0.67300000000000004</v>
      </c>
      <c r="T383" s="2">
        <v>4302.01904296875</v>
      </c>
      <c r="U383" s="2">
        <v>2894.046875</v>
      </c>
      <c r="V383" s="2">
        <v>13.28</v>
      </c>
      <c r="W383" s="2">
        <v>41.21</v>
      </c>
      <c r="X383" s="2">
        <f t="shared" si="16"/>
        <v>0.21910131729174001</v>
      </c>
      <c r="Y383" s="2">
        <f t="shared" si="17"/>
        <v>0.60380774961628014</v>
      </c>
      <c r="Z383" s="2">
        <v>3761.20727539063</v>
      </c>
      <c r="AA383" s="2">
        <v>4302.01904296875</v>
      </c>
      <c r="AB383" s="2">
        <v>4908.67041015625</v>
      </c>
      <c r="AC383" s="2">
        <v>5585.03271484375</v>
      </c>
      <c r="AD383" s="2">
        <v>2894.046875</v>
      </c>
      <c r="AE383" s="2">
        <v>2873.7451171875</v>
      </c>
      <c r="AF383" s="2" t="s">
        <v>41</v>
      </c>
      <c r="AG383" s="2" t="s">
        <v>38</v>
      </c>
      <c r="AH383" s="2" t="s">
        <v>38</v>
      </c>
      <c r="AI383" s="2" t="s">
        <v>38</v>
      </c>
      <c r="AJ383" s="2" t="s">
        <v>38</v>
      </c>
      <c r="AK383" s="2" t="s">
        <v>38</v>
      </c>
      <c r="AL383" s="2" t="s">
        <v>38</v>
      </c>
      <c r="AM383" s="2" t="s">
        <v>38</v>
      </c>
      <c r="AN383" s="2">
        <v>0</v>
      </c>
      <c r="AO383" s="2">
        <v>1.426E-8</v>
      </c>
      <c r="AP383" s="2">
        <v>5.55</v>
      </c>
    </row>
    <row r="384" spans="1:42" x14ac:dyDescent="0.2">
      <c r="A384" s="2" t="b">
        <v>1</v>
      </c>
      <c r="B384" s="2" t="s">
        <v>38</v>
      </c>
      <c r="C384" s="2" t="s">
        <v>5027</v>
      </c>
      <c r="D384" s="2" t="s">
        <v>84</v>
      </c>
      <c r="E384" s="2" t="s">
        <v>41</v>
      </c>
      <c r="F384" s="2">
        <v>9.0495300000000001E-4</v>
      </c>
      <c r="G384" s="2">
        <v>0</v>
      </c>
      <c r="H384" s="2">
        <v>1</v>
      </c>
      <c r="I384" s="2">
        <v>1</v>
      </c>
      <c r="J384" s="2">
        <v>2</v>
      </c>
      <c r="K384" s="2" t="s">
        <v>247</v>
      </c>
      <c r="L384" s="5" t="s">
        <v>248</v>
      </c>
      <c r="M384" s="8" t="s">
        <v>5409</v>
      </c>
      <c r="N384" s="6" t="s">
        <v>5028</v>
      </c>
      <c r="O384" s="2">
        <v>0</v>
      </c>
      <c r="P384" s="2">
        <v>1391.7633000000001</v>
      </c>
      <c r="Q384" s="2">
        <v>0</v>
      </c>
      <c r="R384" s="2">
        <f t="shared" si="15"/>
        <v>-0.5691795034802285</v>
      </c>
      <c r="S384" s="2">
        <v>0.67400000000000004</v>
      </c>
      <c r="T384" s="2">
        <v>39641.23828125</v>
      </c>
      <c r="U384" s="2">
        <v>26731.9140625</v>
      </c>
      <c r="V384" s="2">
        <v>19.239999999999998</v>
      </c>
      <c r="W384" s="2">
        <v>26.13</v>
      </c>
      <c r="X384" s="2">
        <f t="shared" si="16"/>
        <v>0.69660383700023121</v>
      </c>
      <c r="Y384" s="2">
        <f t="shared" si="17"/>
        <v>0.2010926341243153</v>
      </c>
      <c r="Z384" s="2">
        <v>28511.130859375</v>
      </c>
      <c r="AA384" s="2">
        <v>41530.6953125</v>
      </c>
      <c r="AB384" s="2">
        <v>39641.23828125</v>
      </c>
      <c r="AC384" s="2">
        <v>35306.16796875</v>
      </c>
      <c r="AD384" s="2">
        <v>20942.69140625</v>
      </c>
      <c r="AE384" s="2">
        <v>26731.9140625</v>
      </c>
      <c r="AF384" s="2" t="s">
        <v>41</v>
      </c>
      <c r="AG384" s="2" t="s">
        <v>38</v>
      </c>
      <c r="AH384" s="2" t="s">
        <v>38</v>
      </c>
      <c r="AI384" s="2" t="s">
        <v>38</v>
      </c>
      <c r="AJ384" s="2" t="s">
        <v>38</v>
      </c>
      <c r="AK384" s="2" t="s">
        <v>38</v>
      </c>
      <c r="AL384" s="2" t="s">
        <v>38</v>
      </c>
      <c r="AM384" s="2" t="s">
        <v>38</v>
      </c>
      <c r="AN384" s="2">
        <v>0</v>
      </c>
      <c r="AO384" s="2">
        <v>1.47E-4</v>
      </c>
      <c r="AP384" s="2">
        <v>4.41</v>
      </c>
    </row>
    <row r="385" spans="1:42" x14ac:dyDescent="0.2">
      <c r="A385" s="2" t="b">
        <v>1</v>
      </c>
      <c r="B385" s="2" t="s">
        <v>38</v>
      </c>
      <c r="C385" s="2" t="s">
        <v>3750</v>
      </c>
      <c r="D385" s="2" t="s">
        <v>3741</v>
      </c>
      <c r="E385" s="2" t="s">
        <v>632</v>
      </c>
      <c r="F385" s="2">
        <v>2.1838599999999999E-4</v>
      </c>
      <c r="G385" s="2">
        <v>0</v>
      </c>
      <c r="H385" s="2">
        <v>1</v>
      </c>
      <c r="I385" s="2">
        <v>1</v>
      </c>
      <c r="J385" s="2">
        <v>7</v>
      </c>
      <c r="K385" s="2" t="s">
        <v>149</v>
      </c>
      <c r="L385" s="5" t="s">
        <v>150</v>
      </c>
      <c r="M385" s="8" t="s">
        <v>5358</v>
      </c>
      <c r="N385" s="6" t="s">
        <v>3751</v>
      </c>
      <c r="O385" s="2">
        <v>0</v>
      </c>
      <c r="P385" s="2">
        <v>2423.1299300000001</v>
      </c>
      <c r="Q385" s="2">
        <v>0</v>
      </c>
      <c r="R385" s="2">
        <f t="shared" si="15"/>
        <v>-0.5691795034802285</v>
      </c>
      <c r="S385" s="2">
        <v>0.67400000000000004</v>
      </c>
      <c r="T385" s="2">
        <v>26602.9384765625</v>
      </c>
      <c r="U385" s="2">
        <v>17939.9267578125</v>
      </c>
      <c r="V385" s="2">
        <v>22.72</v>
      </c>
      <c r="W385" s="2">
        <v>31.12</v>
      </c>
      <c r="X385" s="2">
        <f t="shared" si="16"/>
        <v>0.66157870199653857</v>
      </c>
      <c r="Y385" s="2">
        <f t="shared" si="17"/>
        <v>0.21798233380694754</v>
      </c>
      <c r="Z385" s="2">
        <v>18689.529785156301</v>
      </c>
      <c r="AA385" s="2">
        <v>26602.9384765625</v>
      </c>
      <c r="AB385" s="2">
        <v>29701.4599609375</v>
      </c>
      <c r="AC385" s="2">
        <v>24042.89453125</v>
      </c>
      <c r="AD385" s="2">
        <v>12708.6337890625</v>
      </c>
      <c r="AE385" s="2">
        <v>17939.9267578125</v>
      </c>
      <c r="AF385" s="2" t="s">
        <v>41</v>
      </c>
      <c r="AG385" s="2" t="s">
        <v>38</v>
      </c>
      <c r="AH385" s="2" t="s">
        <v>38</v>
      </c>
      <c r="AI385" s="2" t="s">
        <v>38</v>
      </c>
      <c r="AJ385" s="2" t="s">
        <v>38</v>
      </c>
      <c r="AK385" s="2" t="s">
        <v>38</v>
      </c>
      <c r="AL385" s="2" t="s">
        <v>38</v>
      </c>
      <c r="AM385" s="2" t="s">
        <v>38</v>
      </c>
      <c r="AN385" s="2">
        <v>0</v>
      </c>
      <c r="AO385" s="2">
        <v>7.8249999999999999E-4</v>
      </c>
      <c r="AP385" s="2">
        <v>4.6900000000000004</v>
      </c>
    </row>
    <row r="386" spans="1:42" x14ac:dyDescent="0.2">
      <c r="A386" s="2" t="b">
        <v>1</v>
      </c>
      <c r="B386" s="2" t="s">
        <v>38</v>
      </c>
      <c r="C386" s="2" t="s">
        <v>3878</v>
      </c>
      <c r="D386" s="2" t="s">
        <v>68</v>
      </c>
      <c r="E386" s="2" t="s">
        <v>41</v>
      </c>
      <c r="F386" s="2">
        <v>3.6458100000000002E-3</v>
      </c>
      <c r="G386" s="2">
        <v>0</v>
      </c>
      <c r="H386" s="2">
        <v>1</v>
      </c>
      <c r="I386" s="2">
        <v>1</v>
      </c>
      <c r="J386" s="2">
        <v>2</v>
      </c>
      <c r="K386" s="2" t="s">
        <v>2015</v>
      </c>
      <c r="L386" s="5" t="s">
        <v>2016</v>
      </c>
      <c r="M386" s="8" t="s">
        <v>5374</v>
      </c>
      <c r="N386" s="6" t="s">
        <v>3879</v>
      </c>
      <c r="O386" s="2">
        <v>0</v>
      </c>
      <c r="P386" s="2">
        <v>1430.9346700000001</v>
      </c>
      <c r="Q386" s="2">
        <v>0</v>
      </c>
      <c r="R386" s="2">
        <f t="shared" ref="R386:R449" si="18">LOG(S386,2)</f>
        <v>-0.56704059272389373</v>
      </c>
      <c r="S386" s="2">
        <v>0.67500000000000004</v>
      </c>
      <c r="T386" s="2">
        <v>40679.2109375</v>
      </c>
      <c r="U386" s="2">
        <v>27438.71484375</v>
      </c>
      <c r="V386" s="2">
        <v>9.82</v>
      </c>
      <c r="W386" s="2">
        <v>25.52</v>
      </c>
      <c r="X386" s="2">
        <f t="shared" ref="X386:X449" si="19">-LOG10(Y386)</f>
        <v>0.89136359797009079</v>
      </c>
      <c r="Y386" s="2">
        <f t="shared" ref="Y386:Y449" si="20">_xlfn.T.TEST(AC386:AE386,Z386:AB386,2,2)</f>
        <v>0.12842110486529387</v>
      </c>
      <c r="Z386" s="2">
        <v>36682.59375</v>
      </c>
      <c r="AA386" s="2">
        <v>40679.2109375</v>
      </c>
      <c r="AB386" s="2">
        <v>44669.11328125</v>
      </c>
      <c r="AC386" s="2">
        <v>39945.3828125</v>
      </c>
      <c r="AD386" s="2">
        <v>25358.755859375</v>
      </c>
      <c r="AE386" s="2">
        <v>27438.71484375</v>
      </c>
      <c r="AF386" s="2" t="s">
        <v>41</v>
      </c>
      <c r="AG386" s="2" t="s">
        <v>38</v>
      </c>
      <c r="AH386" s="2" t="s">
        <v>38</v>
      </c>
      <c r="AI386" s="2" t="s">
        <v>38</v>
      </c>
      <c r="AJ386" s="2" t="s">
        <v>38</v>
      </c>
      <c r="AK386" s="2" t="s">
        <v>38</v>
      </c>
      <c r="AL386" s="2" t="s">
        <v>38</v>
      </c>
      <c r="AM386" s="2" t="s">
        <v>38</v>
      </c>
      <c r="AN386" s="2">
        <v>0</v>
      </c>
      <c r="AO386" s="2">
        <v>1.7260000000000001E-3</v>
      </c>
      <c r="AP386" s="2">
        <v>3.65</v>
      </c>
    </row>
    <row r="387" spans="1:42" x14ac:dyDescent="0.2">
      <c r="A387" s="2" t="b">
        <v>1</v>
      </c>
      <c r="B387" s="2" t="s">
        <v>38</v>
      </c>
      <c r="C387" s="2" t="s">
        <v>3043</v>
      </c>
      <c r="D387" s="2" t="s">
        <v>3044</v>
      </c>
      <c r="E387" s="2" t="s">
        <v>387</v>
      </c>
      <c r="F387" s="2">
        <v>3.4820200000000002E-3</v>
      </c>
      <c r="G387" s="2">
        <v>0</v>
      </c>
      <c r="H387" s="2">
        <v>1</v>
      </c>
      <c r="I387" s="2">
        <v>1</v>
      </c>
      <c r="J387" s="2">
        <v>3</v>
      </c>
      <c r="K387" s="2" t="s">
        <v>388</v>
      </c>
      <c r="L387" s="5" t="s">
        <v>389</v>
      </c>
      <c r="M387" s="8" t="s">
        <v>5461</v>
      </c>
      <c r="N387" s="6" t="s">
        <v>3045</v>
      </c>
      <c r="O387" s="2">
        <v>0</v>
      </c>
      <c r="P387" s="2">
        <v>2119.06945</v>
      </c>
      <c r="Q387" s="2">
        <v>0</v>
      </c>
      <c r="R387" s="2">
        <f t="shared" si="18"/>
        <v>-0.56704059272389373</v>
      </c>
      <c r="S387" s="2">
        <v>0.67500000000000004</v>
      </c>
      <c r="T387" s="2">
        <v>16472.173828125</v>
      </c>
      <c r="U387" s="2">
        <v>11116.01171875</v>
      </c>
      <c r="V387" s="2">
        <v>27</v>
      </c>
      <c r="W387" s="2">
        <v>72.19</v>
      </c>
      <c r="X387" s="2">
        <f t="shared" si="19"/>
        <v>0.17272927474371932</v>
      </c>
      <c r="Y387" s="2">
        <f t="shared" si="20"/>
        <v>0.67184753062803093</v>
      </c>
      <c r="Z387" s="2">
        <v>10108.859375</v>
      </c>
      <c r="AA387" s="2">
        <v>16472.173828125</v>
      </c>
      <c r="AB387" s="2">
        <v>17357.859375</v>
      </c>
      <c r="AC387" s="2">
        <v>33499.98828125</v>
      </c>
      <c r="AD387" s="2">
        <v>10208.3837890625</v>
      </c>
      <c r="AE387" s="2">
        <v>11116.01171875</v>
      </c>
      <c r="AF387" s="2" t="s">
        <v>41</v>
      </c>
      <c r="AG387" s="2" t="s">
        <v>38</v>
      </c>
      <c r="AH387" s="2" t="s">
        <v>38</v>
      </c>
      <c r="AI387" s="2" t="s">
        <v>38</v>
      </c>
      <c r="AJ387" s="2" t="s">
        <v>38</v>
      </c>
      <c r="AK387" s="2" t="s">
        <v>38</v>
      </c>
      <c r="AL387" s="2" t="s">
        <v>38</v>
      </c>
      <c r="AM387" s="2" t="s">
        <v>38</v>
      </c>
      <c r="AN387" s="2">
        <v>0</v>
      </c>
      <c r="AO387" s="2">
        <v>2.2130000000000001E-3</v>
      </c>
      <c r="AP387" s="2">
        <v>1.75</v>
      </c>
    </row>
    <row r="388" spans="1:42" x14ac:dyDescent="0.2">
      <c r="A388" s="2" t="b">
        <v>1</v>
      </c>
      <c r="B388" s="2" t="s">
        <v>38</v>
      </c>
      <c r="C388" s="2" t="s">
        <v>4649</v>
      </c>
      <c r="D388" s="2" t="s">
        <v>4650</v>
      </c>
      <c r="E388" s="2" t="s">
        <v>728</v>
      </c>
      <c r="F388" s="2">
        <v>7.1096900000000005E-2</v>
      </c>
      <c r="G388" s="2">
        <v>1.1132099999999999E-3</v>
      </c>
      <c r="H388" s="2">
        <v>1</v>
      </c>
      <c r="I388" s="2">
        <v>1</v>
      </c>
      <c r="J388" s="2">
        <v>3</v>
      </c>
      <c r="K388" s="2" t="s">
        <v>729</v>
      </c>
      <c r="L388" s="5" t="s">
        <v>730</v>
      </c>
      <c r="M388" s="8" t="s">
        <v>5613</v>
      </c>
      <c r="N388" s="6" t="s">
        <v>4651</v>
      </c>
      <c r="O388" s="2">
        <v>1</v>
      </c>
      <c r="P388" s="2">
        <v>3061.7148699999998</v>
      </c>
      <c r="Q388" s="2">
        <v>0</v>
      </c>
      <c r="R388" s="2">
        <f t="shared" si="18"/>
        <v>-0.56704059272389373</v>
      </c>
      <c r="S388" s="2">
        <v>0.67500000000000004</v>
      </c>
      <c r="T388" s="2">
        <v>44796.498046875</v>
      </c>
      <c r="U388" s="2">
        <v>30215.533203125</v>
      </c>
      <c r="V388" s="2">
        <v>33.19</v>
      </c>
      <c r="W388" s="2">
        <v>52.12</v>
      </c>
      <c r="X388" s="2">
        <f t="shared" si="19"/>
        <v>7.38720508560059E-2</v>
      </c>
      <c r="Y388" s="2">
        <f t="shared" si="20"/>
        <v>0.84358325241804577</v>
      </c>
      <c r="Z388" s="2">
        <v>23933.203125</v>
      </c>
      <c r="AA388" s="2">
        <v>44796.498046875</v>
      </c>
      <c r="AB388" s="2">
        <v>47339.037109375</v>
      </c>
      <c r="AC388" s="2">
        <v>56848.560546875</v>
      </c>
      <c r="AD388" s="2">
        <v>20726.5859375</v>
      </c>
      <c r="AE388" s="2">
        <v>30215.533203125</v>
      </c>
      <c r="AF388" s="2" t="s">
        <v>41</v>
      </c>
      <c r="AG388" s="2" t="s">
        <v>38</v>
      </c>
      <c r="AH388" s="2" t="s">
        <v>38</v>
      </c>
      <c r="AI388" s="2" t="s">
        <v>38</v>
      </c>
      <c r="AJ388" s="2" t="s">
        <v>38</v>
      </c>
      <c r="AK388" s="2" t="s">
        <v>38</v>
      </c>
      <c r="AL388" s="2" t="s">
        <v>38</v>
      </c>
      <c r="AM388" s="2" t="s">
        <v>38</v>
      </c>
      <c r="AN388" s="2">
        <v>0</v>
      </c>
      <c r="AO388" s="2">
        <v>8.0610000000000001E-2</v>
      </c>
      <c r="AP388" s="2">
        <v>3.75</v>
      </c>
    </row>
    <row r="389" spans="1:42" x14ac:dyDescent="0.2">
      <c r="A389" s="2" t="b">
        <v>1</v>
      </c>
      <c r="B389" s="2" t="s">
        <v>38</v>
      </c>
      <c r="C389" s="2" t="s">
        <v>5327</v>
      </c>
      <c r="D389" s="2" t="s">
        <v>57</v>
      </c>
      <c r="E389" s="2" t="s">
        <v>41</v>
      </c>
      <c r="F389" s="2">
        <v>7.1415199999999998E-2</v>
      </c>
      <c r="G389" s="2">
        <v>1.1132099999999999E-3</v>
      </c>
      <c r="H389" s="2">
        <v>1</v>
      </c>
      <c r="I389" s="2">
        <v>1</v>
      </c>
      <c r="J389" s="2">
        <v>2</v>
      </c>
      <c r="K389" s="2" t="s">
        <v>987</v>
      </c>
      <c r="L389" s="5" t="s">
        <v>988</v>
      </c>
      <c r="M389" s="8" t="s">
        <v>5511</v>
      </c>
      <c r="N389" s="6" t="s">
        <v>5328</v>
      </c>
      <c r="O389" s="2">
        <v>0</v>
      </c>
      <c r="P389" s="2">
        <v>1193.7294300000001</v>
      </c>
      <c r="Q389" s="2">
        <v>0</v>
      </c>
      <c r="R389" s="2">
        <f t="shared" si="18"/>
        <v>-0.56490484837990262</v>
      </c>
      <c r="S389" s="2">
        <v>0.67600000000000005</v>
      </c>
      <c r="T389" s="2">
        <v>85781.7734375</v>
      </c>
      <c r="U389" s="2">
        <v>57952.52734375</v>
      </c>
      <c r="V389" s="2">
        <v>18.11</v>
      </c>
      <c r="W389" s="2">
        <v>25.25</v>
      </c>
      <c r="X389" s="2">
        <f t="shared" si="19"/>
        <v>0.55429166123391638</v>
      </c>
      <c r="Y389" s="2">
        <f t="shared" si="20"/>
        <v>0.27906690687348173</v>
      </c>
      <c r="Z389" s="2">
        <v>63693.49609375</v>
      </c>
      <c r="AA389" s="2">
        <v>85781.7734375</v>
      </c>
      <c r="AB389" s="2">
        <v>91058.960937499898</v>
      </c>
      <c r="AC389" s="2">
        <v>82937.359375000102</v>
      </c>
      <c r="AD389" s="2">
        <v>52391.8984375</v>
      </c>
      <c r="AE389" s="2">
        <v>57952.52734375</v>
      </c>
      <c r="AF389" s="2" t="s">
        <v>41</v>
      </c>
      <c r="AG389" s="2" t="s">
        <v>38</v>
      </c>
      <c r="AH389" s="2" t="s">
        <v>38</v>
      </c>
      <c r="AI389" s="2" t="s">
        <v>38</v>
      </c>
      <c r="AJ389" s="2" t="s">
        <v>38</v>
      </c>
      <c r="AK389" s="2" t="s">
        <v>38</v>
      </c>
      <c r="AL389" s="2" t="s">
        <v>38</v>
      </c>
      <c r="AM389" s="2" t="s">
        <v>38</v>
      </c>
      <c r="AN389" s="2">
        <v>4.235E-3</v>
      </c>
      <c r="AO389" s="2">
        <v>0.13150000000000001</v>
      </c>
      <c r="AP389" s="2">
        <v>1.99</v>
      </c>
    </row>
    <row r="390" spans="1:42" x14ac:dyDescent="0.2">
      <c r="A390" s="2" t="b">
        <v>1</v>
      </c>
      <c r="B390" s="2" t="s">
        <v>38</v>
      </c>
      <c r="C390" s="2" t="s">
        <v>4268</v>
      </c>
      <c r="D390" s="2" t="s">
        <v>84</v>
      </c>
      <c r="E390" s="2" t="s">
        <v>41</v>
      </c>
      <c r="F390" s="2">
        <v>0.222362</v>
      </c>
      <c r="G390" s="2">
        <v>8.4458299999999997E-3</v>
      </c>
      <c r="H390" s="2">
        <v>1</v>
      </c>
      <c r="I390" s="2">
        <v>4</v>
      </c>
      <c r="J390" s="2">
        <v>3</v>
      </c>
      <c r="K390" s="2" t="s">
        <v>4269</v>
      </c>
      <c r="L390" s="5" t="s">
        <v>4270</v>
      </c>
      <c r="M390" s="8" t="s">
        <v>5609</v>
      </c>
      <c r="N390" s="6" t="s">
        <v>4271</v>
      </c>
      <c r="O390" s="2">
        <v>0</v>
      </c>
      <c r="P390" s="2">
        <v>932.53625999999997</v>
      </c>
      <c r="Q390" s="2">
        <v>0</v>
      </c>
      <c r="R390" s="2">
        <f t="shared" si="18"/>
        <v>-0.56490484837990262</v>
      </c>
      <c r="S390" s="2">
        <v>0.67600000000000005</v>
      </c>
      <c r="T390" s="2">
        <v>187981.53125</v>
      </c>
      <c r="U390" s="2">
        <v>127061.5</v>
      </c>
      <c r="V390" s="2">
        <v>31.01</v>
      </c>
      <c r="W390" s="2">
        <v>50.54</v>
      </c>
      <c r="X390" s="2">
        <f t="shared" si="19"/>
        <v>0.30145194548744819</v>
      </c>
      <c r="Y390" s="2">
        <f t="shared" si="20"/>
        <v>0.49951444822651464</v>
      </c>
      <c r="Z390" s="2">
        <v>119529.765625</v>
      </c>
      <c r="AA390" s="2">
        <v>187981.53125</v>
      </c>
      <c r="AB390" s="2">
        <v>229433.46875</v>
      </c>
      <c r="AC390" s="2">
        <v>217098.078125</v>
      </c>
      <c r="AD390" s="2">
        <v>77066.7421875</v>
      </c>
      <c r="AE390" s="2">
        <v>127061.5</v>
      </c>
      <c r="AF390" s="2" t="s">
        <v>41</v>
      </c>
      <c r="AG390" s="2" t="s">
        <v>38</v>
      </c>
      <c r="AH390" s="2" t="s">
        <v>38</v>
      </c>
      <c r="AI390" s="2" t="s">
        <v>38</v>
      </c>
      <c r="AJ390" s="2" t="s">
        <v>38</v>
      </c>
      <c r="AK390" s="2" t="s">
        <v>38</v>
      </c>
      <c r="AL390" s="2" t="s">
        <v>38</v>
      </c>
      <c r="AM390" s="2" t="s">
        <v>38</v>
      </c>
      <c r="AN390" s="2">
        <v>3.9849999999999998E-3</v>
      </c>
      <c r="AO390" s="2">
        <v>0.12089999999999999</v>
      </c>
      <c r="AP390" s="2">
        <v>2.0499999999999998</v>
      </c>
    </row>
    <row r="391" spans="1:42" x14ac:dyDescent="0.2">
      <c r="A391" s="2" t="b">
        <v>1</v>
      </c>
      <c r="B391" s="2" t="s">
        <v>38</v>
      </c>
      <c r="C391" s="2" t="s">
        <v>4944</v>
      </c>
      <c r="D391" s="2" t="s">
        <v>4950</v>
      </c>
      <c r="E391" s="2" t="s">
        <v>4946</v>
      </c>
      <c r="F391" s="2">
        <v>7.9469100000000001E-8</v>
      </c>
      <c r="G391" s="2">
        <v>0</v>
      </c>
      <c r="H391" s="2">
        <v>1</v>
      </c>
      <c r="I391" s="2">
        <v>1</v>
      </c>
      <c r="J391" s="2">
        <v>4</v>
      </c>
      <c r="K391" s="2" t="s">
        <v>4947</v>
      </c>
      <c r="L391" s="5" t="s">
        <v>4948</v>
      </c>
      <c r="M391" s="8" t="s">
        <v>5616</v>
      </c>
      <c r="N391" s="6" t="s">
        <v>4949</v>
      </c>
      <c r="O391" s="2">
        <v>1</v>
      </c>
      <c r="P391" s="2">
        <v>3374.7240400000001</v>
      </c>
      <c r="Q391" s="2">
        <v>0</v>
      </c>
      <c r="R391" s="2">
        <f t="shared" si="18"/>
        <v>-0.56490484837990262</v>
      </c>
      <c r="S391" s="2">
        <v>0.67600000000000005</v>
      </c>
      <c r="T391" s="2">
        <v>51664.298828125</v>
      </c>
      <c r="U391" s="2">
        <v>34932.5234375</v>
      </c>
      <c r="V391" s="2">
        <v>13.68</v>
      </c>
      <c r="W391" s="2">
        <v>43.46</v>
      </c>
      <c r="X391" s="2">
        <f t="shared" si="19"/>
        <v>0.29186326918823785</v>
      </c>
      <c r="Y391" s="2">
        <f t="shared" si="20"/>
        <v>0.51066574977793233</v>
      </c>
      <c r="Z391" s="2">
        <v>42340.6796875</v>
      </c>
      <c r="AA391" s="2">
        <v>51664.298828125</v>
      </c>
      <c r="AB391" s="2">
        <v>55631.36328125</v>
      </c>
      <c r="AC391" s="2">
        <v>62395.634765625</v>
      </c>
      <c r="AD391" s="2">
        <v>28068.8642578125</v>
      </c>
      <c r="AE391" s="2">
        <v>34932.5234375</v>
      </c>
      <c r="AF391" s="2" t="s">
        <v>41</v>
      </c>
      <c r="AG391" s="2" t="s">
        <v>38</v>
      </c>
      <c r="AH391" s="2" t="s">
        <v>38</v>
      </c>
      <c r="AI391" s="2" t="s">
        <v>38</v>
      </c>
      <c r="AJ391" s="2" t="s">
        <v>38</v>
      </c>
      <c r="AK391" s="2" t="s">
        <v>38</v>
      </c>
      <c r="AL391" s="2" t="s">
        <v>38</v>
      </c>
      <c r="AM391" s="2" t="s">
        <v>38</v>
      </c>
      <c r="AN391" s="2">
        <v>0</v>
      </c>
      <c r="AO391" s="2">
        <v>7.7789999999999997E-9</v>
      </c>
      <c r="AP391" s="2">
        <v>6.76</v>
      </c>
    </row>
    <row r="392" spans="1:42" x14ac:dyDescent="0.2">
      <c r="A392" s="2" t="b">
        <v>1</v>
      </c>
      <c r="B392" s="2" t="s">
        <v>38</v>
      </c>
      <c r="C392" s="2" t="s">
        <v>2836</v>
      </c>
      <c r="D392" s="2" t="s">
        <v>2837</v>
      </c>
      <c r="E392" s="2" t="s">
        <v>919</v>
      </c>
      <c r="F392" s="2">
        <v>2.1885699999999999E-3</v>
      </c>
      <c r="G392" s="2">
        <v>0</v>
      </c>
      <c r="H392" s="2">
        <v>1</v>
      </c>
      <c r="I392" s="2">
        <v>1</v>
      </c>
      <c r="J392" s="2">
        <v>2</v>
      </c>
      <c r="K392" s="2" t="s">
        <v>920</v>
      </c>
      <c r="L392" s="5" t="s">
        <v>921</v>
      </c>
      <c r="M392" s="8" t="s">
        <v>5434</v>
      </c>
      <c r="N392" s="6" t="s">
        <v>2838</v>
      </c>
      <c r="O392" s="2">
        <v>1</v>
      </c>
      <c r="P392" s="2">
        <v>3238.6618699999999</v>
      </c>
      <c r="Q392" s="2">
        <v>0</v>
      </c>
      <c r="R392" s="2">
        <f t="shared" si="18"/>
        <v>-0.56490484837990262</v>
      </c>
      <c r="S392" s="2">
        <v>0.67600000000000005</v>
      </c>
      <c r="T392" s="2">
        <v>11849.40625</v>
      </c>
      <c r="U392" s="2">
        <v>8013.57031250001</v>
      </c>
      <c r="V392" s="2">
        <v>61.83</v>
      </c>
      <c r="W392" s="2">
        <v>58.63</v>
      </c>
      <c r="X392" s="2">
        <f t="shared" si="19"/>
        <v>0.2515709319937427</v>
      </c>
      <c r="Y392" s="2">
        <f t="shared" si="20"/>
        <v>0.56031089601994921</v>
      </c>
      <c r="Z392" s="2">
        <v>9467.806640625</v>
      </c>
      <c r="AA392" s="2">
        <v>11849.40625</v>
      </c>
      <c r="AB392" s="2">
        <v>28223.85546875</v>
      </c>
      <c r="AC392" s="2">
        <v>20081.359375</v>
      </c>
      <c r="AD392" s="2">
        <v>8013.57031250001</v>
      </c>
      <c r="AE392" s="2">
        <v>7830.7392578125</v>
      </c>
      <c r="AF392" s="2" t="s">
        <v>41</v>
      </c>
      <c r="AG392" s="2" t="s">
        <v>38</v>
      </c>
      <c r="AH392" s="2" t="s">
        <v>38</v>
      </c>
      <c r="AI392" s="2" t="s">
        <v>38</v>
      </c>
      <c r="AJ392" s="2" t="s">
        <v>38</v>
      </c>
      <c r="AK392" s="2" t="s">
        <v>38</v>
      </c>
      <c r="AL392" s="2" t="s">
        <v>38</v>
      </c>
      <c r="AM392" s="2" t="s">
        <v>38</v>
      </c>
      <c r="AN392" s="2">
        <v>0</v>
      </c>
      <c r="AO392" s="2">
        <v>4.9760000000000004E-3</v>
      </c>
      <c r="AP392" s="2">
        <v>4.97</v>
      </c>
    </row>
    <row r="393" spans="1:42" x14ac:dyDescent="0.2">
      <c r="A393" s="2" t="b">
        <v>1</v>
      </c>
      <c r="B393" s="2" t="s">
        <v>38</v>
      </c>
      <c r="C393" s="2" t="s">
        <v>2858</v>
      </c>
      <c r="D393" s="2" t="s">
        <v>2859</v>
      </c>
      <c r="E393" s="2" t="s">
        <v>2860</v>
      </c>
      <c r="F393" s="2">
        <v>0.105006</v>
      </c>
      <c r="G393" s="2">
        <v>2.1586800000000001E-3</v>
      </c>
      <c r="H393" s="2">
        <v>1</v>
      </c>
      <c r="I393" s="2">
        <v>1</v>
      </c>
      <c r="J393" s="2">
        <v>1</v>
      </c>
      <c r="K393" s="2" t="s">
        <v>717</v>
      </c>
      <c r="L393" s="5" t="s">
        <v>718</v>
      </c>
      <c r="M393" s="8" t="s">
        <v>5380</v>
      </c>
      <c r="N393" s="6" t="s">
        <v>2861</v>
      </c>
      <c r="O393" s="2">
        <v>0</v>
      </c>
      <c r="P393" s="2">
        <v>2298.2643499999999</v>
      </c>
      <c r="Q393" s="2">
        <v>0</v>
      </c>
      <c r="R393" s="2">
        <f t="shared" si="18"/>
        <v>-0.56490484837990262</v>
      </c>
      <c r="S393" s="2">
        <v>0.67600000000000005</v>
      </c>
      <c r="T393" s="2">
        <v>3633.61059570312</v>
      </c>
      <c r="U393" s="2">
        <v>2455.89404296875</v>
      </c>
      <c r="V393" s="2">
        <v>43.92</v>
      </c>
      <c r="W393" s="2">
        <v>43.72</v>
      </c>
      <c r="X393" s="2">
        <f t="shared" si="19"/>
        <v>0.19796218652308667</v>
      </c>
      <c r="Y393" s="2">
        <f t="shared" si="20"/>
        <v>0.63392490390198519</v>
      </c>
      <c r="Z393" s="2">
        <v>2250.68872070313</v>
      </c>
      <c r="AA393" s="2">
        <v>3633.61059570312</v>
      </c>
      <c r="AB393" s="2">
        <v>5594.90283203125</v>
      </c>
      <c r="AC393" s="2">
        <v>4780.57470703125</v>
      </c>
      <c r="AD393" s="2">
        <v>2298.91748046875</v>
      </c>
      <c r="AE393" s="2">
        <v>2455.89404296875</v>
      </c>
      <c r="AF393" s="2" t="s">
        <v>41</v>
      </c>
      <c r="AG393" s="2" t="s">
        <v>38</v>
      </c>
      <c r="AH393" s="2" t="s">
        <v>38</v>
      </c>
      <c r="AI393" s="2" t="s">
        <v>38</v>
      </c>
      <c r="AJ393" s="2" t="s">
        <v>38</v>
      </c>
      <c r="AK393" s="2" t="s">
        <v>38</v>
      </c>
      <c r="AL393" s="2" t="s">
        <v>38</v>
      </c>
      <c r="AM393" s="2" t="s">
        <v>38</v>
      </c>
      <c r="AN393" s="2">
        <v>0</v>
      </c>
      <c r="AO393" s="2">
        <v>0.11020000000000001</v>
      </c>
      <c r="AP393" s="2">
        <v>1.57</v>
      </c>
    </row>
    <row r="394" spans="1:42" x14ac:dyDescent="0.2">
      <c r="A394" s="2" t="b">
        <v>1</v>
      </c>
      <c r="B394" s="2" t="s">
        <v>38</v>
      </c>
      <c r="C394" s="2" t="s">
        <v>4707</v>
      </c>
      <c r="D394" s="2" t="s">
        <v>4708</v>
      </c>
      <c r="E394" s="2" t="s">
        <v>3192</v>
      </c>
      <c r="F394" s="2">
        <v>3.4508699999999997E-5</v>
      </c>
      <c r="G394" s="2">
        <v>0</v>
      </c>
      <c r="H394" s="2">
        <v>1</v>
      </c>
      <c r="I394" s="2">
        <v>1</v>
      </c>
      <c r="J394" s="2">
        <v>2</v>
      </c>
      <c r="K394" s="2" t="s">
        <v>3193</v>
      </c>
      <c r="L394" s="5" t="s">
        <v>3194</v>
      </c>
      <c r="M394" s="8" t="s">
        <v>5620</v>
      </c>
      <c r="N394" s="6" t="s">
        <v>4709</v>
      </c>
      <c r="O394" s="2">
        <v>1</v>
      </c>
      <c r="P394" s="2">
        <v>3060.4516699999999</v>
      </c>
      <c r="Q394" s="2">
        <v>0</v>
      </c>
      <c r="R394" s="2">
        <f t="shared" si="18"/>
        <v>-0.56490484837990262</v>
      </c>
      <c r="S394" s="2">
        <v>0.67600000000000005</v>
      </c>
      <c r="T394" s="2">
        <v>22405.123046875</v>
      </c>
      <c r="U394" s="2">
        <v>15148.5634765625</v>
      </c>
      <c r="V394" s="2">
        <v>30.24</v>
      </c>
      <c r="W394" s="2">
        <v>51.48</v>
      </c>
      <c r="X394" s="2">
        <f t="shared" si="19"/>
        <v>0.11227592223276769</v>
      </c>
      <c r="Y394" s="2">
        <f t="shared" si="20"/>
        <v>0.77218983043749878</v>
      </c>
      <c r="Z394" s="2">
        <v>12502.1142578125</v>
      </c>
      <c r="AA394" s="2">
        <v>22405.123046875</v>
      </c>
      <c r="AB394" s="2">
        <v>22715.740234375</v>
      </c>
      <c r="AC394" s="2">
        <v>27094.39453125</v>
      </c>
      <c r="AD394" s="2">
        <v>9673.462890625</v>
      </c>
      <c r="AE394" s="2">
        <v>15148.5634765625</v>
      </c>
      <c r="AF394" s="2" t="s">
        <v>41</v>
      </c>
      <c r="AG394" s="2" t="s">
        <v>38</v>
      </c>
      <c r="AH394" s="2" t="s">
        <v>38</v>
      </c>
      <c r="AI394" s="2" t="s">
        <v>38</v>
      </c>
      <c r="AJ394" s="2" t="s">
        <v>38</v>
      </c>
      <c r="AK394" s="2" t="s">
        <v>38</v>
      </c>
      <c r="AL394" s="2" t="s">
        <v>38</v>
      </c>
      <c r="AM394" s="2" t="s">
        <v>38</v>
      </c>
      <c r="AN394" s="2">
        <v>0</v>
      </c>
      <c r="AO394" s="2">
        <v>6.6800000000000004E-6</v>
      </c>
      <c r="AP394" s="2">
        <v>4.9000000000000004</v>
      </c>
    </row>
    <row r="395" spans="1:42" x14ac:dyDescent="0.2">
      <c r="A395" s="2" t="b">
        <v>1</v>
      </c>
      <c r="B395" s="2" t="s">
        <v>38</v>
      </c>
      <c r="C395" s="2" t="s">
        <v>2398</v>
      </c>
      <c r="D395" s="2" t="s">
        <v>186</v>
      </c>
      <c r="E395" s="2" t="s">
        <v>41</v>
      </c>
      <c r="F395" s="2">
        <v>2.22118E-2</v>
      </c>
      <c r="G395" s="2">
        <v>0</v>
      </c>
      <c r="H395" s="2">
        <v>1</v>
      </c>
      <c r="I395" s="2">
        <v>1</v>
      </c>
      <c r="J395" s="2">
        <v>4</v>
      </c>
      <c r="K395" s="2" t="s">
        <v>247</v>
      </c>
      <c r="L395" s="5" t="s">
        <v>248</v>
      </c>
      <c r="M395" s="8" t="s">
        <v>5409</v>
      </c>
      <c r="N395" s="6" t="s">
        <v>2399</v>
      </c>
      <c r="O395" s="2">
        <v>0</v>
      </c>
      <c r="P395" s="2">
        <v>1473.7989700000001</v>
      </c>
      <c r="Q395" s="2">
        <v>0</v>
      </c>
      <c r="R395" s="2">
        <f t="shared" si="18"/>
        <v>-0.56277226108709022</v>
      </c>
      <c r="S395" s="2">
        <v>0.67700000000000005</v>
      </c>
      <c r="T395" s="2">
        <v>196496.40625</v>
      </c>
      <c r="U395" s="2">
        <v>132987.65234375</v>
      </c>
      <c r="V395" s="2">
        <v>19.239999999999998</v>
      </c>
      <c r="W395" s="2">
        <v>16.850000000000001</v>
      </c>
      <c r="X395" s="2">
        <f t="shared" si="19"/>
        <v>0.85137349032569076</v>
      </c>
      <c r="Y395" s="2">
        <f t="shared" si="20"/>
        <v>0.14080773405564967</v>
      </c>
      <c r="Z395" s="2">
        <v>146053.30078125</v>
      </c>
      <c r="AA395" s="2">
        <v>196496.40625</v>
      </c>
      <c r="AB395" s="2">
        <v>215231.0078125</v>
      </c>
      <c r="AC395" s="2">
        <v>167064.36328125</v>
      </c>
      <c r="AD395" s="2">
        <v>121538.25</v>
      </c>
      <c r="AE395" s="2">
        <v>132987.65234375</v>
      </c>
      <c r="AF395" s="2" t="s">
        <v>41</v>
      </c>
      <c r="AG395" s="2" t="s">
        <v>38</v>
      </c>
      <c r="AH395" s="2" t="s">
        <v>38</v>
      </c>
      <c r="AI395" s="2" t="s">
        <v>38</v>
      </c>
      <c r="AJ395" s="2" t="s">
        <v>38</v>
      </c>
      <c r="AK395" s="2" t="s">
        <v>38</v>
      </c>
      <c r="AL395" s="2" t="s">
        <v>38</v>
      </c>
      <c r="AM395" s="2" t="s">
        <v>38</v>
      </c>
      <c r="AN395" s="2">
        <v>0</v>
      </c>
      <c r="AO395" s="2">
        <v>2.2419999999999999E-2</v>
      </c>
      <c r="AP395" s="2">
        <v>3.19</v>
      </c>
    </row>
    <row r="396" spans="1:42" x14ac:dyDescent="0.2">
      <c r="A396" s="2" t="b">
        <v>1</v>
      </c>
      <c r="B396" s="2" t="s">
        <v>38</v>
      </c>
      <c r="C396" s="2" t="s">
        <v>3029</v>
      </c>
      <c r="D396" s="2" t="s">
        <v>3030</v>
      </c>
      <c r="E396" s="2" t="s">
        <v>3031</v>
      </c>
      <c r="F396" s="2">
        <v>1.1333E-5</v>
      </c>
      <c r="G396" s="2">
        <v>0</v>
      </c>
      <c r="H396" s="2">
        <v>1</v>
      </c>
      <c r="I396" s="2">
        <v>1</v>
      </c>
      <c r="J396" s="2">
        <v>4</v>
      </c>
      <c r="K396" s="2" t="s">
        <v>1357</v>
      </c>
      <c r="L396" s="5" t="s">
        <v>1358</v>
      </c>
      <c r="M396" s="8" t="s">
        <v>5651</v>
      </c>
      <c r="N396" s="6" t="s">
        <v>3032</v>
      </c>
      <c r="O396" s="2">
        <v>1</v>
      </c>
      <c r="P396" s="2">
        <v>3472.6950900000002</v>
      </c>
      <c r="Q396" s="2">
        <v>0</v>
      </c>
      <c r="R396" s="2">
        <f t="shared" si="18"/>
        <v>-0.56277226108709022</v>
      </c>
      <c r="S396" s="2">
        <v>0.67700000000000005</v>
      </c>
      <c r="T396" s="2">
        <v>11744.99609375</v>
      </c>
      <c r="U396" s="2">
        <v>7948.2126464843795</v>
      </c>
      <c r="V396" s="2">
        <v>23.04</v>
      </c>
      <c r="W396" s="2">
        <v>51.77</v>
      </c>
      <c r="X396" s="2">
        <f t="shared" si="19"/>
        <v>3.4037639410053819E-2</v>
      </c>
      <c r="Y396" s="2">
        <f t="shared" si="20"/>
        <v>0.92461803572096279</v>
      </c>
      <c r="Z396" s="2">
        <v>7777.0056152343705</v>
      </c>
      <c r="AA396" s="2">
        <v>12212.078613281299</v>
      </c>
      <c r="AB396" s="2">
        <v>11744.99609375</v>
      </c>
      <c r="AC396" s="2">
        <v>16299.861816406299</v>
      </c>
      <c r="AD396" s="2">
        <v>6468.1806640625</v>
      </c>
      <c r="AE396" s="2">
        <v>7948.2126464843795</v>
      </c>
      <c r="AF396" s="2" t="s">
        <v>41</v>
      </c>
      <c r="AG396" s="2" t="s">
        <v>38</v>
      </c>
      <c r="AH396" s="2" t="s">
        <v>38</v>
      </c>
      <c r="AI396" s="2" t="s">
        <v>38</v>
      </c>
      <c r="AJ396" s="2" t="s">
        <v>38</v>
      </c>
      <c r="AK396" s="2" t="s">
        <v>38</v>
      </c>
      <c r="AL396" s="2" t="s">
        <v>38</v>
      </c>
      <c r="AM396" s="2" t="s">
        <v>38</v>
      </c>
      <c r="AN396" s="2">
        <v>0</v>
      </c>
      <c r="AO396" s="2">
        <v>7.2970000000000001E-5</v>
      </c>
      <c r="AP396" s="2">
        <v>5.88</v>
      </c>
    </row>
    <row r="397" spans="1:42" x14ac:dyDescent="0.2">
      <c r="A397" s="2" t="b">
        <v>1</v>
      </c>
      <c r="B397" s="2" t="s">
        <v>38</v>
      </c>
      <c r="C397" s="2" t="s">
        <v>1166</v>
      </c>
      <c r="D397" s="2" t="s">
        <v>84</v>
      </c>
      <c r="E397" s="2" t="s">
        <v>41</v>
      </c>
      <c r="F397" s="2">
        <v>0.15982199999999999</v>
      </c>
      <c r="G397" s="2">
        <v>4.4934800000000002E-3</v>
      </c>
      <c r="H397" s="2">
        <v>1</v>
      </c>
      <c r="I397" s="2">
        <v>1</v>
      </c>
      <c r="J397" s="2">
        <v>3</v>
      </c>
      <c r="K397" s="2" t="s">
        <v>1167</v>
      </c>
      <c r="L397" s="5" t="s">
        <v>1168</v>
      </c>
      <c r="M397" s="8" t="s">
        <v>5431</v>
      </c>
      <c r="N397" s="6" t="s">
        <v>1169</v>
      </c>
      <c r="O397" s="2">
        <v>0</v>
      </c>
      <c r="P397" s="2">
        <v>1000.63525</v>
      </c>
      <c r="Q397" s="2">
        <v>0</v>
      </c>
      <c r="R397" s="2">
        <f t="shared" si="18"/>
        <v>-0.56064282152574307</v>
      </c>
      <c r="S397" s="2">
        <v>0.67800000000000005</v>
      </c>
      <c r="T397" s="2">
        <v>63046.6015625</v>
      </c>
      <c r="U397" s="2">
        <v>42755.73046875</v>
      </c>
      <c r="V397" s="2">
        <v>25.85</v>
      </c>
      <c r="W397" s="2">
        <v>14.42</v>
      </c>
      <c r="X397" s="2">
        <f t="shared" si="19"/>
        <v>0.83865995312786423</v>
      </c>
      <c r="Y397" s="2">
        <f t="shared" si="20"/>
        <v>0.14499066670814068</v>
      </c>
      <c r="Z397" s="2">
        <v>42915.29296875</v>
      </c>
      <c r="AA397" s="2">
        <v>63046.6015625</v>
      </c>
      <c r="AB397" s="2">
        <v>73264.078125000102</v>
      </c>
      <c r="AC397" s="2">
        <v>48347.37109375</v>
      </c>
      <c r="AD397" s="2">
        <v>36128.38671875</v>
      </c>
      <c r="AE397" s="2">
        <v>42755.73046875</v>
      </c>
      <c r="AF397" s="2" t="s">
        <v>41</v>
      </c>
      <c r="AG397" s="2" t="s">
        <v>38</v>
      </c>
      <c r="AH397" s="2" t="s">
        <v>38</v>
      </c>
      <c r="AI397" s="2" t="s">
        <v>38</v>
      </c>
      <c r="AJ397" s="2" t="s">
        <v>38</v>
      </c>
      <c r="AK397" s="2" t="s">
        <v>38</v>
      </c>
      <c r="AL397" s="2" t="s">
        <v>38</v>
      </c>
      <c r="AM397" s="2" t="s">
        <v>38</v>
      </c>
      <c r="AN397" s="2">
        <v>2.6570000000000001E-3</v>
      </c>
      <c r="AO397" s="2">
        <v>7.9930000000000001E-2</v>
      </c>
      <c r="AP397" s="2">
        <v>2.21</v>
      </c>
    </row>
    <row r="398" spans="1:42" x14ac:dyDescent="0.2">
      <c r="A398" s="2" t="b">
        <v>1</v>
      </c>
      <c r="B398" s="2" t="s">
        <v>38</v>
      </c>
      <c r="C398" s="2" t="s">
        <v>3716</v>
      </c>
      <c r="D398" s="2" t="s">
        <v>1145</v>
      </c>
      <c r="E398" s="2" t="s">
        <v>2568</v>
      </c>
      <c r="F398" s="2">
        <v>1.4654499999999999E-7</v>
      </c>
      <c r="G398" s="2">
        <v>0</v>
      </c>
      <c r="H398" s="2">
        <v>1</v>
      </c>
      <c r="I398" s="2">
        <v>1</v>
      </c>
      <c r="J398" s="2">
        <v>6</v>
      </c>
      <c r="K398" s="2" t="s">
        <v>111</v>
      </c>
      <c r="L398" s="5" t="s">
        <v>112</v>
      </c>
      <c r="M398" s="8" t="s">
        <v>5567</v>
      </c>
      <c r="N398" s="6" t="s">
        <v>3717</v>
      </c>
      <c r="O398" s="2">
        <v>1</v>
      </c>
      <c r="P398" s="2">
        <v>2422.1531199999999</v>
      </c>
      <c r="Q398" s="2">
        <v>0</v>
      </c>
      <c r="R398" s="2">
        <f t="shared" si="18"/>
        <v>-0.56064282152574307</v>
      </c>
      <c r="S398" s="2">
        <v>0.67800000000000005</v>
      </c>
      <c r="T398" s="2">
        <v>16110.495605468799</v>
      </c>
      <c r="U398" s="2">
        <v>10923.279296875</v>
      </c>
      <c r="V398" s="2">
        <v>3.76</v>
      </c>
      <c r="W398" s="2">
        <v>54.04</v>
      </c>
      <c r="X398" s="2">
        <f t="shared" si="19"/>
        <v>0.36812703071589542</v>
      </c>
      <c r="Y398" s="2">
        <f t="shared" si="20"/>
        <v>0.42842318870032059</v>
      </c>
      <c r="Z398" s="2">
        <v>15859.6328125</v>
      </c>
      <c r="AA398" s="2">
        <v>16110.495605468799</v>
      </c>
      <c r="AB398" s="2">
        <v>17025.1455078125</v>
      </c>
      <c r="AC398" s="2">
        <v>20465.403808593801</v>
      </c>
      <c r="AD398" s="2">
        <v>7017.4616699218795</v>
      </c>
      <c r="AE398" s="2">
        <v>10923.279296875</v>
      </c>
      <c r="AF398" s="2" t="s">
        <v>41</v>
      </c>
      <c r="AG398" s="2" t="s">
        <v>38</v>
      </c>
      <c r="AH398" s="2" t="s">
        <v>38</v>
      </c>
      <c r="AI398" s="2" t="s">
        <v>38</v>
      </c>
      <c r="AJ398" s="2" t="s">
        <v>38</v>
      </c>
      <c r="AK398" s="2" t="s">
        <v>38</v>
      </c>
      <c r="AL398" s="2" t="s">
        <v>38</v>
      </c>
      <c r="AM398" s="2" t="s">
        <v>38</v>
      </c>
      <c r="AN398" s="2">
        <v>0</v>
      </c>
      <c r="AO398" s="2">
        <v>1.5370000000000001E-8</v>
      </c>
      <c r="AP398" s="2">
        <v>7.99</v>
      </c>
    </row>
    <row r="399" spans="1:42" x14ac:dyDescent="0.2">
      <c r="A399" s="2" t="b">
        <v>1</v>
      </c>
      <c r="B399" s="2" t="s">
        <v>38</v>
      </c>
      <c r="C399" s="2" t="s">
        <v>3969</v>
      </c>
      <c r="D399" s="2" t="s">
        <v>3970</v>
      </c>
      <c r="E399" s="2" t="s">
        <v>3961</v>
      </c>
      <c r="F399" s="2">
        <v>0.176179</v>
      </c>
      <c r="G399" s="2">
        <v>5.8409200000000003E-3</v>
      </c>
      <c r="H399" s="2">
        <v>1</v>
      </c>
      <c r="I399" s="2">
        <v>1</v>
      </c>
      <c r="J399" s="2">
        <v>12</v>
      </c>
      <c r="K399" s="2" t="s">
        <v>3937</v>
      </c>
      <c r="L399" s="5" t="s">
        <v>3938</v>
      </c>
      <c r="M399" s="8" t="s">
        <v>5526</v>
      </c>
      <c r="N399" s="6" t="s">
        <v>3971</v>
      </c>
      <c r="O399" s="2">
        <v>0</v>
      </c>
      <c r="P399" s="2">
        <v>1892.9499599999999</v>
      </c>
      <c r="Q399" s="2">
        <v>0</v>
      </c>
      <c r="R399" s="2">
        <f t="shared" si="18"/>
        <v>-0.56064282152574307</v>
      </c>
      <c r="S399" s="2">
        <v>0.67800000000000005</v>
      </c>
      <c r="T399" s="2">
        <v>110335.369628906</v>
      </c>
      <c r="U399" s="2">
        <v>74843.016113281294</v>
      </c>
      <c r="V399" s="2">
        <v>29.39</v>
      </c>
      <c r="W399" s="2">
        <v>35.729999999999997</v>
      </c>
      <c r="X399" s="2">
        <f t="shared" si="19"/>
        <v>0.34336392711924002</v>
      </c>
      <c r="Y399" s="2">
        <f t="shared" si="20"/>
        <v>0.45356138509354954</v>
      </c>
      <c r="Z399" s="2">
        <v>65183.5576171875</v>
      </c>
      <c r="AA399" s="2">
        <v>110335.369628906</v>
      </c>
      <c r="AB399" s="2">
        <v>118828.744140625</v>
      </c>
      <c r="AC399" s="2">
        <v>108756.20019531299</v>
      </c>
      <c r="AD399" s="2">
        <v>52854.9609375</v>
      </c>
      <c r="AE399" s="2">
        <v>74843.016113281294</v>
      </c>
      <c r="AF399" s="2" t="s">
        <v>41</v>
      </c>
      <c r="AG399" s="2" t="s">
        <v>38</v>
      </c>
      <c r="AH399" s="2" t="s">
        <v>38</v>
      </c>
      <c r="AI399" s="2" t="s">
        <v>38</v>
      </c>
      <c r="AJ399" s="2" t="s">
        <v>38</v>
      </c>
      <c r="AK399" s="2" t="s">
        <v>38</v>
      </c>
      <c r="AL399" s="2" t="s">
        <v>38</v>
      </c>
      <c r="AM399" s="2" t="s">
        <v>38</v>
      </c>
      <c r="AN399" s="2">
        <v>0</v>
      </c>
      <c r="AO399" s="2">
        <v>0.16650000000000001</v>
      </c>
      <c r="AP399" s="2">
        <v>2.95</v>
      </c>
    </row>
    <row r="400" spans="1:42" x14ac:dyDescent="0.2">
      <c r="A400" s="2" t="b">
        <v>1</v>
      </c>
      <c r="B400" s="2" t="s">
        <v>38</v>
      </c>
      <c r="C400" s="2" t="s">
        <v>3450</v>
      </c>
      <c r="D400" s="2" t="s">
        <v>3456</v>
      </c>
      <c r="E400" s="2" t="s">
        <v>41</v>
      </c>
      <c r="F400" s="2">
        <v>4.0085000000000001E-4</v>
      </c>
      <c r="G400" s="2">
        <v>0</v>
      </c>
      <c r="H400" s="2">
        <v>1</v>
      </c>
      <c r="I400" s="2">
        <v>1</v>
      </c>
      <c r="J400" s="2">
        <v>9</v>
      </c>
      <c r="K400" s="2" t="s">
        <v>3453</v>
      </c>
      <c r="L400" s="5" t="s">
        <v>3454</v>
      </c>
      <c r="M400" s="8" t="s">
        <v>5628</v>
      </c>
      <c r="N400" s="6" t="s">
        <v>3455</v>
      </c>
      <c r="O400" s="2">
        <v>0</v>
      </c>
      <c r="P400" s="2">
        <v>2495.1730499999999</v>
      </c>
      <c r="Q400" s="2">
        <v>0</v>
      </c>
      <c r="R400" s="2">
        <f t="shared" si="18"/>
        <v>-0.55851652041735522</v>
      </c>
      <c r="S400" s="2">
        <v>0.67900000000000005</v>
      </c>
      <c r="T400" s="2">
        <v>24531.10546875</v>
      </c>
      <c r="U400" s="2">
        <v>16662.8640136719</v>
      </c>
      <c r="V400" s="2">
        <v>18.07</v>
      </c>
      <c r="W400" s="2">
        <v>84.7</v>
      </c>
      <c r="X400" s="2">
        <f t="shared" si="19"/>
        <v>0.2003739603740527</v>
      </c>
      <c r="Y400" s="2">
        <f t="shared" si="20"/>
        <v>0.63041427636206171</v>
      </c>
      <c r="Z400" s="2">
        <v>24531.10546875</v>
      </c>
      <c r="AA400" s="2">
        <v>18367.2939453125</v>
      </c>
      <c r="AB400" s="2">
        <v>26309.5859375</v>
      </c>
      <c r="AC400" s="2">
        <v>61445.994140625</v>
      </c>
      <c r="AD400" s="2">
        <v>16662.8640136719</v>
      </c>
      <c r="AE400" s="2">
        <v>15104.675170898399</v>
      </c>
      <c r="AF400" s="2" t="s">
        <v>41</v>
      </c>
      <c r="AG400" s="2" t="s">
        <v>38</v>
      </c>
      <c r="AH400" s="2" t="s">
        <v>38</v>
      </c>
      <c r="AI400" s="2" t="s">
        <v>38</v>
      </c>
      <c r="AJ400" s="2" t="s">
        <v>38</v>
      </c>
      <c r="AK400" s="2" t="s">
        <v>38</v>
      </c>
      <c r="AL400" s="2" t="s">
        <v>38</v>
      </c>
      <c r="AM400" s="2" t="s">
        <v>38</v>
      </c>
      <c r="AN400" s="2">
        <v>0</v>
      </c>
      <c r="AO400" s="2">
        <v>1.274E-3</v>
      </c>
      <c r="AP400" s="2">
        <v>5.03</v>
      </c>
    </row>
    <row r="401" spans="1:42" x14ac:dyDescent="0.2">
      <c r="A401" s="2" t="b">
        <v>1</v>
      </c>
      <c r="B401" s="2" t="s">
        <v>38</v>
      </c>
      <c r="C401" s="2" t="s">
        <v>1869</v>
      </c>
      <c r="D401" s="2" t="s">
        <v>628</v>
      </c>
      <c r="E401" s="2" t="s">
        <v>1870</v>
      </c>
      <c r="F401" s="2">
        <v>7.4595900000000003E-4</v>
      </c>
      <c r="G401" s="2">
        <v>0</v>
      </c>
      <c r="H401" s="2">
        <v>1</v>
      </c>
      <c r="I401" s="2">
        <v>1</v>
      </c>
      <c r="J401" s="2">
        <v>2</v>
      </c>
      <c r="K401" s="2" t="s">
        <v>1864</v>
      </c>
      <c r="L401" s="5" t="s">
        <v>1865</v>
      </c>
      <c r="M401" s="8" t="s">
        <v>5599</v>
      </c>
      <c r="N401" s="6" t="s">
        <v>1871</v>
      </c>
      <c r="O401" s="2">
        <v>0</v>
      </c>
      <c r="P401" s="2">
        <v>2296.1393699999999</v>
      </c>
      <c r="Q401" s="2">
        <v>0</v>
      </c>
      <c r="R401" s="2">
        <f t="shared" si="18"/>
        <v>-0.55851652041735522</v>
      </c>
      <c r="S401" s="2">
        <v>0.67900000000000005</v>
      </c>
      <c r="T401" s="2">
        <v>14734.130859375</v>
      </c>
      <c r="U401" s="2">
        <v>9998.7949218749909</v>
      </c>
      <c r="V401" s="2">
        <v>27.27</v>
      </c>
      <c r="W401" s="2">
        <v>54.99</v>
      </c>
      <c r="X401" s="2">
        <f t="shared" si="19"/>
        <v>4.630933377958675E-2</v>
      </c>
      <c r="Y401" s="2">
        <f t="shared" si="20"/>
        <v>0.89885712688617725</v>
      </c>
      <c r="Z401" s="2">
        <v>8955.3076171875</v>
      </c>
      <c r="AA401" s="2">
        <v>15436.0234375</v>
      </c>
      <c r="AB401" s="2">
        <v>14734.130859375</v>
      </c>
      <c r="AC401" s="2">
        <v>20165.296875</v>
      </c>
      <c r="AD401" s="2">
        <v>7153.66015625001</v>
      </c>
      <c r="AE401" s="2">
        <v>9998.7949218749909</v>
      </c>
      <c r="AF401" s="2" t="s">
        <v>41</v>
      </c>
      <c r="AG401" s="2" t="s">
        <v>38</v>
      </c>
      <c r="AH401" s="2" t="s">
        <v>38</v>
      </c>
      <c r="AI401" s="2" t="s">
        <v>38</v>
      </c>
      <c r="AJ401" s="2" t="s">
        <v>38</v>
      </c>
      <c r="AK401" s="2" t="s">
        <v>38</v>
      </c>
      <c r="AL401" s="2" t="s">
        <v>38</v>
      </c>
      <c r="AM401" s="2" t="s">
        <v>38</v>
      </c>
      <c r="AN401" s="2">
        <v>0</v>
      </c>
      <c r="AO401" s="2">
        <v>2.031E-4</v>
      </c>
      <c r="AP401" s="2">
        <v>4.7699999999999996</v>
      </c>
    </row>
    <row r="402" spans="1:42" x14ac:dyDescent="0.2">
      <c r="A402" s="2" t="b">
        <v>1</v>
      </c>
      <c r="B402" s="2" t="s">
        <v>38</v>
      </c>
      <c r="C402" s="2" t="s">
        <v>485</v>
      </c>
      <c r="D402" s="2" t="s">
        <v>134</v>
      </c>
      <c r="E402" s="2" t="s">
        <v>41</v>
      </c>
      <c r="F402" s="2">
        <v>0.111165</v>
      </c>
      <c r="G402" s="2">
        <v>3.19053E-3</v>
      </c>
      <c r="H402" s="2">
        <v>1</v>
      </c>
      <c r="I402" s="2">
        <v>1</v>
      </c>
      <c r="J402" s="2">
        <v>3</v>
      </c>
      <c r="K402" s="2" t="s">
        <v>247</v>
      </c>
      <c r="L402" s="5" t="s">
        <v>248</v>
      </c>
      <c r="M402" s="8" t="s">
        <v>5409</v>
      </c>
      <c r="N402" s="6" t="s">
        <v>486</v>
      </c>
      <c r="O402" s="2">
        <v>0</v>
      </c>
      <c r="P402" s="2">
        <v>1195.7086899999999</v>
      </c>
      <c r="Q402" s="2">
        <v>0</v>
      </c>
      <c r="R402" s="2">
        <f t="shared" si="18"/>
        <v>-0.55639334852438527</v>
      </c>
      <c r="S402" s="2">
        <v>0.68</v>
      </c>
      <c r="T402" s="2">
        <v>122329.1796875</v>
      </c>
      <c r="U402" s="2">
        <v>83242.34375</v>
      </c>
      <c r="V402" s="2">
        <v>28.96</v>
      </c>
      <c r="W402" s="2">
        <v>21.35</v>
      </c>
      <c r="X402" s="2">
        <f t="shared" si="19"/>
        <v>0.44956915970503702</v>
      </c>
      <c r="Y402" s="2">
        <f t="shared" si="20"/>
        <v>0.35516555524709498</v>
      </c>
      <c r="Z402" s="2">
        <v>72955.1328125</v>
      </c>
      <c r="AA402" s="2">
        <v>122329.1796875</v>
      </c>
      <c r="AB402" s="2">
        <v>131727.296875</v>
      </c>
      <c r="AC402" s="2">
        <v>107035.5859375</v>
      </c>
      <c r="AD402" s="2">
        <v>70475.859375</v>
      </c>
      <c r="AE402" s="2">
        <v>83242.34375</v>
      </c>
      <c r="AF402" s="2" t="s">
        <v>41</v>
      </c>
      <c r="AG402" s="2" t="s">
        <v>38</v>
      </c>
      <c r="AH402" s="2" t="s">
        <v>38</v>
      </c>
      <c r="AI402" s="2" t="s">
        <v>38</v>
      </c>
      <c r="AJ402" s="2" t="s">
        <v>38</v>
      </c>
      <c r="AK402" s="2" t="s">
        <v>38</v>
      </c>
      <c r="AL402" s="2" t="s">
        <v>38</v>
      </c>
      <c r="AM402" s="2" t="s">
        <v>38</v>
      </c>
      <c r="AN402" s="2">
        <v>1.2229999999999999E-3</v>
      </c>
      <c r="AO402" s="2">
        <v>5.4149999999999997E-2</v>
      </c>
      <c r="AP402" s="2">
        <v>2.5</v>
      </c>
    </row>
    <row r="403" spans="1:42" x14ac:dyDescent="0.2">
      <c r="A403" s="2" t="b">
        <v>1</v>
      </c>
      <c r="B403" s="2" t="s">
        <v>38</v>
      </c>
      <c r="C403" s="2" t="s">
        <v>4490</v>
      </c>
      <c r="D403" s="2" t="s">
        <v>4478</v>
      </c>
      <c r="E403" s="2" t="s">
        <v>1582</v>
      </c>
      <c r="F403" s="2">
        <v>4.1972400000000001E-4</v>
      </c>
      <c r="G403" s="2">
        <v>0</v>
      </c>
      <c r="H403" s="2">
        <v>1</v>
      </c>
      <c r="I403" s="2">
        <v>1</v>
      </c>
      <c r="J403" s="2">
        <v>4</v>
      </c>
      <c r="K403" s="2" t="s">
        <v>1583</v>
      </c>
      <c r="L403" s="5" t="s">
        <v>1584</v>
      </c>
      <c r="M403" s="8" t="s">
        <v>5356</v>
      </c>
      <c r="N403" s="6" t="s">
        <v>4491</v>
      </c>
      <c r="O403" s="2">
        <v>0</v>
      </c>
      <c r="P403" s="2">
        <v>3532.80087</v>
      </c>
      <c r="Q403" s="2">
        <v>0</v>
      </c>
      <c r="R403" s="2">
        <f t="shared" si="18"/>
        <v>-0.55639334852438527</v>
      </c>
      <c r="S403" s="2">
        <v>0.68</v>
      </c>
      <c r="T403" s="2">
        <v>11003.634765625</v>
      </c>
      <c r="U403" s="2">
        <v>7481.8447265625</v>
      </c>
      <c r="V403" s="2">
        <v>23.05</v>
      </c>
      <c r="W403" s="2">
        <v>58.65</v>
      </c>
      <c r="X403" s="2">
        <f t="shared" si="19"/>
        <v>0.36903947160297518</v>
      </c>
      <c r="Y403" s="2">
        <f t="shared" si="20"/>
        <v>0.42752402812716633</v>
      </c>
      <c r="Z403" s="2">
        <v>8582.5017089843805</v>
      </c>
      <c r="AA403" s="2">
        <v>11003.634765625</v>
      </c>
      <c r="AB403" s="2">
        <v>13693.1865234375</v>
      </c>
      <c r="AC403" s="2">
        <v>13513.880371093799</v>
      </c>
      <c r="AD403" s="2">
        <v>3887.11157226562</v>
      </c>
      <c r="AE403" s="2">
        <v>7481.8447265625</v>
      </c>
      <c r="AF403" s="2" t="s">
        <v>41</v>
      </c>
      <c r="AG403" s="2" t="s">
        <v>38</v>
      </c>
      <c r="AH403" s="2" t="s">
        <v>38</v>
      </c>
      <c r="AI403" s="2" t="s">
        <v>38</v>
      </c>
      <c r="AJ403" s="2" t="s">
        <v>38</v>
      </c>
      <c r="AK403" s="2" t="s">
        <v>38</v>
      </c>
      <c r="AL403" s="2" t="s">
        <v>38</v>
      </c>
      <c r="AM403" s="2" t="s">
        <v>38</v>
      </c>
      <c r="AN403" s="2">
        <v>0</v>
      </c>
      <c r="AO403" s="2">
        <v>1.3240000000000001E-3</v>
      </c>
      <c r="AP403" s="2">
        <v>6.08</v>
      </c>
    </row>
    <row r="404" spans="1:42" x14ac:dyDescent="0.2">
      <c r="A404" s="2" t="b">
        <v>1</v>
      </c>
      <c r="B404" s="2" t="s">
        <v>38</v>
      </c>
      <c r="C404" s="2" t="s">
        <v>2541</v>
      </c>
      <c r="D404" s="2" t="s">
        <v>628</v>
      </c>
      <c r="E404" s="2" t="s">
        <v>1460</v>
      </c>
      <c r="F404" s="2">
        <v>2.0272200000000001E-2</v>
      </c>
      <c r="G404" s="2">
        <v>0</v>
      </c>
      <c r="H404" s="2">
        <v>1</v>
      </c>
      <c r="I404" s="2">
        <v>1</v>
      </c>
      <c r="J404" s="2">
        <v>3</v>
      </c>
      <c r="K404" s="2" t="s">
        <v>490</v>
      </c>
      <c r="L404" s="5" t="s">
        <v>491</v>
      </c>
      <c r="M404" s="8" t="s">
        <v>5389</v>
      </c>
      <c r="N404" s="6" t="s">
        <v>2542</v>
      </c>
      <c r="O404" s="2">
        <v>0</v>
      </c>
      <c r="P404" s="2">
        <v>1865.9541300000001</v>
      </c>
      <c r="Q404" s="2">
        <v>0</v>
      </c>
      <c r="R404" s="2">
        <f t="shared" si="18"/>
        <v>-0.55427329665001579</v>
      </c>
      <c r="S404" s="2">
        <v>0.68100000000000005</v>
      </c>
      <c r="T404" s="2">
        <v>19006.321777343801</v>
      </c>
      <c r="U404" s="2">
        <v>12944.9287109375</v>
      </c>
      <c r="V404" s="2">
        <v>16.8</v>
      </c>
      <c r="W404" s="2">
        <v>42.72</v>
      </c>
      <c r="X404" s="2">
        <f t="shared" si="19"/>
        <v>0.29420177046191237</v>
      </c>
      <c r="Y404" s="2">
        <f t="shared" si="20"/>
        <v>0.50792340974031391</v>
      </c>
      <c r="Z404" s="2">
        <v>14057.281738281201</v>
      </c>
      <c r="AA404" s="2">
        <v>19006.321777343801</v>
      </c>
      <c r="AB404" s="2">
        <v>19249.615234375</v>
      </c>
      <c r="AC404" s="2">
        <v>21420.5966796875</v>
      </c>
      <c r="AD404" s="2">
        <v>12944.9287109375</v>
      </c>
      <c r="AE404" s="2">
        <v>9301.548828125</v>
      </c>
      <c r="AF404" s="2" t="s">
        <v>41</v>
      </c>
      <c r="AG404" s="2" t="s">
        <v>38</v>
      </c>
      <c r="AH404" s="2" t="s">
        <v>38</v>
      </c>
      <c r="AI404" s="2" t="s">
        <v>38</v>
      </c>
      <c r="AJ404" s="2" t="s">
        <v>38</v>
      </c>
      <c r="AK404" s="2" t="s">
        <v>38</v>
      </c>
      <c r="AL404" s="2" t="s">
        <v>38</v>
      </c>
      <c r="AM404" s="2" t="s">
        <v>38</v>
      </c>
      <c r="AN404" s="2">
        <v>0</v>
      </c>
      <c r="AO404" s="2">
        <v>6.7589999999999997E-2</v>
      </c>
      <c r="AP404" s="2">
        <v>3.55</v>
      </c>
    </row>
    <row r="405" spans="1:42" x14ac:dyDescent="0.2">
      <c r="A405" s="2" t="b">
        <v>1</v>
      </c>
      <c r="B405" s="2" t="s">
        <v>38</v>
      </c>
      <c r="C405" s="2" t="s">
        <v>4440</v>
      </c>
      <c r="D405" s="2" t="s">
        <v>440</v>
      </c>
      <c r="E405" s="2" t="s">
        <v>41</v>
      </c>
      <c r="F405" s="2">
        <v>2.43883E-4</v>
      </c>
      <c r="G405" s="2">
        <v>0</v>
      </c>
      <c r="H405" s="2">
        <v>1</v>
      </c>
      <c r="I405" s="2">
        <v>1</v>
      </c>
      <c r="J405" s="2">
        <v>2</v>
      </c>
      <c r="K405" s="2" t="s">
        <v>297</v>
      </c>
      <c r="L405" s="5" t="s">
        <v>298</v>
      </c>
      <c r="M405" s="8" t="s">
        <v>5399</v>
      </c>
      <c r="N405" s="6" t="s">
        <v>4441</v>
      </c>
      <c r="O405" s="2">
        <v>0</v>
      </c>
      <c r="P405" s="2">
        <v>1625.9375299999999</v>
      </c>
      <c r="Q405" s="2">
        <v>0</v>
      </c>
      <c r="R405" s="2">
        <f t="shared" si="18"/>
        <v>-0.55215635563791443</v>
      </c>
      <c r="S405" s="2">
        <v>0.68200000000000005</v>
      </c>
      <c r="T405" s="2">
        <v>85336.7734375</v>
      </c>
      <c r="U405" s="2">
        <v>58229.269531250102</v>
      </c>
      <c r="V405" s="2">
        <v>23.6</v>
      </c>
      <c r="W405" s="2">
        <v>19.760000000000002</v>
      </c>
      <c r="X405" s="2">
        <f t="shared" si="19"/>
        <v>0.73591123738286168</v>
      </c>
      <c r="Y405" s="2">
        <f t="shared" si="20"/>
        <v>0.18369137398054566</v>
      </c>
      <c r="Z405" s="2">
        <v>55255.44140625</v>
      </c>
      <c r="AA405" s="2">
        <v>85336.7734375</v>
      </c>
      <c r="AB405" s="2">
        <v>87142.9375</v>
      </c>
      <c r="AC405" s="2">
        <v>58229.269531250102</v>
      </c>
      <c r="AD405" s="2">
        <v>44409.73046875</v>
      </c>
      <c r="AE405" s="2">
        <v>66449.25</v>
      </c>
      <c r="AF405" s="2" t="s">
        <v>41</v>
      </c>
      <c r="AG405" s="2" t="s">
        <v>38</v>
      </c>
      <c r="AH405" s="2" t="s">
        <v>38</v>
      </c>
      <c r="AI405" s="2" t="s">
        <v>38</v>
      </c>
      <c r="AJ405" s="2" t="s">
        <v>38</v>
      </c>
      <c r="AK405" s="2" t="s">
        <v>38</v>
      </c>
      <c r="AL405" s="2" t="s">
        <v>38</v>
      </c>
      <c r="AM405" s="2" t="s">
        <v>38</v>
      </c>
      <c r="AN405" s="2">
        <v>0</v>
      </c>
      <c r="AO405" s="2">
        <v>2.9789999999999998E-4</v>
      </c>
      <c r="AP405" s="2">
        <v>4.8099999999999996</v>
      </c>
    </row>
    <row r="406" spans="1:42" x14ac:dyDescent="0.2">
      <c r="A406" s="2" t="b">
        <v>1</v>
      </c>
      <c r="B406" s="2" t="s">
        <v>38</v>
      </c>
      <c r="C406" s="2" t="s">
        <v>4704</v>
      </c>
      <c r="D406" s="2" t="s">
        <v>2928</v>
      </c>
      <c r="E406" s="2" t="s">
        <v>4705</v>
      </c>
      <c r="F406" s="2">
        <v>0.105006</v>
      </c>
      <c r="G406" s="2">
        <v>2.1586800000000001E-3</v>
      </c>
      <c r="H406" s="2">
        <v>1</v>
      </c>
      <c r="I406" s="2">
        <v>1</v>
      </c>
      <c r="J406" s="2">
        <v>1</v>
      </c>
      <c r="K406" s="2" t="s">
        <v>3360</v>
      </c>
      <c r="L406" s="5" t="s">
        <v>3361</v>
      </c>
      <c r="M406" s="8" t="s">
        <v>5453</v>
      </c>
      <c r="N406" s="6" t="s">
        <v>4706</v>
      </c>
      <c r="O406" s="2">
        <v>1</v>
      </c>
      <c r="P406" s="2">
        <v>1851.0475300000001</v>
      </c>
      <c r="Q406" s="2">
        <v>0</v>
      </c>
      <c r="R406" s="2">
        <f t="shared" si="18"/>
        <v>-0.55215635563791443</v>
      </c>
      <c r="S406" s="2">
        <v>0.68200000000000005</v>
      </c>
      <c r="T406" s="2">
        <v>29918.34375</v>
      </c>
      <c r="U406" s="2">
        <v>20401.05078125</v>
      </c>
      <c r="V406" s="2">
        <v>24.4</v>
      </c>
      <c r="W406" s="2">
        <v>28.2</v>
      </c>
      <c r="X406" s="2">
        <f t="shared" si="19"/>
        <v>0.48219282334357433</v>
      </c>
      <c r="Y406" s="2">
        <f t="shared" si="20"/>
        <v>0.32946340053356088</v>
      </c>
      <c r="Z406" s="2">
        <v>19505.5078125</v>
      </c>
      <c r="AA406" s="2">
        <v>29918.34375</v>
      </c>
      <c r="AB406" s="2">
        <v>31746.470703125</v>
      </c>
      <c r="AC406" s="2">
        <v>27763.701171875</v>
      </c>
      <c r="AD406" s="2">
        <v>15841.2001953125</v>
      </c>
      <c r="AE406" s="2">
        <v>20401.05078125</v>
      </c>
      <c r="AF406" s="2" t="s">
        <v>41</v>
      </c>
      <c r="AG406" s="2" t="s">
        <v>38</v>
      </c>
      <c r="AH406" s="2" t="s">
        <v>38</v>
      </c>
      <c r="AI406" s="2" t="s">
        <v>38</v>
      </c>
      <c r="AJ406" s="2" t="s">
        <v>38</v>
      </c>
      <c r="AK406" s="2" t="s">
        <v>38</v>
      </c>
      <c r="AL406" s="2" t="s">
        <v>38</v>
      </c>
      <c r="AM406" s="2" t="s">
        <v>38</v>
      </c>
      <c r="AN406" s="2">
        <v>8.7370000000000004E-4</v>
      </c>
      <c r="AO406" s="2">
        <v>5.0860000000000002E-2</v>
      </c>
      <c r="AP406" s="2">
        <v>2.91</v>
      </c>
    </row>
    <row r="407" spans="1:42" x14ac:dyDescent="0.2">
      <c r="A407" s="2" t="b">
        <v>1</v>
      </c>
      <c r="B407" s="2" t="s">
        <v>38</v>
      </c>
      <c r="C407" s="2" t="s">
        <v>4899</v>
      </c>
      <c r="D407" s="2" t="s">
        <v>838</v>
      </c>
      <c r="E407" s="2" t="s">
        <v>1608</v>
      </c>
      <c r="F407" s="2">
        <v>1.9598699999999998E-3</v>
      </c>
      <c r="G407" s="2">
        <v>0</v>
      </c>
      <c r="H407" s="2">
        <v>1</v>
      </c>
      <c r="I407" s="2">
        <v>1</v>
      </c>
      <c r="J407" s="2">
        <v>1</v>
      </c>
      <c r="K407" s="2" t="s">
        <v>1609</v>
      </c>
      <c r="L407" s="5" t="s">
        <v>1610</v>
      </c>
      <c r="M407" s="8" t="s">
        <v>5705</v>
      </c>
      <c r="N407" s="6" t="s">
        <v>4900</v>
      </c>
      <c r="O407" s="2">
        <v>1</v>
      </c>
      <c r="P407" s="2">
        <v>1968.9559200000001</v>
      </c>
      <c r="Q407" s="2">
        <v>0</v>
      </c>
      <c r="R407" s="2">
        <f t="shared" si="18"/>
        <v>-0.55215635563791443</v>
      </c>
      <c r="S407" s="2">
        <v>0.68200000000000005</v>
      </c>
      <c r="T407" s="2">
        <v>1922.88696289063</v>
      </c>
      <c r="U407" s="2">
        <v>1312.15441894531</v>
      </c>
      <c r="V407" s="2">
        <v>25.92</v>
      </c>
      <c r="W407" s="2">
        <v>86.71</v>
      </c>
      <c r="X407" s="2">
        <f t="shared" si="19"/>
        <v>0.13609020000932229</v>
      </c>
      <c r="Y407" s="2">
        <f t="shared" si="20"/>
        <v>0.73098724663810999</v>
      </c>
      <c r="Z407" s="2">
        <v>1229.40112304687</v>
      </c>
      <c r="AA407" s="2">
        <v>2077.89868164062</v>
      </c>
      <c r="AB407" s="2">
        <v>1922.88696289063</v>
      </c>
      <c r="AC407" s="2">
        <v>4290.62158203125</v>
      </c>
      <c r="AD407" s="2">
        <v>853.77038574218795</v>
      </c>
      <c r="AE407" s="2">
        <v>1312.15441894531</v>
      </c>
      <c r="AF407" s="2" t="s">
        <v>41</v>
      </c>
      <c r="AG407" s="2" t="s">
        <v>38</v>
      </c>
      <c r="AH407" s="2" t="s">
        <v>38</v>
      </c>
      <c r="AI407" s="2" t="s">
        <v>38</v>
      </c>
      <c r="AJ407" s="2" t="s">
        <v>38</v>
      </c>
      <c r="AK407" s="2" t="s">
        <v>38</v>
      </c>
      <c r="AL407" s="2" t="s">
        <v>38</v>
      </c>
      <c r="AM407" s="2" t="s">
        <v>38</v>
      </c>
      <c r="AN407" s="2">
        <v>0</v>
      </c>
      <c r="AO407" s="2">
        <v>4.5570000000000003E-3</v>
      </c>
      <c r="AP407" s="2">
        <v>3.96</v>
      </c>
    </row>
    <row r="408" spans="1:42" x14ac:dyDescent="0.2">
      <c r="A408" s="2" t="b">
        <v>1</v>
      </c>
      <c r="B408" s="2" t="s">
        <v>38</v>
      </c>
      <c r="C408" s="2" t="s">
        <v>4057</v>
      </c>
      <c r="D408" s="2" t="s">
        <v>2487</v>
      </c>
      <c r="E408" s="2" t="s">
        <v>4058</v>
      </c>
      <c r="F408" s="2">
        <v>4.7876299999999997E-2</v>
      </c>
      <c r="G408" s="2">
        <v>6.0028100000000004E-4</v>
      </c>
      <c r="H408" s="2">
        <v>1</v>
      </c>
      <c r="I408" s="2">
        <v>1</v>
      </c>
      <c r="J408" s="2">
        <v>3</v>
      </c>
      <c r="K408" s="2" t="s">
        <v>163</v>
      </c>
      <c r="L408" s="5" t="s">
        <v>164</v>
      </c>
      <c r="M408" s="8" t="s">
        <v>5498</v>
      </c>
      <c r="N408" s="6" t="s">
        <v>4059</v>
      </c>
      <c r="O408" s="2">
        <v>0</v>
      </c>
      <c r="P408" s="2">
        <v>2196.1687700000002</v>
      </c>
      <c r="Q408" s="2">
        <v>0</v>
      </c>
      <c r="R408" s="2">
        <f t="shared" si="18"/>
        <v>-0.55215635563791443</v>
      </c>
      <c r="S408" s="2">
        <v>0.68200000000000005</v>
      </c>
      <c r="T408" s="2">
        <v>38801.578125</v>
      </c>
      <c r="U408" s="2">
        <v>26454.091796875</v>
      </c>
      <c r="V408" s="2">
        <v>6.43</v>
      </c>
      <c r="W408" s="2">
        <v>60.23</v>
      </c>
      <c r="X408" s="2">
        <f t="shared" si="19"/>
        <v>4.5792887070394375E-2</v>
      </c>
      <c r="Y408" s="2">
        <f t="shared" si="20"/>
        <v>0.89992664986112503</v>
      </c>
      <c r="Z408" s="2">
        <v>39195.0703125</v>
      </c>
      <c r="AA408" s="2">
        <v>34823.01953125</v>
      </c>
      <c r="AB408" s="2">
        <v>38801.578125</v>
      </c>
      <c r="AC408" s="2">
        <v>60680.09765625</v>
      </c>
      <c r="AD408" s="2">
        <v>20635.1015625</v>
      </c>
      <c r="AE408" s="2">
        <v>26454.091796875</v>
      </c>
      <c r="AF408" s="2" t="s">
        <v>41</v>
      </c>
      <c r="AG408" s="2" t="s">
        <v>38</v>
      </c>
      <c r="AH408" s="2" t="s">
        <v>38</v>
      </c>
      <c r="AI408" s="2" t="s">
        <v>38</v>
      </c>
      <c r="AJ408" s="2" t="s">
        <v>38</v>
      </c>
      <c r="AK408" s="2" t="s">
        <v>38</v>
      </c>
      <c r="AL408" s="2" t="s">
        <v>38</v>
      </c>
      <c r="AM408" s="2" t="s">
        <v>38</v>
      </c>
      <c r="AN408" s="2">
        <v>0</v>
      </c>
      <c r="AO408" s="2">
        <v>5.8819999999999997E-2</v>
      </c>
      <c r="AP408" s="2">
        <v>3.34</v>
      </c>
    </row>
    <row r="409" spans="1:42" x14ac:dyDescent="0.2">
      <c r="A409" s="2" t="b">
        <v>1</v>
      </c>
      <c r="B409" s="2" t="s">
        <v>38</v>
      </c>
      <c r="C409" s="2" t="s">
        <v>3886</v>
      </c>
      <c r="D409" s="2" t="s">
        <v>3887</v>
      </c>
      <c r="E409" s="2" t="s">
        <v>1426</v>
      </c>
      <c r="F409" s="2">
        <v>6.1276200000000003E-3</v>
      </c>
      <c r="G409" s="2">
        <v>0</v>
      </c>
      <c r="H409" s="2">
        <v>1</v>
      </c>
      <c r="I409" s="2">
        <v>1</v>
      </c>
      <c r="J409" s="2">
        <v>3</v>
      </c>
      <c r="K409" s="2" t="s">
        <v>1427</v>
      </c>
      <c r="L409" s="5" t="s">
        <v>1428</v>
      </c>
      <c r="M409" s="8" t="s">
        <v>5649</v>
      </c>
      <c r="N409" s="6" t="s">
        <v>3888</v>
      </c>
      <c r="O409" s="2">
        <v>2</v>
      </c>
      <c r="P409" s="2">
        <v>3163.5642800000001</v>
      </c>
      <c r="Q409" s="2">
        <v>0</v>
      </c>
      <c r="R409" s="2">
        <f t="shared" si="18"/>
        <v>-0.55215635563791443</v>
      </c>
      <c r="S409" s="2">
        <v>0.68200000000000005</v>
      </c>
      <c r="T409" s="2">
        <v>5683.26904296875</v>
      </c>
      <c r="U409" s="2">
        <v>3876.25854492187</v>
      </c>
      <c r="V409" s="2">
        <v>31.89</v>
      </c>
      <c r="W409" s="2">
        <v>65.05</v>
      </c>
      <c r="X409" s="2">
        <f t="shared" si="19"/>
        <v>3.7563697265471215E-2</v>
      </c>
      <c r="Y409" s="2">
        <f t="shared" si="20"/>
        <v>0.91714140988544268</v>
      </c>
      <c r="Z409" s="2">
        <v>3329.54541015625</v>
      </c>
      <c r="AA409" s="2">
        <v>5683.26904296875</v>
      </c>
      <c r="AB409" s="2">
        <v>6509.22070312501</v>
      </c>
      <c r="AC409" s="2">
        <v>8555.8154296875</v>
      </c>
      <c r="AD409" s="2">
        <v>2396.6923828125</v>
      </c>
      <c r="AE409" s="2">
        <v>3876.25854492187</v>
      </c>
      <c r="AF409" s="2" t="s">
        <v>41</v>
      </c>
      <c r="AG409" s="2" t="s">
        <v>38</v>
      </c>
      <c r="AH409" s="2" t="s">
        <v>38</v>
      </c>
      <c r="AI409" s="2" t="s">
        <v>38</v>
      </c>
      <c r="AJ409" s="2" t="s">
        <v>38</v>
      </c>
      <c r="AK409" s="2" t="s">
        <v>38</v>
      </c>
      <c r="AL409" s="2" t="s">
        <v>38</v>
      </c>
      <c r="AM409" s="2" t="s">
        <v>38</v>
      </c>
      <c r="AN409" s="2">
        <v>0</v>
      </c>
      <c r="AO409" s="2">
        <v>1.136E-2</v>
      </c>
      <c r="AP409" s="2">
        <v>3.75</v>
      </c>
    </row>
    <row r="410" spans="1:42" x14ac:dyDescent="0.2">
      <c r="A410" s="2" t="b">
        <v>1</v>
      </c>
      <c r="B410" s="2" t="s">
        <v>38</v>
      </c>
      <c r="C410" s="2" t="s">
        <v>3050</v>
      </c>
      <c r="D410" s="2" t="s">
        <v>3051</v>
      </c>
      <c r="E410" s="2" t="s">
        <v>3052</v>
      </c>
      <c r="F410" s="2">
        <v>9.2627899999999999E-3</v>
      </c>
      <c r="G410" s="2">
        <v>0</v>
      </c>
      <c r="H410" s="2">
        <v>1</v>
      </c>
      <c r="I410" s="2">
        <v>1</v>
      </c>
      <c r="J410" s="2">
        <v>4</v>
      </c>
      <c r="K410" s="2" t="s">
        <v>1652</v>
      </c>
      <c r="L410" s="5" t="s">
        <v>1653</v>
      </c>
      <c r="M410" s="8" t="s">
        <v>5557</v>
      </c>
      <c r="N410" s="6" t="s">
        <v>3053</v>
      </c>
      <c r="O410" s="2">
        <v>0</v>
      </c>
      <c r="P410" s="2">
        <v>3478.6107400000001</v>
      </c>
      <c r="Q410" s="2">
        <v>0</v>
      </c>
      <c r="R410" s="2">
        <f t="shared" si="18"/>
        <v>-0.55004251637199653</v>
      </c>
      <c r="S410" s="2">
        <v>0.68300000000000005</v>
      </c>
      <c r="T410" s="2">
        <v>7936.86767578125</v>
      </c>
      <c r="U410" s="2">
        <v>5418.6142578125</v>
      </c>
      <c r="V410" s="2">
        <v>7.17</v>
      </c>
      <c r="W410" s="2">
        <v>32.659999999999997</v>
      </c>
      <c r="X410" s="2">
        <f t="shared" si="19"/>
        <v>0.4322170411850208</v>
      </c>
      <c r="Y410" s="2">
        <f t="shared" si="20"/>
        <v>0.36964340217913955</v>
      </c>
      <c r="Z410" s="2">
        <v>7936.86767578125</v>
      </c>
      <c r="AA410" s="2">
        <v>7056.41552734375</v>
      </c>
      <c r="AB410" s="2">
        <v>8071.88281249999</v>
      </c>
      <c r="AC410" s="2">
        <v>8834.8583984374909</v>
      </c>
      <c r="AD410" s="2">
        <v>5017.17822265625</v>
      </c>
      <c r="AE410" s="2">
        <v>5418.6142578125</v>
      </c>
      <c r="AF410" s="2" t="s">
        <v>41</v>
      </c>
      <c r="AG410" s="2" t="s">
        <v>38</v>
      </c>
      <c r="AH410" s="2" t="s">
        <v>38</v>
      </c>
      <c r="AI410" s="2" t="s">
        <v>38</v>
      </c>
      <c r="AJ410" s="2" t="s">
        <v>38</v>
      </c>
      <c r="AK410" s="2" t="s">
        <v>38</v>
      </c>
      <c r="AL410" s="2" t="s">
        <v>38</v>
      </c>
      <c r="AM410" s="2" t="s">
        <v>38</v>
      </c>
      <c r="AN410" s="2">
        <v>0</v>
      </c>
      <c r="AO410" s="2">
        <v>1.5789999999999998E-2</v>
      </c>
      <c r="AP410" s="2">
        <v>4.21</v>
      </c>
    </row>
    <row r="411" spans="1:42" x14ac:dyDescent="0.2">
      <c r="A411" s="2" t="b">
        <v>1</v>
      </c>
      <c r="B411" s="2" t="s">
        <v>38</v>
      </c>
      <c r="C411" s="2" t="s">
        <v>3674</v>
      </c>
      <c r="D411" s="2" t="s">
        <v>84</v>
      </c>
      <c r="E411" s="2" t="s">
        <v>41</v>
      </c>
      <c r="F411" s="2">
        <v>4.3415199999999998E-3</v>
      </c>
      <c r="G411" s="2">
        <v>0</v>
      </c>
      <c r="H411" s="2">
        <v>1</v>
      </c>
      <c r="I411" s="2">
        <v>1</v>
      </c>
      <c r="J411" s="2">
        <v>2</v>
      </c>
      <c r="K411" s="2" t="s">
        <v>247</v>
      </c>
      <c r="L411" s="5" t="s">
        <v>248</v>
      </c>
      <c r="M411" s="8" t="s">
        <v>5409</v>
      </c>
      <c r="N411" s="6" t="s">
        <v>3675</v>
      </c>
      <c r="O411" s="2">
        <v>0</v>
      </c>
      <c r="P411" s="2">
        <v>1621.8933300000001</v>
      </c>
      <c r="Q411" s="2">
        <v>0</v>
      </c>
      <c r="R411" s="2">
        <f t="shared" si="18"/>
        <v>-0.55004251637199653</v>
      </c>
      <c r="S411" s="2">
        <v>0.68300000000000005</v>
      </c>
      <c r="T411" s="2">
        <v>23202.939453125</v>
      </c>
      <c r="U411" s="2">
        <v>15852.2548828125</v>
      </c>
      <c r="V411" s="2">
        <v>22.15</v>
      </c>
      <c r="W411" s="2">
        <v>44.69</v>
      </c>
      <c r="X411" s="2">
        <f t="shared" si="19"/>
        <v>0.23634604825800862</v>
      </c>
      <c r="Y411" s="2">
        <f t="shared" si="20"/>
        <v>0.58030184551862507</v>
      </c>
      <c r="Z411" s="2">
        <v>15989.3642578125</v>
      </c>
      <c r="AA411" s="2">
        <v>23202.939453125</v>
      </c>
      <c r="AB411" s="2">
        <v>24902.91015625</v>
      </c>
      <c r="AC411" s="2">
        <v>27096.30078125</v>
      </c>
      <c r="AD411" s="2">
        <v>11388.11328125</v>
      </c>
      <c r="AE411" s="2">
        <v>15852.2548828125</v>
      </c>
      <c r="AF411" s="2" t="s">
        <v>41</v>
      </c>
      <c r="AG411" s="2" t="s">
        <v>38</v>
      </c>
      <c r="AH411" s="2" t="s">
        <v>38</v>
      </c>
      <c r="AI411" s="2" t="s">
        <v>38</v>
      </c>
      <c r="AJ411" s="2" t="s">
        <v>38</v>
      </c>
      <c r="AK411" s="2" t="s">
        <v>38</v>
      </c>
      <c r="AL411" s="2" t="s">
        <v>38</v>
      </c>
      <c r="AM411" s="2" t="s">
        <v>38</v>
      </c>
      <c r="AN411" s="2">
        <v>0</v>
      </c>
      <c r="AO411" s="2">
        <v>4.1840000000000002E-3</v>
      </c>
      <c r="AP411" s="2">
        <v>2.98</v>
      </c>
    </row>
    <row r="412" spans="1:42" x14ac:dyDescent="0.2">
      <c r="A412" s="2" t="b">
        <v>1</v>
      </c>
      <c r="B412" s="2" t="s">
        <v>38</v>
      </c>
      <c r="C412" s="2" t="s">
        <v>5202</v>
      </c>
      <c r="D412" s="2" t="s">
        <v>5206</v>
      </c>
      <c r="E412" s="2" t="s">
        <v>5204</v>
      </c>
      <c r="F412" s="2">
        <v>6.9837399999999994E-2</v>
      </c>
      <c r="G412" s="2">
        <v>1.1132099999999999E-3</v>
      </c>
      <c r="H412" s="2">
        <v>1</v>
      </c>
      <c r="I412" s="2">
        <v>1</v>
      </c>
      <c r="J412" s="2">
        <v>4</v>
      </c>
      <c r="K412" s="2" t="s">
        <v>1227</v>
      </c>
      <c r="L412" s="5" t="s">
        <v>1228</v>
      </c>
      <c r="M412" s="8" t="s">
        <v>5575</v>
      </c>
      <c r="N412" s="6" t="s">
        <v>5205</v>
      </c>
      <c r="O412" s="2">
        <v>0</v>
      </c>
      <c r="P412" s="2">
        <v>1767.9814200000001</v>
      </c>
      <c r="Q412" s="2">
        <v>0</v>
      </c>
      <c r="R412" s="2">
        <f t="shared" si="18"/>
        <v>-0.55004251637199653</v>
      </c>
      <c r="S412" s="2">
        <v>0.68300000000000005</v>
      </c>
      <c r="T412" s="2">
        <v>104458.92578125</v>
      </c>
      <c r="U412" s="2">
        <v>71365.34375</v>
      </c>
      <c r="V412" s="2">
        <v>14.22</v>
      </c>
      <c r="W412" s="2">
        <v>50.25</v>
      </c>
      <c r="X412" s="2">
        <f t="shared" si="19"/>
        <v>0.17504888326422258</v>
      </c>
      <c r="Y412" s="2">
        <f t="shared" si="20"/>
        <v>0.66826869443071024</v>
      </c>
      <c r="Z412" s="2">
        <v>84331.33203125</v>
      </c>
      <c r="AA412" s="2">
        <v>104458.92578125</v>
      </c>
      <c r="AB412" s="2">
        <v>111885.19140625</v>
      </c>
      <c r="AC412" s="2">
        <v>137879.390625</v>
      </c>
      <c r="AD412" s="2">
        <v>54326.7421875</v>
      </c>
      <c r="AE412" s="2">
        <v>71365.34375</v>
      </c>
      <c r="AF412" s="2" t="s">
        <v>41</v>
      </c>
      <c r="AG412" s="2" t="s">
        <v>38</v>
      </c>
      <c r="AH412" s="2" t="s">
        <v>38</v>
      </c>
      <c r="AI412" s="2" t="s">
        <v>38</v>
      </c>
      <c r="AJ412" s="2" t="s">
        <v>38</v>
      </c>
      <c r="AK412" s="2" t="s">
        <v>38</v>
      </c>
      <c r="AL412" s="2" t="s">
        <v>38</v>
      </c>
      <c r="AM412" s="2" t="s">
        <v>38</v>
      </c>
      <c r="AN412" s="2">
        <v>2.761E-3</v>
      </c>
      <c r="AO412" s="2">
        <v>0.10580000000000001</v>
      </c>
      <c r="AP412" s="2">
        <v>2.42</v>
      </c>
    </row>
    <row r="413" spans="1:42" x14ac:dyDescent="0.2">
      <c r="A413" s="2" t="b">
        <v>1</v>
      </c>
      <c r="B413" s="2" t="s">
        <v>38</v>
      </c>
      <c r="C413" s="2" t="s">
        <v>2404</v>
      </c>
      <c r="D413" s="2" t="s">
        <v>2405</v>
      </c>
      <c r="E413" s="2" t="s">
        <v>2406</v>
      </c>
      <c r="F413" s="2">
        <v>0.15314700000000001</v>
      </c>
      <c r="G413" s="2">
        <v>4.4934800000000002E-3</v>
      </c>
      <c r="H413" s="2">
        <v>1</v>
      </c>
      <c r="I413" s="2">
        <v>1</v>
      </c>
      <c r="J413" s="2">
        <v>1</v>
      </c>
      <c r="K413" s="2" t="s">
        <v>2407</v>
      </c>
      <c r="L413" s="5" t="s">
        <v>2408</v>
      </c>
      <c r="M413" s="8" t="s">
        <v>5759</v>
      </c>
      <c r="N413" s="6" t="s">
        <v>2409</v>
      </c>
      <c r="O413" s="2">
        <v>0</v>
      </c>
      <c r="P413" s="2">
        <v>1740.9267500000001</v>
      </c>
      <c r="Q413" s="2">
        <v>0</v>
      </c>
      <c r="R413" s="2">
        <f t="shared" si="18"/>
        <v>-0.55004251637199653</v>
      </c>
      <c r="S413" s="2">
        <v>0.68300000000000005</v>
      </c>
      <c r="T413" s="2">
        <v>11717.0107421875</v>
      </c>
      <c r="U413" s="2">
        <v>8000.755859375</v>
      </c>
      <c r="V413" s="2">
        <v>23.59</v>
      </c>
      <c r="W413" s="2">
        <v>76.78</v>
      </c>
      <c r="X413" s="2">
        <f t="shared" si="19"/>
        <v>4.0439978679374759E-2</v>
      </c>
      <c r="Y413" s="2">
        <f t="shared" si="20"/>
        <v>0.91108735966321963</v>
      </c>
      <c r="Z413" s="2">
        <v>11436.9619140625</v>
      </c>
      <c r="AA413" s="2">
        <v>11717.0107421875</v>
      </c>
      <c r="AB413" s="2">
        <v>17046.787109375</v>
      </c>
      <c r="AC413" s="2">
        <v>26747.681640625</v>
      </c>
      <c r="AD413" s="2">
        <v>7786.751953125</v>
      </c>
      <c r="AE413" s="2">
        <v>8000.755859375</v>
      </c>
      <c r="AF413" s="2" t="s">
        <v>41</v>
      </c>
      <c r="AG413" s="2" t="s">
        <v>38</v>
      </c>
      <c r="AH413" s="2" t="s">
        <v>38</v>
      </c>
      <c r="AI413" s="2" t="s">
        <v>38</v>
      </c>
      <c r="AJ413" s="2" t="s">
        <v>38</v>
      </c>
      <c r="AK413" s="2" t="s">
        <v>38</v>
      </c>
      <c r="AL413" s="2" t="s">
        <v>38</v>
      </c>
      <c r="AM413" s="2" t="s">
        <v>38</v>
      </c>
      <c r="AN413" s="2">
        <v>1.2229999999999999E-3</v>
      </c>
      <c r="AO413" s="2">
        <v>7.8210000000000002E-2</v>
      </c>
      <c r="AP413" s="2">
        <v>2.25</v>
      </c>
    </row>
    <row r="414" spans="1:42" x14ac:dyDescent="0.2">
      <c r="A414" s="2" t="b">
        <v>1</v>
      </c>
      <c r="B414" s="2" t="s">
        <v>38</v>
      </c>
      <c r="C414" s="2" t="s">
        <v>2007</v>
      </c>
      <c r="D414" s="2" t="s">
        <v>2008</v>
      </c>
      <c r="E414" s="2" t="s">
        <v>41</v>
      </c>
      <c r="F414" s="2">
        <v>7.9925199999999997E-4</v>
      </c>
      <c r="G414" s="2">
        <v>0</v>
      </c>
      <c r="H414" s="2">
        <v>1</v>
      </c>
      <c r="I414" s="2">
        <v>1</v>
      </c>
      <c r="J414" s="2">
        <v>2</v>
      </c>
      <c r="K414" s="2" t="s">
        <v>85</v>
      </c>
      <c r="L414" s="5" t="s">
        <v>86</v>
      </c>
      <c r="M414" s="8" t="s">
        <v>5473</v>
      </c>
      <c r="N414" s="6" t="s">
        <v>2009</v>
      </c>
      <c r="O414" s="2">
        <v>0</v>
      </c>
      <c r="P414" s="2">
        <v>1820.0413900000001</v>
      </c>
      <c r="Q414" s="2">
        <v>0</v>
      </c>
      <c r="R414" s="2">
        <f t="shared" si="18"/>
        <v>-0.55004251637199653</v>
      </c>
      <c r="S414" s="2">
        <v>0.68300000000000005</v>
      </c>
      <c r="T414" s="2">
        <v>33409.91015625</v>
      </c>
      <c r="U414" s="2">
        <v>22802.974609375</v>
      </c>
      <c r="V414" s="2">
        <v>31.9</v>
      </c>
      <c r="W414" s="2">
        <v>66.81</v>
      </c>
      <c r="X414" s="2">
        <f t="shared" si="19"/>
        <v>7.3989756459624722E-3</v>
      </c>
      <c r="Y414" s="2">
        <f t="shared" si="20"/>
        <v>0.9831075340977482</v>
      </c>
      <c r="Z414" s="2">
        <v>33409.91015625</v>
      </c>
      <c r="AA414" s="2">
        <v>19856.61328125</v>
      </c>
      <c r="AB414" s="2">
        <v>38892.8984375</v>
      </c>
      <c r="AC414" s="2">
        <v>54588.046875</v>
      </c>
      <c r="AD414" s="2">
        <v>15662.7275390625</v>
      </c>
      <c r="AE414" s="2">
        <v>22802.974609375</v>
      </c>
      <c r="AF414" s="2" t="s">
        <v>41</v>
      </c>
      <c r="AG414" s="2" t="s">
        <v>38</v>
      </c>
      <c r="AH414" s="2" t="s">
        <v>38</v>
      </c>
      <c r="AI414" s="2" t="s">
        <v>38</v>
      </c>
      <c r="AJ414" s="2" t="s">
        <v>38</v>
      </c>
      <c r="AK414" s="2" t="s">
        <v>38</v>
      </c>
      <c r="AL414" s="2" t="s">
        <v>38</v>
      </c>
      <c r="AM414" s="2" t="s">
        <v>38</v>
      </c>
      <c r="AN414" s="2">
        <v>0</v>
      </c>
      <c r="AO414" s="2">
        <v>2.1929999999999999E-4</v>
      </c>
      <c r="AP414" s="2">
        <v>4.3099999999999996</v>
      </c>
    </row>
    <row r="415" spans="1:42" x14ac:dyDescent="0.2">
      <c r="A415" s="2" t="b">
        <v>1</v>
      </c>
      <c r="B415" s="2" t="s">
        <v>38</v>
      </c>
      <c r="C415" s="2" t="s">
        <v>67</v>
      </c>
      <c r="D415" s="2" t="s">
        <v>68</v>
      </c>
      <c r="E415" s="2" t="s">
        <v>41</v>
      </c>
      <c r="F415" s="2">
        <v>6.1558300000000002E-3</v>
      </c>
      <c r="G415" s="2">
        <v>0</v>
      </c>
      <c r="H415" s="2">
        <v>1</v>
      </c>
      <c r="I415" s="2">
        <v>2</v>
      </c>
      <c r="J415" s="2">
        <v>2</v>
      </c>
      <c r="K415" s="2" t="s">
        <v>69</v>
      </c>
      <c r="L415" s="5" t="s">
        <v>70</v>
      </c>
      <c r="M415" s="8" t="s">
        <v>5364</v>
      </c>
      <c r="N415" s="6" t="s">
        <v>71</v>
      </c>
      <c r="O415" s="2">
        <v>0</v>
      </c>
      <c r="P415" s="2">
        <v>1804.0117499999999</v>
      </c>
      <c r="Q415" s="2">
        <v>0</v>
      </c>
      <c r="R415" s="2">
        <f t="shared" si="18"/>
        <v>-0.54793176977618907</v>
      </c>
      <c r="S415" s="2">
        <v>0.68400000000000005</v>
      </c>
      <c r="T415" s="2">
        <v>54153.9375</v>
      </c>
      <c r="U415" s="2">
        <v>37030.24609375</v>
      </c>
      <c r="V415" s="2">
        <v>32.68</v>
      </c>
      <c r="W415" s="2">
        <v>24.93</v>
      </c>
      <c r="X415" s="2">
        <f t="shared" si="19"/>
        <v>0.69338106319660497</v>
      </c>
      <c r="Y415" s="2">
        <f t="shared" si="20"/>
        <v>0.20259043493008144</v>
      </c>
      <c r="Z415" s="2">
        <v>31556.91015625</v>
      </c>
      <c r="AA415" s="2">
        <v>54153.9375</v>
      </c>
      <c r="AB415" s="2">
        <v>62957.074218749898</v>
      </c>
      <c r="AC415" s="2">
        <v>37030.24609375</v>
      </c>
      <c r="AD415" s="2">
        <v>23993.70703125</v>
      </c>
      <c r="AE415" s="2">
        <v>39582.046875</v>
      </c>
      <c r="AF415" s="2" t="s">
        <v>41</v>
      </c>
      <c r="AG415" s="2" t="s">
        <v>38</v>
      </c>
      <c r="AH415" s="2" t="s">
        <v>38</v>
      </c>
      <c r="AI415" s="2" t="s">
        <v>38</v>
      </c>
      <c r="AJ415" s="2" t="s">
        <v>38</v>
      </c>
      <c r="AK415" s="2" t="s">
        <v>38</v>
      </c>
      <c r="AL415" s="2" t="s">
        <v>38</v>
      </c>
      <c r="AM415" s="2" t="s">
        <v>38</v>
      </c>
      <c r="AN415" s="2">
        <v>0</v>
      </c>
      <c r="AO415" s="2">
        <v>3.1259999999999999E-3</v>
      </c>
      <c r="AP415" s="2">
        <v>3.49</v>
      </c>
    </row>
    <row r="416" spans="1:42" x14ac:dyDescent="0.2">
      <c r="A416" s="2" t="b">
        <v>1</v>
      </c>
      <c r="B416" s="2" t="s">
        <v>38</v>
      </c>
      <c r="C416" s="2" t="s">
        <v>3329</v>
      </c>
      <c r="D416" s="2" t="s">
        <v>68</v>
      </c>
      <c r="E416" s="2" t="s">
        <v>41</v>
      </c>
      <c r="F416" s="2">
        <v>1.05808E-2</v>
      </c>
      <c r="G416" s="2">
        <v>0</v>
      </c>
      <c r="H416" s="2">
        <v>1</v>
      </c>
      <c r="I416" s="2">
        <v>1</v>
      </c>
      <c r="J416" s="2">
        <v>2</v>
      </c>
      <c r="K416" s="2" t="s">
        <v>1117</v>
      </c>
      <c r="L416" s="5" t="s">
        <v>1118</v>
      </c>
      <c r="M416" s="8" t="s">
        <v>5419</v>
      </c>
      <c r="N416" s="6" t="s">
        <v>3330</v>
      </c>
      <c r="O416" s="2">
        <v>0</v>
      </c>
      <c r="P416" s="2">
        <v>1345.8091400000001</v>
      </c>
      <c r="Q416" s="2">
        <v>0</v>
      </c>
      <c r="R416" s="2">
        <f t="shared" si="18"/>
        <v>-0.54371951848927458</v>
      </c>
      <c r="S416" s="2">
        <v>0.68600000000000005</v>
      </c>
      <c r="T416" s="2">
        <v>62048.46875</v>
      </c>
      <c r="U416" s="2">
        <v>42554.546875</v>
      </c>
      <c r="V416" s="2">
        <v>14.56</v>
      </c>
      <c r="W416" s="2">
        <v>26.54</v>
      </c>
      <c r="X416" s="2">
        <f t="shared" si="19"/>
        <v>0.61688803463669062</v>
      </c>
      <c r="Y416" s="2">
        <f t="shared" si="20"/>
        <v>0.24160836441425484</v>
      </c>
      <c r="Z416" s="2">
        <v>48503.94921875</v>
      </c>
      <c r="AA416" s="2">
        <v>62048.46875</v>
      </c>
      <c r="AB416" s="2">
        <v>64102.51171875</v>
      </c>
      <c r="AC416" s="2">
        <v>60132.9609375</v>
      </c>
      <c r="AD416" s="2">
        <v>36427.4609375</v>
      </c>
      <c r="AE416" s="2">
        <v>42554.546875</v>
      </c>
      <c r="AF416" s="2" t="s">
        <v>41</v>
      </c>
      <c r="AG416" s="2" t="s">
        <v>38</v>
      </c>
      <c r="AH416" s="2" t="s">
        <v>38</v>
      </c>
      <c r="AI416" s="2" t="s">
        <v>38</v>
      </c>
      <c r="AJ416" s="2" t="s">
        <v>38</v>
      </c>
      <c r="AK416" s="2" t="s">
        <v>38</v>
      </c>
      <c r="AL416" s="2" t="s">
        <v>38</v>
      </c>
      <c r="AM416" s="2" t="s">
        <v>38</v>
      </c>
      <c r="AN416" s="2">
        <v>0</v>
      </c>
      <c r="AO416" s="2">
        <v>2.892E-3</v>
      </c>
      <c r="AP416" s="2">
        <v>3.42</v>
      </c>
    </row>
    <row r="417" spans="1:42" x14ac:dyDescent="0.2">
      <c r="A417" s="2" t="b">
        <v>1</v>
      </c>
      <c r="B417" s="2" t="s">
        <v>38</v>
      </c>
      <c r="C417" s="2" t="s">
        <v>3037</v>
      </c>
      <c r="D417" s="2" t="s">
        <v>3038</v>
      </c>
      <c r="E417" s="2" t="s">
        <v>3039</v>
      </c>
      <c r="F417" s="2">
        <v>2.76142E-4</v>
      </c>
      <c r="G417" s="2">
        <v>0</v>
      </c>
      <c r="H417" s="2">
        <v>1</v>
      </c>
      <c r="I417" s="2">
        <v>2</v>
      </c>
      <c r="J417" s="2">
        <v>4</v>
      </c>
      <c r="K417" s="2" t="s">
        <v>111</v>
      </c>
      <c r="L417" s="5" t="s">
        <v>112</v>
      </c>
      <c r="M417" s="8" t="s">
        <v>5567</v>
      </c>
      <c r="N417" s="6" t="s">
        <v>3040</v>
      </c>
      <c r="O417" s="2">
        <v>1</v>
      </c>
      <c r="P417" s="2">
        <v>2781.4595399999998</v>
      </c>
      <c r="Q417" s="2">
        <v>0</v>
      </c>
      <c r="R417" s="2">
        <f t="shared" si="18"/>
        <v>-0.54371951848927458</v>
      </c>
      <c r="S417" s="2">
        <v>0.68600000000000005</v>
      </c>
      <c r="T417" s="2">
        <v>43531.015625</v>
      </c>
      <c r="U417" s="2">
        <v>29853.02734375</v>
      </c>
      <c r="V417" s="2">
        <v>18.64</v>
      </c>
      <c r="W417" s="2">
        <v>80.47</v>
      </c>
      <c r="X417" s="2">
        <f t="shared" si="19"/>
        <v>0.13593331972283326</v>
      </c>
      <c r="Y417" s="2">
        <f t="shared" si="20"/>
        <v>0.73125134901203515</v>
      </c>
      <c r="Z417" s="2">
        <v>31968.765625</v>
      </c>
      <c r="AA417" s="2">
        <v>46190.248046875</v>
      </c>
      <c r="AB417" s="2">
        <v>43531.015625</v>
      </c>
      <c r="AC417" s="2">
        <v>94596.125000000102</v>
      </c>
      <c r="AD417" s="2">
        <v>22922.412109375</v>
      </c>
      <c r="AE417" s="2">
        <v>29853.02734375</v>
      </c>
      <c r="AF417" s="2" t="s">
        <v>41</v>
      </c>
      <c r="AG417" s="2" t="s">
        <v>38</v>
      </c>
      <c r="AH417" s="2" t="s">
        <v>38</v>
      </c>
      <c r="AI417" s="2" t="s">
        <v>38</v>
      </c>
      <c r="AJ417" s="2" t="s">
        <v>38</v>
      </c>
      <c r="AK417" s="2" t="s">
        <v>38</v>
      </c>
      <c r="AL417" s="2" t="s">
        <v>38</v>
      </c>
      <c r="AM417" s="2" t="s">
        <v>38</v>
      </c>
      <c r="AN417" s="2">
        <v>0</v>
      </c>
      <c r="AO417" s="2">
        <v>6.7390000000000004E-5</v>
      </c>
      <c r="AP417" s="2">
        <v>5.72</v>
      </c>
    </row>
    <row r="418" spans="1:42" x14ac:dyDescent="0.2">
      <c r="A418" s="2" t="b">
        <v>1</v>
      </c>
      <c r="B418" s="2" t="s">
        <v>38</v>
      </c>
      <c r="C418" s="2" t="s">
        <v>1472</v>
      </c>
      <c r="D418" s="2" t="s">
        <v>1474</v>
      </c>
      <c r="E418" s="2" t="s">
        <v>1475</v>
      </c>
      <c r="F418" s="2">
        <v>7.7201300000000002E-5</v>
      </c>
      <c r="G418" s="2">
        <v>0</v>
      </c>
      <c r="H418" s="2">
        <v>1</v>
      </c>
      <c r="I418" s="2">
        <v>1</v>
      </c>
      <c r="J418" s="2">
        <v>2</v>
      </c>
      <c r="K418" s="2" t="s">
        <v>1467</v>
      </c>
      <c r="L418" s="5" t="s">
        <v>1468</v>
      </c>
      <c r="M418" s="8" t="s">
        <v>5469</v>
      </c>
      <c r="N418" s="6" t="s">
        <v>1473</v>
      </c>
      <c r="O418" s="2">
        <v>0</v>
      </c>
      <c r="P418" s="2">
        <v>2251.1403700000001</v>
      </c>
      <c r="Q418" s="2">
        <v>0</v>
      </c>
      <c r="R418" s="2">
        <f t="shared" si="18"/>
        <v>-0.54371951848927458</v>
      </c>
      <c r="S418" s="2">
        <v>0.68600000000000005</v>
      </c>
      <c r="T418" s="2">
        <v>1547.123046875</v>
      </c>
      <c r="U418" s="2">
        <v>1061.50036621094</v>
      </c>
      <c r="V418" s="2" t="s">
        <v>41</v>
      </c>
      <c r="W418" s="2" t="s">
        <v>41</v>
      </c>
      <c r="X418" s="2" t="e">
        <f t="shared" si="19"/>
        <v>#DIV/0!</v>
      </c>
      <c r="Y418" s="2" t="e">
        <f t="shared" si="20"/>
        <v>#DIV/0!</v>
      </c>
      <c r="Z418" s="2" t="s">
        <v>41</v>
      </c>
      <c r="AA418" s="2" t="s">
        <v>41</v>
      </c>
      <c r="AB418" s="2">
        <v>1547.123046875</v>
      </c>
      <c r="AC418" s="2" t="s">
        <v>41</v>
      </c>
      <c r="AD418" s="2" t="s">
        <v>41</v>
      </c>
      <c r="AE418" s="2">
        <v>1061.50036621094</v>
      </c>
      <c r="AF418" s="2" t="s">
        <v>41</v>
      </c>
      <c r="AG418" s="2" t="s">
        <v>221</v>
      </c>
      <c r="AH418" s="2" t="s">
        <v>221</v>
      </c>
      <c r="AI418" s="2" t="s">
        <v>38</v>
      </c>
      <c r="AJ418" s="2" t="s">
        <v>221</v>
      </c>
      <c r="AK418" s="2" t="s">
        <v>221</v>
      </c>
      <c r="AL418" s="2" t="s">
        <v>38</v>
      </c>
      <c r="AM418" s="2" t="s">
        <v>38</v>
      </c>
      <c r="AN418" s="2">
        <v>0</v>
      </c>
      <c r="AO418" s="2">
        <v>3.4079999999999999E-4</v>
      </c>
      <c r="AP418" s="2">
        <v>5.09</v>
      </c>
    </row>
    <row r="419" spans="1:42" x14ac:dyDescent="0.2">
      <c r="A419" s="2" t="b">
        <v>1</v>
      </c>
      <c r="B419" s="2" t="s">
        <v>38</v>
      </c>
      <c r="C419" s="2" t="s">
        <v>2238</v>
      </c>
      <c r="D419" s="2" t="s">
        <v>84</v>
      </c>
      <c r="E419" s="2" t="s">
        <v>41</v>
      </c>
      <c r="F419" s="2">
        <v>0.19240199999999999</v>
      </c>
      <c r="G419" s="2">
        <v>6.28E-3</v>
      </c>
      <c r="H419" s="2">
        <v>1</v>
      </c>
      <c r="I419" s="2">
        <v>1</v>
      </c>
      <c r="J419" s="2">
        <v>3</v>
      </c>
      <c r="K419" s="2" t="s">
        <v>1265</v>
      </c>
      <c r="L419" s="5" t="s">
        <v>1266</v>
      </c>
      <c r="M419" s="8" t="s">
        <v>5352</v>
      </c>
      <c r="N419" s="6" t="s">
        <v>2239</v>
      </c>
      <c r="O419" s="2">
        <v>0</v>
      </c>
      <c r="P419" s="2">
        <v>1256.7200399999999</v>
      </c>
      <c r="Q419" s="2">
        <v>0</v>
      </c>
      <c r="R419" s="2">
        <f t="shared" si="18"/>
        <v>-0.54161799584398684</v>
      </c>
      <c r="S419" s="2">
        <v>0.68700000000000006</v>
      </c>
      <c r="T419" s="2">
        <v>23622.16015625</v>
      </c>
      <c r="U419" s="2">
        <v>16238.7978515625</v>
      </c>
      <c r="V419" s="2">
        <v>4.21</v>
      </c>
      <c r="W419" s="2">
        <v>10.5</v>
      </c>
      <c r="X419" s="2">
        <f t="shared" si="19"/>
        <v>2.2936851707942023</v>
      </c>
      <c r="Y419" s="2">
        <f t="shared" si="20"/>
        <v>5.0852795158400346E-3</v>
      </c>
      <c r="Z419" s="2">
        <v>22305.85546875</v>
      </c>
      <c r="AA419" s="2">
        <v>24233.919921875</v>
      </c>
      <c r="AB419" s="2">
        <v>23622.16015625</v>
      </c>
      <c r="AC419" s="2">
        <v>18868.275390625</v>
      </c>
      <c r="AD419" s="2">
        <v>16238.7978515625</v>
      </c>
      <c r="AE419" s="2">
        <v>15498.5830078125</v>
      </c>
      <c r="AF419" s="2" t="s">
        <v>41</v>
      </c>
      <c r="AG419" s="2" t="s">
        <v>38</v>
      </c>
      <c r="AH419" s="2" t="s">
        <v>38</v>
      </c>
      <c r="AI419" s="2" t="s">
        <v>38</v>
      </c>
      <c r="AJ419" s="2" t="s">
        <v>38</v>
      </c>
      <c r="AK419" s="2" t="s">
        <v>38</v>
      </c>
      <c r="AL419" s="2" t="s">
        <v>38</v>
      </c>
      <c r="AM419" s="2" t="s">
        <v>38</v>
      </c>
      <c r="AN419" s="2">
        <v>1.9940000000000001E-3</v>
      </c>
      <c r="AO419" s="2">
        <v>0.1014</v>
      </c>
      <c r="AP419" s="2">
        <v>2.14</v>
      </c>
    </row>
    <row r="420" spans="1:42" x14ac:dyDescent="0.2">
      <c r="A420" s="2" t="b">
        <v>1</v>
      </c>
      <c r="B420" s="2" t="s">
        <v>38</v>
      </c>
      <c r="C420" s="2" t="s">
        <v>2556</v>
      </c>
      <c r="D420" s="2" t="s">
        <v>78</v>
      </c>
      <c r="E420" s="2" t="s">
        <v>41</v>
      </c>
      <c r="F420" s="2">
        <v>1.5183300000000001E-4</v>
      </c>
      <c r="G420" s="2">
        <v>0</v>
      </c>
      <c r="H420" s="2">
        <v>1</v>
      </c>
      <c r="I420" s="2">
        <v>1</v>
      </c>
      <c r="J420" s="2">
        <v>4</v>
      </c>
      <c r="K420" s="2" t="s">
        <v>247</v>
      </c>
      <c r="L420" s="5" t="s">
        <v>248</v>
      </c>
      <c r="M420" s="8" t="s">
        <v>5409</v>
      </c>
      <c r="N420" s="6" t="s">
        <v>2557</v>
      </c>
      <c r="O420" s="2">
        <v>0</v>
      </c>
      <c r="P420" s="2">
        <v>1641.95759</v>
      </c>
      <c r="Q420" s="2">
        <v>0</v>
      </c>
      <c r="R420" s="2">
        <f t="shared" si="18"/>
        <v>-0.54161799584398684</v>
      </c>
      <c r="S420" s="2">
        <v>0.68700000000000006</v>
      </c>
      <c r="T420" s="2">
        <v>110456.025390625</v>
      </c>
      <c r="U420" s="2">
        <v>75864.167968750102</v>
      </c>
      <c r="V420" s="2">
        <v>20.75</v>
      </c>
      <c r="W420" s="2">
        <v>19.72</v>
      </c>
      <c r="X420" s="2">
        <f t="shared" si="19"/>
        <v>0.47423732214549497</v>
      </c>
      <c r="Y420" s="2">
        <f t="shared" si="20"/>
        <v>0.3355541990534246</v>
      </c>
      <c r="Z420" s="2">
        <v>75631.4072265625</v>
      </c>
      <c r="AA420" s="2">
        <v>112230.138671875</v>
      </c>
      <c r="AB420" s="2">
        <v>110456.025390625</v>
      </c>
      <c r="AC420" s="2">
        <v>101478.455078125</v>
      </c>
      <c r="AD420" s="2">
        <v>71126.0400390625</v>
      </c>
      <c r="AE420" s="2">
        <v>75864.167968750102</v>
      </c>
      <c r="AF420" s="2" t="s">
        <v>41</v>
      </c>
      <c r="AG420" s="2" t="s">
        <v>38</v>
      </c>
      <c r="AH420" s="2" t="s">
        <v>38</v>
      </c>
      <c r="AI420" s="2" t="s">
        <v>38</v>
      </c>
      <c r="AJ420" s="2" t="s">
        <v>38</v>
      </c>
      <c r="AK420" s="2" t="s">
        <v>38</v>
      </c>
      <c r="AL420" s="2" t="s">
        <v>38</v>
      </c>
      <c r="AM420" s="2" t="s">
        <v>38</v>
      </c>
      <c r="AN420" s="2">
        <v>0</v>
      </c>
      <c r="AO420" s="2">
        <v>5.1369999999999996E-4</v>
      </c>
      <c r="AP420" s="2">
        <v>4.8899999999999997</v>
      </c>
    </row>
    <row r="421" spans="1:42" x14ac:dyDescent="0.2">
      <c r="A421" s="2" t="b">
        <v>1</v>
      </c>
      <c r="B421" s="2" t="s">
        <v>38</v>
      </c>
      <c r="C421" s="2" t="s">
        <v>1920</v>
      </c>
      <c r="D421" s="2" t="s">
        <v>177</v>
      </c>
      <c r="E421" s="2" t="s">
        <v>41</v>
      </c>
      <c r="F421" s="2">
        <v>4.48344E-3</v>
      </c>
      <c r="G421" s="2">
        <v>0</v>
      </c>
      <c r="H421" s="2">
        <v>1</v>
      </c>
      <c r="I421" s="2">
        <v>1</v>
      </c>
      <c r="J421" s="2">
        <v>4</v>
      </c>
      <c r="K421" s="2" t="s">
        <v>187</v>
      </c>
      <c r="L421" s="5" t="s">
        <v>188</v>
      </c>
      <c r="M421" s="8" t="s">
        <v>5502</v>
      </c>
      <c r="N421" s="6" t="s">
        <v>1921</v>
      </c>
      <c r="O421" s="2">
        <v>0</v>
      </c>
      <c r="P421" s="2">
        <v>1534.9245000000001</v>
      </c>
      <c r="Q421" s="2">
        <v>0</v>
      </c>
      <c r="R421" s="2">
        <f t="shared" si="18"/>
        <v>-0.5395195299599892</v>
      </c>
      <c r="S421" s="2">
        <v>0.68799999999999994</v>
      </c>
      <c r="T421" s="2">
        <v>77336.640625</v>
      </c>
      <c r="U421" s="2">
        <v>53195.44921875</v>
      </c>
      <c r="V421" s="2">
        <v>25.88</v>
      </c>
      <c r="W421" s="2">
        <v>35.619999999999997</v>
      </c>
      <c r="X421" s="2">
        <f t="shared" si="19"/>
        <v>0.46366875940866714</v>
      </c>
      <c r="Y421" s="2">
        <f t="shared" si="20"/>
        <v>0.34382008281502224</v>
      </c>
      <c r="Z421" s="2">
        <v>56466.638671875</v>
      </c>
      <c r="AA421" s="2">
        <v>77336.640625</v>
      </c>
      <c r="AB421" s="2">
        <v>96124.58203125</v>
      </c>
      <c r="AC421" s="2">
        <v>81944.09375</v>
      </c>
      <c r="AD421" s="2">
        <v>41196.7958984375</v>
      </c>
      <c r="AE421" s="2">
        <v>53195.44921875</v>
      </c>
      <c r="AF421" s="2" t="s">
        <v>41</v>
      </c>
      <c r="AG421" s="2" t="s">
        <v>38</v>
      </c>
      <c r="AH421" s="2" t="s">
        <v>38</v>
      </c>
      <c r="AI421" s="2" t="s">
        <v>38</v>
      </c>
      <c r="AJ421" s="2" t="s">
        <v>38</v>
      </c>
      <c r="AK421" s="2" t="s">
        <v>38</v>
      </c>
      <c r="AL421" s="2" t="s">
        <v>38</v>
      </c>
      <c r="AM421" s="2" t="s">
        <v>38</v>
      </c>
      <c r="AN421" s="2">
        <v>0</v>
      </c>
      <c r="AO421" s="2">
        <v>1.0200000000000001E-3</v>
      </c>
      <c r="AP421" s="2">
        <v>4.5599999999999996</v>
      </c>
    </row>
    <row r="422" spans="1:42" x14ac:dyDescent="0.2">
      <c r="A422" s="2" t="b">
        <v>1</v>
      </c>
      <c r="B422" s="2" t="s">
        <v>38</v>
      </c>
      <c r="C422" s="2" t="s">
        <v>1529</v>
      </c>
      <c r="D422" s="2" t="s">
        <v>186</v>
      </c>
      <c r="E422" s="2" t="s">
        <v>41</v>
      </c>
      <c r="F422" s="2">
        <v>0.22695499999999999</v>
      </c>
      <c r="G422" s="2">
        <v>8.8850400000000003E-3</v>
      </c>
      <c r="H422" s="2">
        <v>1</v>
      </c>
      <c r="I422" s="2">
        <v>1</v>
      </c>
      <c r="J422" s="2">
        <v>2</v>
      </c>
      <c r="K422" s="2" t="s">
        <v>247</v>
      </c>
      <c r="L422" s="5" t="s">
        <v>248</v>
      </c>
      <c r="M422" s="8" t="s">
        <v>5409</v>
      </c>
      <c r="N422" s="6" t="s">
        <v>1530</v>
      </c>
      <c r="O422" s="2">
        <v>0</v>
      </c>
      <c r="P422" s="2">
        <v>1332.8138899999999</v>
      </c>
      <c r="Q422" s="2">
        <v>0</v>
      </c>
      <c r="R422" s="2">
        <f t="shared" si="18"/>
        <v>-0.5395195299599892</v>
      </c>
      <c r="S422" s="2">
        <v>0.68799999999999994</v>
      </c>
      <c r="T422" s="2">
        <v>39953.47265625</v>
      </c>
      <c r="U422" s="2">
        <v>27499.89453125</v>
      </c>
      <c r="V422" s="2">
        <v>28.93</v>
      </c>
      <c r="W422" s="2">
        <v>23.92</v>
      </c>
      <c r="X422" s="2">
        <f t="shared" si="19"/>
        <v>0.2720466533132746</v>
      </c>
      <c r="Y422" s="2">
        <f t="shared" si="20"/>
        <v>0.534506937854477</v>
      </c>
      <c r="Z422" s="2">
        <v>23070.26953125</v>
      </c>
      <c r="AA422" s="2">
        <v>39953.47265625</v>
      </c>
      <c r="AB422" s="2">
        <v>40856.31640625</v>
      </c>
      <c r="AC422" s="2">
        <v>37806.359375</v>
      </c>
      <c r="AD422" s="2">
        <v>24115.892578125</v>
      </c>
      <c r="AE422" s="2">
        <v>27499.89453125</v>
      </c>
      <c r="AF422" s="2" t="s">
        <v>41</v>
      </c>
      <c r="AG422" s="2" t="s">
        <v>38</v>
      </c>
      <c r="AH422" s="2" t="s">
        <v>38</v>
      </c>
      <c r="AI422" s="2" t="s">
        <v>38</v>
      </c>
      <c r="AJ422" s="2" t="s">
        <v>38</v>
      </c>
      <c r="AK422" s="2" t="s">
        <v>38</v>
      </c>
      <c r="AL422" s="2" t="s">
        <v>38</v>
      </c>
      <c r="AM422" s="2" t="s">
        <v>38</v>
      </c>
      <c r="AN422" s="2">
        <v>0</v>
      </c>
      <c r="AO422" s="2">
        <v>0.2046</v>
      </c>
      <c r="AP422" s="2">
        <v>2.33</v>
      </c>
    </row>
    <row r="423" spans="1:42" x14ac:dyDescent="0.2">
      <c r="A423" s="2" t="b">
        <v>1</v>
      </c>
      <c r="B423" s="2" t="s">
        <v>38</v>
      </c>
      <c r="C423" s="2" t="s">
        <v>1525</v>
      </c>
      <c r="D423" s="2" t="s">
        <v>84</v>
      </c>
      <c r="E423" s="2" t="s">
        <v>41</v>
      </c>
      <c r="F423" s="2">
        <v>2.8054E-3</v>
      </c>
      <c r="G423" s="2">
        <v>0</v>
      </c>
      <c r="H423" s="2">
        <v>1</v>
      </c>
      <c r="I423" s="2">
        <v>1</v>
      </c>
      <c r="J423" s="2">
        <v>2</v>
      </c>
      <c r="K423" s="2" t="s">
        <v>1526</v>
      </c>
      <c r="L423" s="5" t="s">
        <v>1527</v>
      </c>
      <c r="M423" s="8" t="s">
        <v>5552</v>
      </c>
      <c r="N423" s="6" t="s">
        <v>1528</v>
      </c>
      <c r="O423" s="2">
        <v>0</v>
      </c>
      <c r="P423" s="2">
        <v>1399.8470299999999</v>
      </c>
      <c r="Q423" s="2">
        <v>0</v>
      </c>
      <c r="R423" s="2">
        <f t="shared" si="18"/>
        <v>-0.5395195299599892</v>
      </c>
      <c r="S423" s="2">
        <v>0.68799999999999994</v>
      </c>
      <c r="T423" s="2">
        <v>36677.859375</v>
      </c>
      <c r="U423" s="2">
        <v>25221.671875</v>
      </c>
      <c r="V423" s="2">
        <v>23.24</v>
      </c>
      <c r="W423" s="2">
        <v>37.56</v>
      </c>
      <c r="X423" s="2">
        <f t="shared" si="19"/>
        <v>0.26680880473105123</v>
      </c>
      <c r="Y423" s="2">
        <f t="shared" si="20"/>
        <v>0.54099243886500492</v>
      </c>
      <c r="Z423" s="2">
        <v>25704.892578125</v>
      </c>
      <c r="AA423" s="2">
        <v>36677.859375</v>
      </c>
      <c r="AB423" s="2">
        <v>41358.51953125</v>
      </c>
      <c r="AC423" s="2">
        <v>41804.11328125</v>
      </c>
      <c r="AD423" s="2">
        <v>20952.560546875</v>
      </c>
      <c r="AE423" s="2">
        <v>25221.671875</v>
      </c>
      <c r="AF423" s="2" t="s">
        <v>41</v>
      </c>
      <c r="AG423" s="2" t="s">
        <v>38</v>
      </c>
      <c r="AH423" s="2" t="s">
        <v>38</v>
      </c>
      <c r="AI423" s="2" t="s">
        <v>38</v>
      </c>
      <c r="AJ423" s="2" t="s">
        <v>38</v>
      </c>
      <c r="AK423" s="2" t="s">
        <v>38</v>
      </c>
      <c r="AL423" s="2" t="s">
        <v>38</v>
      </c>
      <c r="AM423" s="2" t="s">
        <v>38</v>
      </c>
      <c r="AN423" s="2">
        <v>0</v>
      </c>
      <c r="AO423" s="2">
        <v>5.7879999999999997E-4</v>
      </c>
      <c r="AP423" s="2">
        <v>3.14</v>
      </c>
    </row>
    <row r="424" spans="1:42" x14ac:dyDescent="0.2">
      <c r="A424" s="2" t="b">
        <v>1</v>
      </c>
      <c r="B424" s="2" t="s">
        <v>38</v>
      </c>
      <c r="C424" s="2" t="s">
        <v>4142</v>
      </c>
      <c r="D424" s="2" t="s">
        <v>78</v>
      </c>
      <c r="E424" s="2" t="s">
        <v>41</v>
      </c>
      <c r="F424" s="2">
        <v>2.95093E-3</v>
      </c>
      <c r="G424" s="2">
        <v>0</v>
      </c>
      <c r="H424" s="2">
        <v>1</v>
      </c>
      <c r="I424" s="2">
        <v>1</v>
      </c>
      <c r="J424" s="2">
        <v>2</v>
      </c>
      <c r="K424" s="2" t="s">
        <v>4143</v>
      </c>
      <c r="L424" s="5" t="s">
        <v>4144</v>
      </c>
      <c r="M424" s="8" t="s">
        <v>5725</v>
      </c>
      <c r="N424" s="6" t="s">
        <v>4145</v>
      </c>
      <c r="O424" s="2">
        <v>0</v>
      </c>
      <c r="P424" s="2">
        <v>1497.87895</v>
      </c>
      <c r="Q424" s="2">
        <v>0</v>
      </c>
      <c r="R424" s="2">
        <f t="shared" si="18"/>
        <v>-0.5395195299599892</v>
      </c>
      <c r="S424" s="2">
        <v>0.68799999999999994</v>
      </c>
      <c r="T424" s="2">
        <v>28551.783203125</v>
      </c>
      <c r="U424" s="2">
        <v>19629.560546875</v>
      </c>
      <c r="V424" s="2">
        <v>32.03</v>
      </c>
      <c r="W424" s="2">
        <v>52.12</v>
      </c>
      <c r="X424" s="2">
        <f t="shared" si="19"/>
        <v>0.10356427754289609</v>
      </c>
      <c r="Y424" s="2">
        <f t="shared" si="20"/>
        <v>0.7878358195659213</v>
      </c>
      <c r="Z424" s="2">
        <v>16248.6611328125</v>
      </c>
      <c r="AA424" s="2">
        <v>28551.783203125</v>
      </c>
      <c r="AB424" s="2">
        <v>31706.3828125</v>
      </c>
      <c r="AC424" s="2">
        <v>36469.4375</v>
      </c>
      <c r="AD424" s="2">
        <v>13159.64453125</v>
      </c>
      <c r="AE424" s="2">
        <v>19629.560546875</v>
      </c>
      <c r="AF424" s="2" t="s">
        <v>41</v>
      </c>
      <c r="AG424" s="2" t="s">
        <v>38</v>
      </c>
      <c r="AH424" s="2" t="s">
        <v>38</v>
      </c>
      <c r="AI424" s="2" t="s">
        <v>38</v>
      </c>
      <c r="AJ424" s="2" t="s">
        <v>38</v>
      </c>
      <c r="AK424" s="2" t="s">
        <v>38</v>
      </c>
      <c r="AL424" s="2" t="s">
        <v>38</v>
      </c>
      <c r="AM424" s="2" t="s">
        <v>38</v>
      </c>
      <c r="AN424" s="2">
        <v>0</v>
      </c>
      <c r="AO424" s="2">
        <v>6.133E-4</v>
      </c>
      <c r="AP424" s="2">
        <v>4.76</v>
      </c>
    </row>
    <row r="425" spans="1:42" x14ac:dyDescent="0.2">
      <c r="A425" s="2" t="b">
        <v>1</v>
      </c>
      <c r="B425" s="2" t="s">
        <v>38</v>
      </c>
      <c r="C425" s="2" t="s">
        <v>1240</v>
      </c>
      <c r="D425" s="2" t="s">
        <v>84</v>
      </c>
      <c r="E425" s="2" t="s">
        <v>41</v>
      </c>
      <c r="F425" s="2">
        <v>1.48524E-2</v>
      </c>
      <c r="G425" s="2">
        <v>0</v>
      </c>
      <c r="H425" s="2">
        <v>1</v>
      </c>
      <c r="I425" s="2">
        <v>1</v>
      </c>
      <c r="J425" s="2">
        <v>2</v>
      </c>
      <c r="K425" s="2" t="s">
        <v>1167</v>
      </c>
      <c r="L425" s="5" t="s">
        <v>1168</v>
      </c>
      <c r="M425" s="8" t="s">
        <v>5431</v>
      </c>
      <c r="N425" s="6" t="s">
        <v>1241</v>
      </c>
      <c r="O425" s="2">
        <v>0</v>
      </c>
      <c r="P425" s="2">
        <v>1221.6789000000001</v>
      </c>
      <c r="Q425" s="2">
        <v>0</v>
      </c>
      <c r="R425" s="2">
        <f t="shared" si="18"/>
        <v>-0.53742411195779582</v>
      </c>
      <c r="S425" s="2">
        <v>0.68899999999999995</v>
      </c>
      <c r="T425" s="2">
        <v>59496.046875</v>
      </c>
      <c r="U425" s="2">
        <v>40972.4375</v>
      </c>
      <c r="V425" s="2">
        <v>17.850000000000001</v>
      </c>
      <c r="W425" s="2">
        <v>21.72</v>
      </c>
      <c r="X425" s="2">
        <f t="shared" si="19"/>
        <v>0.82799568590143591</v>
      </c>
      <c r="Y425" s="2">
        <f t="shared" si="20"/>
        <v>0.14859504030194765</v>
      </c>
      <c r="Z425" s="2">
        <v>45013.7421875</v>
      </c>
      <c r="AA425" s="2">
        <v>59496.046875</v>
      </c>
      <c r="AB425" s="2">
        <v>64320.77734375</v>
      </c>
      <c r="AC425" s="2">
        <v>51988.75390625</v>
      </c>
      <c r="AD425" s="2">
        <v>33769.41796875</v>
      </c>
      <c r="AE425" s="2">
        <v>40972.4375</v>
      </c>
      <c r="AF425" s="2" t="s">
        <v>41</v>
      </c>
      <c r="AG425" s="2" t="s">
        <v>38</v>
      </c>
      <c r="AH425" s="2" t="s">
        <v>38</v>
      </c>
      <c r="AI425" s="2" t="s">
        <v>38</v>
      </c>
      <c r="AJ425" s="2" t="s">
        <v>38</v>
      </c>
      <c r="AK425" s="2" t="s">
        <v>38</v>
      </c>
      <c r="AL425" s="2" t="s">
        <v>38</v>
      </c>
      <c r="AM425" s="2" t="s">
        <v>38</v>
      </c>
      <c r="AN425" s="2">
        <v>0</v>
      </c>
      <c r="AO425" s="2">
        <v>3.057E-2</v>
      </c>
      <c r="AP425" s="2">
        <v>2.4900000000000002</v>
      </c>
    </row>
    <row r="426" spans="1:42" x14ac:dyDescent="0.2">
      <c r="A426" s="2" t="b">
        <v>1</v>
      </c>
      <c r="B426" s="2" t="s">
        <v>38</v>
      </c>
      <c r="C426" s="2" t="s">
        <v>4774</v>
      </c>
      <c r="D426" s="2" t="s">
        <v>84</v>
      </c>
      <c r="E426" s="2" t="s">
        <v>41</v>
      </c>
      <c r="F426" s="2">
        <v>2.2518199999999999E-2</v>
      </c>
      <c r="G426" s="2">
        <v>0</v>
      </c>
      <c r="H426" s="2">
        <v>1</v>
      </c>
      <c r="I426" s="2">
        <v>2</v>
      </c>
      <c r="J426" s="2">
        <v>2</v>
      </c>
      <c r="K426" s="2" t="s">
        <v>527</v>
      </c>
      <c r="L426" s="5" t="s">
        <v>528</v>
      </c>
      <c r="M426" s="8" t="s">
        <v>5348</v>
      </c>
      <c r="N426" s="6" t="s">
        <v>4775</v>
      </c>
      <c r="O426" s="2">
        <v>0</v>
      </c>
      <c r="P426" s="2">
        <v>1301.64626</v>
      </c>
      <c r="Q426" s="2">
        <v>0</v>
      </c>
      <c r="R426" s="2">
        <f t="shared" si="18"/>
        <v>-0.53742411195779582</v>
      </c>
      <c r="S426" s="2">
        <v>0.68899999999999995</v>
      </c>
      <c r="T426" s="2">
        <v>3960.17797851562</v>
      </c>
      <c r="U426" s="2">
        <v>2730.2900390625</v>
      </c>
      <c r="V426" s="2">
        <v>32.909999999999997</v>
      </c>
      <c r="W426" s="2">
        <v>26.84</v>
      </c>
      <c r="X426" s="2">
        <f t="shared" si="19"/>
        <v>0.22841246468060572</v>
      </c>
      <c r="Y426" s="2">
        <f t="shared" si="20"/>
        <v>0.59100007408093691</v>
      </c>
      <c r="Z426" s="2">
        <v>2081.05908203125</v>
      </c>
      <c r="AA426" s="2">
        <v>4026.716796875</v>
      </c>
      <c r="AB426" s="2">
        <v>3960.17797851562</v>
      </c>
      <c r="AC426" s="2">
        <v>2730.2900390625</v>
      </c>
      <c r="AD426" s="2">
        <v>2221.55590820312</v>
      </c>
      <c r="AE426" s="2">
        <v>3750.6904296875</v>
      </c>
      <c r="AF426" s="2" t="s">
        <v>41</v>
      </c>
      <c r="AG426" s="2" t="s">
        <v>38</v>
      </c>
      <c r="AH426" s="2" t="s">
        <v>38</v>
      </c>
      <c r="AI426" s="2" t="s">
        <v>38</v>
      </c>
      <c r="AJ426" s="2" t="s">
        <v>38</v>
      </c>
      <c r="AK426" s="2" t="s">
        <v>38</v>
      </c>
      <c r="AL426" s="2" t="s">
        <v>38</v>
      </c>
      <c r="AM426" s="2" t="s">
        <v>38</v>
      </c>
      <c r="AN426" s="2">
        <v>1.6590000000000001E-3</v>
      </c>
      <c r="AO426" s="2">
        <v>7.0809999999999998E-2</v>
      </c>
      <c r="AP426" s="2">
        <v>2.5099999999999998</v>
      </c>
    </row>
    <row r="427" spans="1:42" x14ac:dyDescent="0.2">
      <c r="A427" s="2" t="b">
        <v>1</v>
      </c>
      <c r="B427" s="2" t="s">
        <v>38</v>
      </c>
      <c r="C427" s="2" t="s">
        <v>733</v>
      </c>
      <c r="D427" s="2" t="s">
        <v>737</v>
      </c>
      <c r="E427" s="2" t="s">
        <v>738</v>
      </c>
      <c r="F427" s="2">
        <v>2.1539199999999999E-4</v>
      </c>
      <c r="G427" s="2">
        <v>0</v>
      </c>
      <c r="H427" s="2">
        <v>1</v>
      </c>
      <c r="I427" s="2">
        <v>1</v>
      </c>
      <c r="J427" s="2">
        <v>2</v>
      </c>
      <c r="K427" s="2" t="s">
        <v>729</v>
      </c>
      <c r="L427" s="5" t="s">
        <v>730</v>
      </c>
      <c r="M427" s="8" t="s">
        <v>5613</v>
      </c>
      <c r="N427" s="6" t="s">
        <v>735</v>
      </c>
      <c r="O427" s="2">
        <v>0</v>
      </c>
      <c r="P427" s="2">
        <v>3110.5806699999998</v>
      </c>
      <c r="Q427" s="2">
        <v>0</v>
      </c>
      <c r="R427" s="2">
        <f t="shared" si="18"/>
        <v>-0.53742411195779582</v>
      </c>
      <c r="S427" s="2">
        <v>0.68899999999999995</v>
      </c>
      <c r="T427" s="2">
        <v>14862.75</v>
      </c>
      <c r="U427" s="2">
        <v>10244.2763671875</v>
      </c>
      <c r="V427" s="2">
        <v>33.19</v>
      </c>
      <c r="W427" s="2">
        <v>71.73</v>
      </c>
      <c r="X427" s="2">
        <f t="shared" si="19"/>
        <v>9.0028444640288835E-2</v>
      </c>
      <c r="Y427" s="2">
        <f t="shared" si="20"/>
        <v>0.81277728059360532</v>
      </c>
      <c r="Z427" s="2">
        <v>9192.2802734375</v>
      </c>
      <c r="AA427" s="2">
        <v>14862.75</v>
      </c>
      <c r="AB427" s="2">
        <v>18547.84375</v>
      </c>
      <c r="AC427" s="2">
        <v>29241.763671875</v>
      </c>
      <c r="AD427" s="2">
        <v>8556.3564453125</v>
      </c>
      <c r="AE427" s="2">
        <v>10244.2763671875</v>
      </c>
      <c r="AF427" s="2" t="s">
        <v>41</v>
      </c>
      <c r="AG427" s="2" t="s">
        <v>38</v>
      </c>
      <c r="AH427" s="2" t="s">
        <v>38</v>
      </c>
      <c r="AI427" s="2" t="s">
        <v>38</v>
      </c>
      <c r="AJ427" s="2" t="s">
        <v>38</v>
      </c>
      <c r="AK427" s="2" t="s">
        <v>38</v>
      </c>
      <c r="AL427" s="2" t="s">
        <v>38</v>
      </c>
      <c r="AM427" s="2" t="s">
        <v>38</v>
      </c>
      <c r="AN427" s="2">
        <v>0</v>
      </c>
      <c r="AO427" s="2">
        <v>7.7459999999999996E-4</v>
      </c>
      <c r="AP427" s="2">
        <v>5.04</v>
      </c>
    </row>
    <row r="428" spans="1:42" x14ac:dyDescent="0.2">
      <c r="A428" s="2" t="b">
        <v>1</v>
      </c>
      <c r="B428" s="2" t="s">
        <v>38</v>
      </c>
      <c r="C428" s="2" t="s">
        <v>4554</v>
      </c>
      <c r="D428" s="2" t="s">
        <v>4555</v>
      </c>
      <c r="E428" s="2" t="s">
        <v>41</v>
      </c>
      <c r="F428" s="2">
        <v>4.6513300000000004E-3</v>
      </c>
      <c r="G428" s="2">
        <v>0</v>
      </c>
      <c r="H428" s="2">
        <v>1</v>
      </c>
      <c r="I428" s="2">
        <v>1</v>
      </c>
      <c r="J428" s="2">
        <v>6</v>
      </c>
      <c r="K428" s="2" t="s">
        <v>993</v>
      </c>
      <c r="L428" s="5" t="s">
        <v>994</v>
      </c>
      <c r="M428" s="8" t="s">
        <v>5422</v>
      </c>
      <c r="N428" s="6" t="s">
        <v>4556</v>
      </c>
      <c r="O428" s="2">
        <v>1</v>
      </c>
      <c r="P428" s="2">
        <v>2574.4368899999999</v>
      </c>
      <c r="Q428" s="2">
        <v>0</v>
      </c>
      <c r="R428" s="2">
        <f t="shared" si="18"/>
        <v>-0.53742411195779582</v>
      </c>
      <c r="S428" s="2">
        <v>0.68899999999999995</v>
      </c>
      <c r="T428" s="2">
        <v>20963.6796875</v>
      </c>
      <c r="U428" s="2">
        <v>14436.4462890625</v>
      </c>
      <c r="V428" s="2">
        <v>30.29</v>
      </c>
      <c r="W428" s="2">
        <v>57.66</v>
      </c>
      <c r="X428" s="2">
        <f t="shared" si="19"/>
        <v>8.8751604381403948E-2</v>
      </c>
      <c r="Y428" s="2">
        <f t="shared" si="20"/>
        <v>0.81517038908721051</v>
      </c>
      <c r="Z428" s="2">
        <v>12537.771484375</v>
      </c>
      <c r="AA428" s="2">
        <v>20963.6796875</v>
      </c>
      <c r="AB428" s="2">
        <v>23554.18359375</v>
      </c>
      <c r="AC428" s="2">
        <v>34884.66015625</v>
      </c>
      <c r="AD428" s="2">
        <v>13520.4755859375</v>
      </c>
      <c r="AE428" s="2">
        <v>14436.4462890625</v>
      </c>
      <c r="AF428" s="2" t="s">
        <v>41</v>
      </c>
      <c r="AG428" s="2" t="s">
        <v>38</v>
      </c>
      <c r="AH428" s="2" t="s">
        <v>38</v>
      </c>
      <c r="AI428" s="2" t="s">
        <v>38</v>
      </c>
      <c r="AJ428" s="2" t="s">
        <v>38</v>
      </c>
      <c r="AK428" s="2" t="s">
        <v>38</v>
      </c>
      <c r="AL428" s="2" t="s">
        <v>38</v>
      </c>
      <c r="AM428" s="2" t="s">
        <v>38</v>
      </c>
      <c r="AN428" s="2">
        <v>0</v>
      </c>
      <c r="AO428" s="2">
        <v>1.5560000000000001E-3</v>
      </c>
      <c r="AP428" s="2">
        <v>4.1399999999999997</v>
      </c>
    </row>
    <row r="429" spans="1:42" x14ac:dyDescent="0.2">
      <c r="A429" s="2" t="b">
        <v>1</v>
      </c>
      <c r="B429" s="2" t="s">
        <v>38</v>
      </c>
      <c r="C429" s="2" t="s">
        <v>4105</v>
      </c>
      <c r="D429" s="2" t="s">
        <v>4106</v>
      </c>
      <c r="E429" s="2" t="s">
        <v>4107</v>
      </c>
      <c r="F429" s="2">
        <v>1.4009199999999999E-3</v>
      </c>
      <c r="G429" s="2">
        <v>0</v>
      </c>
      <c r="H429" s="2">
        <v>1</v>
      </c>
      <c r="I429" s="2">
        <v>1</v>
      </c>
      <c r="J429" s="2">
        <v>3</v>
      </c>
      <c r="K429" s="2" t="s">
        <v>3584</v>
      </c>
      <c r="L429" s="5" t="s">
        <v>3585</v>
      </c>
      <c r="M429" s="8" t="s">
        <v>5674</v>
      </c>
      <c r="N429" s="6" t="s">
        <v>4108</v>
      </c>
      <c r="O429" s="2">
        <v>0</v>
      </c>
      <c r="P429" s="2">
        <v>3409.6947399999999</v>
      </c>
      <c r="Q429" s="2">
        <v>0</v>
      </c>
      <c r="R429" s="2">
        <f t="shared" si="18"/>
        <v>-0.53742411195779582</v>
      </c>
      <c r="S429" s="2">
        <v>0.68899999999999995</v>
      </c>
      <c r="T429" s="2">
        <v>10028.4326171875</v>
      </c>
      <c r="U429" s="2">
        <v>6912.62695312501</v>
      </c>
      <c r="V429" s="2">
        <v>42.42</v>
      </c>
      <c r="W429" s="2">
        <v>56.61</v>
      </c>
      <c r="X429" s="2">
        <f t="shared" si="19"/>
        <v>6.4635005100618537E-2</v>
      </c>
      <c r="Y429" s="2">
        <f t="shared" si="20"/>
        <v>0.86171766288206064</v>
      </c>
      <c r="Z429" s="2">
        <v>6224.10205078125</v>
      </c>
      <c r="AA429" s="2">
        <v>10028.4326171875</v>
      </c>
      <c r="AB429" s="2">
        <v>15046.99609375</v>
      </c>
      <c r="AC429" s="2">
        <v>15988.6982421875</v>
      </c>
      <c r="AD429" s="2">
        <v>6132.9033203125</v>
      </c>
      <c r="AE429" s="2">
        <v>6912.62695312501</v>
      </c>
      <c r="AF429" s="2" t="s">
        <v>41</v>
      </c>
      <c r="AG429" s="2" t="s">
        <v>38</v>
      </c>
      <c r="AH429" s="2" t="s">
        <v>38</v>
      </c>
      <c r="AI429" s="2" t="s">
        <v>38</v>
      </c>
      <c r="AJ429" s="2" t="s">
        <v>38</v>
      </c>
      <c r="AK429" s="2" t="s">
        <v>38</v>
      </c>
      <c r="AL429" s="2" t="s">
        <v>38</v>
      </c>
      <c r="AM429" s="2" t="s">
        <v>38</v>
      </c>
      <c r="AN429" s="2">
        <v>0</v>
      </c>
      <c r="AO429" s="2">
        <v>1.8120000000000001E-2</v>
      </c>
      <c r="AP429" s="2">
        <v>2.59</v>
      </c>
    </row>
    <row r="430" spans="1:42" x14ac:dyDescent="0.2">
      <c r="A430" s="2" t="b">
        <v>1</v>
      </c>
      <c r="B430" s="2" t="s">
        <v>38</v>
      </c>
      <c r="C430" s="2" t="s">
        <v>1354</v>
      </c>
      <c r="D430" s="2" t="s">
        <v>1355</v>
      </c>
      <c r="E430" s="2" t="s">
        <v>1356</v>
      </c>
      <c r="F430" s="2">
        <v>2.4325399999999999E-5</v>
      </c>
      <c r="G430" s="2">
        <v>0</v>
      </c>
      <c r="H430" s="2">
        <v>1</v>
      </c>
      <c r="I430" s="2">
        <v>1</v>
      </c>
      <c r="J430" s="2">
        <v>7</v>
      </c>
      <c r="K430" s="2" t="s">
        <v>1357</v>
      </c>
      <c r="L430" s="5" t="s">
        <v>1358</v>
      </c>
      <c r="M430" s="8" t="s">
        <v>5651</v>
      </c>
      <c r="N430" s="6" t="s">
        <v>1359</v>
      </c>
      <c r="O430" s="2">
        <v>0</v>
      </c>
      <c r="P430" s="2">
        <v>3776.81358</v>
      </c>
      <c r="Q430" s="2">
        <v>0</v>
      </c>
      <c r="R430" s="2">
        <f t="shared" si="18"/>
        <v>-0.53533173299655579</v>
      </c>
      <c r="S430" s="2">
        <v>0.69</v>
      </c>
      <c r="T430" s="2">
        <v>12186.7353515625</v>
      </c>
      <c r="U430" s="2">
        <v>8402.98388671875</v>
      </c>
      <c r="V430" s="2">
        <v>46.87</v>
      </c>
      <c r="W430" s="2">
        <v>57.31</v>
      </c>
      <c r="X430" s="2">
        <f t="shared" si="19"/>
        <v>0.14910309036532815</v>
      </c>
      <c r="Y430" s="2">
        <f t="shared" si="20"/>
        <v>0.70940935239970693</v>
      </c>
      <c r="Z430" s="2">
        <v>4422.90869140625</v>
      </c>
      <c r="AA430" s="2">
        <v>12311.1555175781</v>
      </c>
      <c r="AB430" s="2">
        <v>12186.7353515625</v>
      </c>
      <c r="AC430" s="2">
        <v>19043.5642089844</v>
      </c>
      <c r="AD430" s="2">
        <v>8402.98388671875</v>
      </c>
      <c r="AE430" s="2">
        <v>7009.74755859375</v>
      </c>
      <c r="AF430" s="2" t="s">
        <v>41</v>
      </c>
      <c r="AG430" s="2" t="s">
        <v>38</v>
      </c>
      <c r="AH430" s="2" t="s">
        <v>38</v>
      </c>
      <c r="AI430" s="2" t="s">
        <v>38</v>
      </c>
      <c r="AJ430" s="2" t="s">
        <v>38</v>
      </c>
      <c r="AK430" s="2" t="s">
        <v>38</v>
      </c>
      <c r="AL430" s="2" t="s">
        <v>38</v>
      </c>
      <c r="AM430" s="2" t="s">
        <v>38</v>
      </c>
      <c r="AN430" s="2">
        <v>0</v>
      </c>
      <c r="AO430" s="2">
        <v>1.8339999999999999E-6</v>
      </c>
      <c r="AP430" s="2">
        <v>8.27</v>
      </c>
    </row>
    <row r="431" spans="1:42" x14ac:dyDescent="0.2">
      <c r="A431" s="2" t="b">
        <v>1</v>
      </c>
      <c r="B431" s="2" t="s">
        <v>38</v>
      </c>
      <c r="C431" s="2" t="s">
        <v>1906</v>
      </c>
      <c r="D431" s="2" t="s">
        <v>1902</v>
      </c>
      <c r="E431" s="2" t="s">
        <v>1942</v>
      </c>
      <c r="F431" s="2">
        <v>0.13173799999999999</v>
      </c>
      <c r="G431" s="2">
        <v>3.5917100000000001E-3</v>
      </c>
      <c r="H431" s="2">
        <v>1</v>
      </c>
      <c r="I431" s="2">
        <v>1</v>
      </c>
      <c r="J431" s="2">
        <v>4</v>
      </c>
      <c r="K431" s="2" t="s">
        <v>1907</v>
      </c>
      <c r="L431" s="5" t="s">
        <v>1908</v>
      </c>
      <c r="M431" s="8" t="s">
        <v>5386</v>
      </c>
      <c r="N431" s="6" t="s">
        <v>1909</v>
      </c>
      <c r="O431" s="2">
        <v>0</v>
      </c>
      <c r="P431" s="2">
        <v>1359.73173</v>
      </c>
      <c r="Q431" s="2">
        <v>0</v>
      </c>
      <c r="R431" s="2">
        <f t="shared" si="18"/>
        <v>-0.53533173299655579</v>
      </c>
      <c r="S431" s="2">
        <v>0.69</v>
      </c>
      <c r="T431" s="2">
        <v>6170.0738525390598</v>
      </c>
      <c r="U431" s="2">
        <v>4256.51220703125</v>
      </c>
      <c r="V431" s="2">
        <v>32.99</v>
      </c>
      <c r="W431" s="2">
        <v>74.34</v>
      </c>
      <c r="X431" s="2">
        <f t="shared" si="19"/>
        <v>9.3067275273378547E-2</v>
      </c>
      <c r="Y431" s="2">
        <f t="shared" si="20"/>
        <v>0.80710999354320268</v>
      </c>
      <c r="Z431" s="2">
        <v>3568.87841796875</v>
      </c>
      <c r="AA431" s="2">
        <v>6170.0738525390598</v>
      </c>
      <c r="AB431" s="2">
        <v>7171.09521484375</v>
      </c>
      <c r="AC431" s="2">
        <v>11864.8447265625</v>
      </c>
      <c r="AD431" s="2">
        <v>3098.26098632813</v>
      </c>
      <c r="AE431" s="2">
        <v>4256.51220703125</v>
      </c>
      <c r="AF431" s="2" t="s">
        <v>41</v>
      </c>
      <c r="AG431" s="2" t="s">
        <v>38</v>
      </c>
      <c r="AH431" s="2" t="s">
        <v>38</v>
      </c>
      <c r="AI431" s="2" t="s">
        <v>38</v>
      </c>
      <c r="AJ431" s="2" t="s">
        <v>38</v>
      </c>
      <c r="AK431" s="2" t="s">
        <v>38</v>
      </c>
      <c r="AL431" s="2" t="s">
        <v>38</v>
      </c>
      <c r="AM431" s="2" t="s">
        <v>38</v>
      </c>
      <c r="AN431" s="2">
        <v>1.2229999999999999E-3</v>
      </c>
      <c r="AO431" s="2">
        <v>6.5610000000000002E-2</v>
      </c>
      <c r="AP431" s="2">
        <v>1.53</v>
      </c>
    </row>
    <row r="432" spans="1:42" x14ac:dyDescent="0.2">
      <c r="A432" s="2" t="b">
        <v>1</v>
      </c>
      <c r="B432" s="2" t="s">
        <v>38</v>
      </c>
      <c r="C432" s="2" t="s">
        <v>4338</v>
      </c>
      <c r="D432" s="2" t="s">
        <v>4339</v>
      </c>
      <c r="E432" s="2" t="s">
        <v>4340</v>
      </c>
      <c r="F432" s="2">
        <v>9.57786E-7</v>
      </c>
      <c r="G432" s="2">
        <v>0</v>
      </c>
      <c r="H432" s="2">
        <v>1</v>
      </c>
      <c r="I432" s="2">
        <v>1</v>
      </c>
      <c r="J432" s="2">
        <v>18</v>
      </c>
      <c r="K432" s="2" t="s">
        <v>74</v>
      </c>
      <c r="L432" s="5" t="s">
        <v>75</v>
      </c>
      <c r="M432" s="8" t="s">
        <v>5353</v>
      </c>
      <c r="N432" s="6" t="s">
        <v>4341</v>
      </c>
      <c r="O432" s="2">
        <v>1</v>
      </c>
      <c r="P432" s="2">
        <v>4352.7222599999996</v>
      </c>
      <c r="Q432" s="2">
        <v>0</v>
      </c>
      <c r="R432" s="2">
        <f t="shared" si="18"/>
        <v>-0.53324238427382864</v>
      </c>
      <c r="S432" s="2">
        <v>0.69099999999999995</v>
      </c>
      <c r="T432" s="2">
        <v>68875.662109375</v>
      </c>
      <c r="U432" s="2">
        <v>47623.986816406199</v>
      </c>
      <c r="V432" s="2">
        <v>17.57</v>
      </c>
      <c r="W432" s="2">
        <v>19.32</v>
      </c>
      <c r="X432" s="2">
        <f t="shared" si="19"/>
        <v>0.79955563195675816</v>
      </c>
      <c r="Y432" s="2">
        <f t="shared" si="20"/>
        <v>0.15865156775370856</v>
      </c>
      <c r="Z432" s="2">
        <v>53853.757324218699</v>
      </c>
      <c r="AA432" s="2">
        <v>68875.662109375</v>
      </c>
      <c r="AB432" s="2">
        <v>76875.666015625</v>
      </c>
      <c r="AC432" s="2">
        <v>62432.26171875</v>
      </c>
      <c r="AD432" s="2">
        <v>43650.754394531199</v>
      </c>
      <c r="AE432" s="2">
        <v>47623.986816406199</v>
      </c>
      <c r="AF432" s="2" t="s">
        <v>41</v>
      </c>
      <c r="AG432" s="2" t="s">
        <v>38</v>
      </c>
      <c r="AH432" s="2" t="s">
        <v>38</v>
      </c>
      <c r="AI432" s="2" t="s">
        <v>38</v>
      </c>
      <c r="AJ432" s="2" t="s">
        <v>38</v>
      </c>
      <c r="AK432" s="2" t="s">
        <v>38</v>
      </c>
      <c r="AL432" s="2" t="s">
        <v>38</v>
      </c>
      <c r="AM432" s="2" t="s">
        <v>38</v>
      </c>
      <c r="AN432" s="2">
        <v>0</v>
      </c>
      <c r="AO432" s="2">
        <v>1.2380000000000001E-7</v>
      </c>
      <c r="AP432" s="2">
        <v>6.66</v>
      </c>
    </row>
    <row r="433" spans="1:42" x14ac:dyDescent="0.2">
      <c r="A433" s="2" t="b">
        <v>1</v>
      </c>
      <c r="B433" s="2" t="s">
        <v>38</v>
      </c>
      <c r="C433" s="2" t="s">
        <v>1703</v>
      </c>
      <c r="D433" s="2" t="s">
        <v>1704</v>
      </c>
      <c r="E433" s="2" t="s">
        <v>41</v>
      </c>
      <c r="F433" s="2">
        <v>3.5994900000000003E-2</v>
      </c>
      <c r="G433" s="2">
        <v>0</v>
      </c>
      <c r="H433" s="2">
        <v>1</v>
      </c>
      <c r="I433" s="2">
        <v>1</v>
      </c>
      <c r="J433" s="2">
        <v>2</v>
      </c>
      <c r="K433" s="2" t="s">
        <v>1098</v>
      </c>
      <c r="L433" s="5" t="s">
        <v>1099</v>
      </c>
      <c r="M433" s="8" t="s">
        <v>5400</v>
      </c>
      <c r="N433" s="6" t="s">
        <v>1705</v>
      </c>
      <c r="O433" s="2">
        <v>1</v>
      </c>
      <c r="P433" s="2">
        <v>1877.1310900000001</v>
      </c>
      <c r="Q433" s="2">
        <v>0</v>
      </c>
      <c r="R433" s="2">
        <f t="shared" si="18"/>
        <v>-0.53324238427382864</v>
      </c>
      <c r="S433" s="2">
        <v>0.69099999999999995</v>
      </c>
      <c r="T433" s="2">
        <v>22423.986328125</v>
      </c>
      <c r="U433" s="2">
        <v>15498.2275390625</v>
      </c>
      <c r="V433" s="2">
        <v>4.91</v>
      </c>
      <c r="W433" s="2">
        <v>35.619999999999997</v>
      </c>
      <c r="X433" s="2">
        <f t="shared" si="19"/>
        <v>0.35977031655649055</v>
      </c>
      <c r="Y433" s="2">
        <f t="shared" si="20"/>
        <v>0.43674675153687892</v>
      </c>
      <c r="Z433" s="2">
        <v>23936.044921875</v>
      </c>
      <c r="AA433" s="2">
        <v>22423.986328125</v>
      </c>
      <c r="AB433" s="2">
        <v>21762.427734375</v>
      </c>
      <c r="AC433" s="2">
        <v>27158.525390625</v>
      </c>
      <c r="AD433" s="2">
        <v>15082.978515625</v>
      </c>
      <c r="AE433" s="2">
        <v>15498.2275390625</v>
      </c>
      <c r="AF433" s="2" t="s">
        <v>41</v>
      </c>
      <c r="AG433" s="2" t="s">
        <v>38</v>
      </c>
      <c r="AH433" s="2" t="s">
        <v>38</v>
      </c>
      <c r="AI433" s="2" t="s">
        <v>38</v>
      </c>
      <c r="AJ433" s="2" t="s">
        <v>38</v>
      </c>
      <c r="AK433" s="2" t="s">
        <v>38</v>
      </c>
      <c r="AL433" s="2" t="s">
        <v>38</v>
      </c>
      <c r="AM433" s="2" t="s">
        <v>38</v>
      </c>
      <c r="AN433" s="2">
        <v>0</v>
      </c>
      <c r="AO433" s="2">
        <v>4.6850000000000003E-2</v>
      </c>
      <c r="AP433" s="2">
        <v>3.36</v>
      </c>
    </row>
    <row r="434" spans="1:42" x14ac:dyDescent="0.2">
      <c r="A434" s="2" t="b">
        <v>1</v>
      </c>
      <c r="B434" s="2" t="s">
        <v>38</v>
      </c>
      <c r="C434" s="2" t="s">
        <v>419</v>
      </c>
      <c r="D434" s="2" t="s">
        <v>420</v>
      </c>
      <c r="E434" s="2" t="s">
        <v>421</v>
      </c>
      <c r="F434" s="2">
        <v>4.9150000000000001E-3</v>
      </c>
      <c r="G434" s="2">
        <v>0</v>
      </c>
      <c r="H434" s="2">
        <v>1</v>
      </c>
      <c r="I434" s="2">
        <v>1</v>
      </c>
      <c r="J434" s="2">
        <v>2</v>
      </c>
      <c r="K434" s="2" t="s">
        <v>422</v>
      </c>
      <c r="L434" s="5" t="s">
        <v>423</v>
      </c>
      <c r="M434" s="8" t="s">
        <v>5640</v>
      </c>
      <c r="N434" s="6" t="s">
        <v>424</v>
      </c>
      <c r="O434" s="2">
        <v>1</v>
      </c>
      <c r="P434" s="2">
        <v>2321.2375699999998</v>
      </c>
      <c r="Q434" s="2">
        <v>0</v>
      </c>
      <c r="R434" s="2">
        <f t="shared" si="18"/>
        <v>-0.53324238427382864</v>
      </c>
      <c r="S434" s="2">
        <v>0.69099999999999995</v>
      </c>
      <c r="T434" s="2">
        <v>35682.8046875</v>
      </c>
      <c r="U434" s="2">
        <v>24657.6953125</v>
      </c>
      <c r="V434" s="2">
        <v>47.96</v>
      </c>
      <c r="W434" s="2">
        <v>78.61</v>
      </c>
      <c r="X434" s="2">
        <f t="shared" si="19"/>
        <v>0.10072276356760849</v>
      </c>
      <c r="Y434" s="2">
        <f t="shared" si="20"/>
        <v>0.79300739351552696</v>
      </c>
      <c r="Z434" s="2">
        <v>26926.87890625</v>
      </c>
      <c r="AA434" s="2">
        <v>35682.8046875</v>
      </c>
      <c r="AB434" s="2">
        <v>66141.3984375</v>
      </c>
      <c r="AC434" s="2">
        <v>70487.5</v>
      </c>
      <c r="AD434" s="2">
        <v>16253.083984375</v>
      </c>
      <c r="AE434" s="2">
        <v>24657.6953125</v>
      </c>
      <c r="AF434" s="2" t="s">
        <v>41</v>
      </c>
      <c r="AG434" s="2" t="s">
        <v>38</v>
      </c>
      <c r="AH434" s="2" t="s">
        <v>38</v>
      </c>
      <c r="AI434" s="2" t="s">
        <v>38</v>
      </c>
      <c r="AJ434" s="2" t="s">
        <v>38</v>
      </c>
      <c r="AK434" s="2" t="s">
        <v>38</v>
      </c>
      <c r="AL434" s="2" t="s">
        <v>38</v>
      </c>
      <c r="AM434" s="2" t="s">
        <v>38</v>
      </c>
      <c r="AN434" s="2">
        <v>0</v>
      </c>
      <c r="AO434" s="2">
        <v>9.5010000000000008E-3</v>
      </c>
      <c r="AP434" s="2">
        <v>3.96</v>
      </c>
    </row>
    <row r="435" spans="1:42" x14ac:dyDescent="0.2">
      <c r="A435" s="2" t="b">
        <v>1</v>
      </c>
      <c r="B435" s="2" t="s">
        <v>38</v>
      </c>
      <c r="C435" s="2" t="s">
        <v>3857</v>
      </c>
      <c r="D435" s="2" t="s">
        <v>3858</v>
      </c>
      <c r="E435" s="2" t="s">
        <v>3859</v>
      </c>
      <c r="F435" s="2">
        <v>3.6964300000000001E-3</v>
      </c>
      <c r="G435" s="2">
        <v>0</v>
      </c>
      <c r="H435" s="2">
        <v>1</v>
      </c>
      <c r="I435" s="2">
        <v>1</v>
      </c>
      <c r="J435" s="2">
        <v>2</v>
      </c>
      <c r="K435" s="2" t="s">
        <v>1583</v>
      </c>
      <c r="L435" s="5" t="s">
        <v>1584</v>
      </c>
      <c r="M435" s="8" t="s">
        <v>5356</v>
      </c>
      <c r="N435" s="6" t="s">
        <v>3860</v>
      </c>
      <c r="O435" s="2">
        <v>0</v>
      </c>
      <c r="P435" s="2">
        <v>3676.96218</v>
      </c>
      <c r="Q435" s="2">
        <v>0</v>
      </c>
      <c r="R435" s="2">
        <f t="shared" si="18"/>
        <v>-0.5311560570253625</v>
      </c>
      <c r="S435" s="2">
        <v>0.69199999999999995</v>
      </c>
      <c r="T435" s="2">
        <v>5003.5673828125</v>
      </c>
      <c r="U435" s="2">
        <v>3461.60791015625</v>
      </c>
      <c r="V435" s="2">
        <v>23.46</v>
      </c>
      <c r="W435" s="2">
        <v>45.05</v>
      </c>
      <c r="X435" s="2">
        <f t="shared" si="19"/>
        <v>0.79680291220331634</v>
      </c>
      <c r="Y435" s="2">
        <f t="shared" si="20"/>
        <v>0.15966035397792983</v>
      </c>
      <c r="Z435" s="2">
        <v>4012.20849609375</v>
      </c>
      <c r="AA435" s="2">
        <v>6412.97998046875</v>
      </c>
      <c r="AB435" s="2">
        <v>5003.5673828125</v>
      </c>
      <c r="AC435" s="2">
        <v>4602.58642578125</v>
      </c>
      <c r="AD435" s="2">
        <v>1694.19665527344</v>
      </c>
      <c r="AE435" s="2">
        <v>3461.60791015625</v>
      </c>
      <c r="AF435" s="2" t="s">
        <v>41</v>
      </c>
      <c r="AG435" s="2" t="s">
        <v>38</v>
      </c>
      <c r="AH435" s="2" t="s">
        <v>38</v>
      </c>
      <c r="AI435" s="2" t="s">
        <v>38</v>
      </c>
      <c r="AJ435" s="2" t="s">
        <v>38</v>
      </c>
      <c r="AK435" s="2" t="s">
        <v>38</v>
      </c>
      <c r="AL435" s="2" t="s">
        <v>38</v>
      </c>
      <c r="AM435" s="2" t="s">
        <v>38</v>
      </c>
      <c r="AN435" s="2">
        <v>0</v>
      </c>
      <c r="AO435" s="2">
        <v>7.5570000000000003E-3</v>
      </c>
      <c r="AP435" s="2">
        <v>6.33</v>
      </c>
    </row>
    <row r="436" spans="1:42" x14ac:dyDescent="0.2">
      <c r="A436" s="2" t="b">
        <v>1</v>
      </c>
      <c r="B436" s="2" t="s">
        <v>38</v>
      </c>
      <c r="C436" s="2" t="s">
        <v>3484</v>
      </c>
      <c r="D436" s="2" t="s">
        <v>3485</v>
      </c>
      <c r="E436" s="2" t="s">
        <v>3486</v>
      </c>
      <c r="F436" s="2">
        <v>3.2355799999999999E-5</v>
      </c>
      <c r="G436" s="2">
        <v>0</v>
      </c>
      <c r="H436" s="2">
        <v>1</v>
      </c>
      <c r="I436" s="2">
        <v>1</v>
      </c>
      <c r="J436" s="2">
        <v>5</v>
      </c>
      <c r="K436" s="2" t="s">
        <v>74</v>
      </c>
      <c r="L436" s="5" t="s">
        <v>75</v>
      </c>
      <c r="M436" s="8" t="s">
        <v>5353</v>
      </c>
      <c r="N436" s="6" t="s">
        <v>3487</v>
      </c>
      <c r="O436" s="2">
        <v>1</v>
      </c>
      <c r="P436" s="2">
        <v>2513.06457</v>
      </c>
      <c r="Q436" s="2">
        <v>0</v>
      </c>
      <c r="R436" s="2">
        <f t="shared" si="18"/>
        <v>-0.5311560570253625</v>
      </c>
      <c r="S436" s="2">
        <v>0.69199999999999995</v>
      </c>
      <c r="T436" s="2">
        <v>69688.744140625</v>
      </c>
      <c r="U436" s="2">
        <v>48208.9140625</v>
      </c>
      <c r="V436" s="2">
        <v>25.29</v>
      </c>
      <c r="W436" s="2">
        <v>14.13</v>
      </c>
      <c r="X436" s="2">
        <f t="shared" si="19"/>
        <v>0.73117590048123393</v>
      </c>
      <c r="Y436" s="2">
        <f t="shared" si="20"/>
        <v>0.18570521486698899</v>
      </c>
      <c r="Z436" s="2">
        <v>45229.1318359375</v>
      </c>
      <c r="AA436" s="2">
        <v>75465.544921874898</v>
      </c>
      <c r="AB436" s="2">
        <v>69688.744140625</v>
      </c>
      <c r="AC436" s="2">
        <v>48208.9140625</v>
      </c>
      <c r="AD436" s="2">
        <v>40376.687011718699</v>
      </c>
      <c r="AE436" s="2">
        <v>53711.8955078125</v>
      </c>
      <c r="AF436" s="2" t="s">
        <v>41</v>
      </c>
      <c r="AG436" s="2" t="s">
        <v>38</v>
      </c>
      <c r="AH436" s="2" t="s">
        <v>38</v>
      </c>
      <c r="AI436" s="2" t="s">
        <v>38</v>
      </c>
      <c r="AJ436" s="2" t="s">
        <v>38</v>
      </c>
      <c r="AK436" s="2" t="s">
        <v>38</v>
      </c>
      <c r="AL436" s="2" t="s">
        <v>38</v>
      </c>
      <c r="AM436" s="2" t="s">
        <v>38</v>
      </c>
      <c r="AN436" s="2">
        <v>0</v>
      </c>
      <c r="AO436" s="2">
        <v>6.2040000000000002E-6</v>
      </c>
      <c r="AP436" s="2">
        <v>5.04</v>
      </c>
    </row>
    <row r="437" spans="1:42" x14ac:dyDescent="0.2">
      <c r="A437" s="2" t="b">
        <v>1</v>
      </c>
      <c r="B437" s="2" t="s">
        <v>38</v>
      </c>
      <c r="C437" s="2" t="s">
        <v>5281</v>
      </c>
      <c r="D437" s="2" t="s">
        <v>5282</v>
      </c>
      <c r="E437" s="2" t="s">
        <v>41</v>
      </c>
      <c r="F437" s="2">
        <v>8.4367599999999996E-8</v>
      </c>
      <c r="G437" s="2">
        <v>0</v>
      </c>
      <c r="H437" s="2">
        <v>1</v>
      </c>
      <c r="I437" s="2">
        <v>2</v>
      </c>
      <c r="J437" s="2">
        <v>4</v>
      </c>
      <c r="K437" s="2" t="s">
        <v>69</v>
      </c>
      <c r="L437" s="5" t="s">
        <v>70</v>
      </c>
      <c r="M437" s="8" t="s">
        <v>5364</v>
      </c>
      <c r="N437" s="6" t="s">
        <v>5283</v>
      </c>
      <c r="O437" s="2">
        <v>0</v>
      </c>
      <c r="P437" s="2">
        <v>2883.5537800000002</v>
      </c>
      <c r="Q437" s="2">
        <v>0</v>
      </c>
      <c r="R437" s="2">
        <f t="shared" si="18"/>
        <v>-0.5311560570253625</v>
      </c>
      <c r="S437" s="2">
        <v>0.69199999999999995</v>
      </c>
      <c r="T437" s="2">
        <v>14763.326660156299</v>
      </c>
      <c r="U437" s="2">
        <v>10218.2099609375</v>
      </c>
      <c r="V437" s="2">
        <v>32.369999999999997</v>
      </c>
      <c r="W437" s="2">
        <v>28.25</v>
      </c>
      <c r="X437" s="2">
        <f t="shared" si="19"/>
        <v>0.52624166572430642</v>
      </c>
      <c r="Y437" s="2">
        <f t="shared" si="20"/>
        <v>0.29768594774589374</v>
      </c>
      <c r="Z437" s="2">
        <v>9330.5810546875</v>
      </c>
      <c r="AA437" s="2">
        <v>14763.326660156299</v>
      </c>
      <c r="AB437" s="2">
        <v>18457.222167968699</v>
      </c>
      <c r="AC437" s="2">
        <v>10218.2099609375</v>
      </c>
      <c r="AD437" s="2">
        <v>7579.7414550781295</v>
      </c>
      <c r="AE437" s="2">
        <v>13455.302246093799</v>
      </c>
      <c r="AF437" s="2" t="s">
        <v>41</v>
      </c>
      <c r="AG437" s="2" t="s">
        <v>38</v>
      </c>
      <c r="AH437" s="2" t="s">
        <v>38</v>
      </c>
      <c r="AI437" s="2" t="s">
        <v>38</v>
      </c>
      <c r="AJ437" s="2" t="s">
        <v>38</v>
      </c>
      <c r="AK437" s="2" t="s">
        <v>38</v>
      </c>
      <c r="AL437" s="2" t="s">
        <v>38</v>
      </c>
      <c r="AM437" s="2" t="s">
        <v>38</v>
      </c>
      <c r="AN437" s="2">
        <v>0</v>
      </c>
      <c r="AO437" s="2">
        <v>9.5640000000000007E-7</v>
      </c>
      <c r="AP437" s="2">
        <v>7.07</v>
      </c>
    </row>
    <row r="438" spans="1:42" x14ac:dyDescent="0.2">
      <c r="A438" s="2" t="b">
        <v>1</v>
      </c>
      <c r="B438" s="2" t="s">
        <v>38</v>
      </c>
      <c r="C438" s="2" t="s">
        <v>5082</v>
      </c>
      <c r="D438" s="2" t="s">
        <v>440</v>
      </c>
      <c r="E438" s="2" t="s">
        <v>41</v>
      </c>
      <c r="F438" s="2">
        <v>3.5239899999999998E-4</v>
      </c>
      <c r="G438" s="2">
        <v>0</v>
      </c>
      <c r="H438" s="2">
        <v>1</v>
      </c>
      <c r="I438" s="2">
        <v>1</v>
      </c>
      <c r="J438" s="2">
        <v>2</v>
      </c>
      <c r="K438" s="2" t="s">
        <v>1253</v>
      </c>
      <c r="L438" s="5" t="s">
        <v>1254</v>
      </c>
      <c r="M438" s="8" t="s">
        <v>5576</v>
      </c>
      <c r="N438" s="6" t="s">
        <v>5083</v>
      </c>
      <c r="O438" s="2">
        <v>0</v>
      </c>
      <c r="P438" s="2">
        <v>1786.97397</v>
      </c>
      <c r="Q438" s="2">
        <v>0</v>
      </c>
      <c r="R438" s="2">
        <f t="shared" si="18"/>
        <v>-0.5311560570253625</v>
      </c>
      <c r="S438" s="2">
        <v>0.69199999999999995</v>
      </c>
      <c r="T438" s="2">
        <v>40572.48046875</v>
      </c>
      <c r="U438" s="2">
        <v>28057.623046875</v>
      </c>
      <c r="V438" s="2">
        <v>14.27</v>
      </c>
      <c r="W438" s="2">
        <v>35.479999999999997</v>
      </c>
      <c r="X438" s="2">
        <f t="shared" si="19"/>
        <v>0.37858938326906499</v>
      </c>
      <c r="Y438" s="2">
        <f t="shared" si="20"/>
        <v>0.41822560370137862</v>
      </c>
      <c r="Z438" s="2">
        <v>33077.1015625</v>
      </c>
      <c r="AA438" s="2">
        <v>40572.48046875</v>
      </c>
      <c r="AB438" s="2">
        <v>44023.6328125</v>
      </c>
      <c r="AC438" s="2">
        <v>45661.1796875</v>
      </c>
      <c r="AD438" s="2">
        <v>23916.3671875</v>
      </c>
      <c r="AE438" s="2">
        <v>28057.623046875</v>
      </c>
      <c r="AF438" s="2" t="s">
        <v>41</v>
      </c>
      <c r="AG438" s="2" t="s">
        <v>38</v>
      </c>
      <c r="AH438" s="2" t="s">
        <v>38</v>
      </c>
      <c r="AI438" s="2" t="s">
        <v>38</v>
      </c>
      <c r="AJ438" s="2" t="s">
        <v>38</v>
      </c>
      <c r="AK438" s="2" t="s">
        <v>38</v>
      </c>
      <c r="AL438" s="2" t="s">
        <v>38</v>
      </c>
      <c r="AM438" s="2" t="s">
        <v>38</v>
      </c>
      <c r="AN438" s="2">
        <v>0</v>
      </c>
      <c r="AO438" s="2">
        <v>4.6629999999999999E-5</v>
      </c>
      <c r="AP438" s="2">
        <v>4.96</v>
      </c>
    </row>
    <row r="439" spans="1:42" x14ac:dyDescent="0.2">
      <c r="A439" s="2" t="b">
        <v>1</v>
      </c>
      <c r="B439" s="2" t="s">
        <v>38</v>
      </c>
      <c r="C439" s="2" t="s">
        <v>1967</v>
      </c>
      <c r="D439" s="2" t="s">
        <v>208</v>
      </c>
      <c r="E439" s="2" t="s">
        <v>1582</v>
      </c>
      <c r="F439" s="2">
        <v>6.4734300000000001E-9</v>
      </c>
      <c r="G439" s="2">
        <v>0</v>
      </c>
      <c r="H439" s="2">
        <v>1</v>
      </c>
      <c r="I439" s="2">
        <v>1</v>
      </c>
      <c r="J439" s="2">
        <v>9</v>
      </c>
      <c r="K439" s="2" t="s">
        <v>1583</v>
      </c>
      <c r="L439" s="5" t="s">
        <v>1584</v>
      </c>
      <c r="M439" s="8" t="s">
        <v>5356</v>
      </c>
      <c r="N439" s="6" t="s">
        <v>1968</v>
      </c>
      <c r="O439" s="2">
        <v>0</v>
      </c>
      <c r="P439" s="2">
        <v>3240.79288</v>
      </c>
      <c r="Q439" s="2">
        <v>0</v>
      </c>
      <c r="R439" s="2">
        <f t="shared" si="18"/>
        <v>-0.5311560570253625</v>
      </c>
      <c r="S439" s="2">
        <v>0.69199999999999995</v>
      </c>
      <c r="T439" s="2">
        <v>14701.056152343799</v>
      </c>
      <c r="U439" s="2">
        <v>10167.4978027344</v>
      </c>
      <c r="V439" s="2">
        <v>14.18</v>
      </c>
      <c r="W439" s="2">
        <v>56.77</v>
      </c>
      <c r="X439" s="2">
        <f t="shared" si="19"/>
        <v>0.24326512513274973</v>
      </c>
      <c r="Y439" s="2">
        <f t="shared" si="20"/>
        <v>0.57112987075907218</v>
      </c>
      <c r="Z439" s="2">
        <v>11970.392089843799</v>
      </c>
      <c r="AA439" s="2">
        <v>14701.056152343799</v>
      </c>
      <c r="AB439" s="2">
        <v>15893.8059082031</v>
      </c>
      <c r="AC439" s="2">
        <v>19005.63671875</v>
      </c>
      <c r="AD439" s="2">
        <v>5976.3413696289099</v>
      </c>
      <c r="AE439" s="2">
        <v>10167.4978027344</v>
      </c>
      <c r="AF439" s="2" t="s">
        <v>41</v>
      </c>
      <c r="AG439" s="2" t="s">
        <v>38</v>
      </c>
      <c r="AH439" s="2" t="s">
        <v>38</v>
      </c>
      <c r="AI439" s="2" t="s">
        <v>38</v>
      </c>
      <c r="AJ439" s="2" t="s">
        <v>38</v>
      </c>
      <c r="AK439" s="2" t="s">
        <v>38</v>
      </c>
      <c r="AL439" s="2" t="s">
        <v>38</v>
      </c>
      <c r="AM439" s="2" t="s">
        <v>38</v>
      </c>
      <c r="AN439" s="2">
        <v>0</v>
      </c>
      <c r="AO439" s="2">
        <v>1.8330000000000001E-7</v>
      </c>
      <c r="AP439" s="2">
        <v>8.23</v>
      </c>
    </row>
    <row r="440" spans="1:42" x14ac:dyDescent="0.2">
      <c r="A440" s="2" t="b">
        <v>1</v>
      </c>
      <c r="B440" s="2" t="s">
        <v>38</v>
      </c>
      <c r="C440" s="2" t="s">
        <v>45</v>
      </c>
      <c r="D440" s="2" t="s">
        <v>46</v>
      </c>
      <c r="E440" s="2" t="s">
        <v>47</v>
      </c>
      <c r="F440" s="2">
        <v>2.6130899999999999E-4</v>
      </c>
      <c r="G440" s="2">
        <v>0</v>
      </c>
      <c r="H440" s="2">
        <v>1</v>
      </c>
      <c r="I440" s="2">
        <v>1</v>
      </c>
      <c r="J440" s="2">
        <v>3</v>
      </c>
      <c r="K440" s="2" t="s">
        <v>48</v>
      </c>
      <c r="L440" s="5" t="s">
        <v>49</v>
      </c>
      <c r="M440" s="8" t="s">
        <v>5446</v>
      </c>
      <c r="N440" s="6" t="s">
        <v>50</v>
      </c>
      <c r="O440" s="2">
        <v>1</v>
      </c>
      <c r="P440" s="2">
        <v>2031.9780599999999</v>
      </c>
      <c r="Q440" s="2">
        <v>0</v>
      </c>
      <c r="R440" s="2">
        <f t="shared" si="18"/>
        <v>-0.5311560570253625</v>
      </c>
      <c r="S440" s="2">
        <v>0.69199999999999995</v>
      </c>
      <c r="T440" s="2">
        <v>4721.2451171875</v>
      </c>
      <c r="U440" s="2">
        <v>3265.22119140625</v>
      </c>
      <c r="V440" s="2">
        <v>49.91</v>
      </c>
      <c r="W440" s="2">
        <v>31.68</v>
      </c>
      <c r="X440" s="2">
        <f t="shared" si="19"/>
        <v>1.0869207194788698E-2</v>
      </c>
      <c r="Y440" s="2">
        <f t="shared" si="20"/>
        <v>0.97528331134051149</v>
      </c>
      <c r="Z440" s="2">
        <v>1623.75183105469</v>
      </c>
      <c r="AA440" s="2">
        <v>4721.2451171875</v>
      </c>
      <c r="AB440" s="2">
        <v>5083.16015625</v>
      </c>
      <c r="AC440" s="2">
        <v>5128.828125</v>
      </c>
      <c r="AD440" s="2">
        <v>3265.22119140625</v>
      </c>
      <c r="AE440" s="2">
        <v>2905.94067382813</v>
      </c>
      <c r="AF440" s="2" t="s">
        <v>41</v>
      </c>
      <c r="AG440" s="2" t="s">
        <v>38</v>
      </c>
      <c r="AH440" s="2" t="s">
        <v>38</v>
      </c>
      <c r="AI440" s="2" t="s">
        <v>38</v>
      </c>
      <c r="AJ440" s="2" t="s">
        <v>38</v>
      </c>
      <c r="AK440" s="2" t="s">
        <v>38</v>
      </c>
      <c r="AL440" s="2" t="s">
        <v>38</v>
      </c>
      <c r="AM440" s="2" t="s">
        <v>38</v>
      </c>
      <c r="AN440" s="2">
        <v>0</v>
      </c>
      <c r="AO440" s="2">
        <v>6.3479999999999995E-5</v>
      </c>
      <c r="AP440" s="2">
        <v>5.09</v>
      </c>
    </row>
    <row r="441" spans="1:42" x14ac:dyDescent="0.2">
      <c r="A441" s="2" t="b">
        <v>1</v>
      </c>
      <c r="B441" s="2" t="s">
        <v>38</v>
      </c>
      <c r="C441" s="2" t="s">
        <v>3253</v>
      </c>
      <c r="D441" s="2" t="s">
        <v>440</v>
      </c>
      <c r="E441" s="2" t="s">
        <v>41</v>
      </c>
      <c r="F441" s="2">
        <v>1.1233700000000001E-3</v>
      </c>
      <c r="G441" s="2">
        <v>0</v>
      </c>
      <c r="H441" s="2">
        <v>1</v>
      </c>
      <c r="I441" s="2">
        <v>2</v>
      </c>
      <c r="J441" s="2">
        <v>2</v>
      </c>
      <c r="K441" s="2" t="s">
        <v>3254</v>
      </c>
      <c r="L441" s="5" t="s">
        <v>3255</v>
      </c>
      <c r="M441" s="8" t="s">
        <v>5376</v>
      </c>
      <c r="N441" s="6" t="s">
        <v>3256</v>
      </c>
      <c r="O441" s="2">
        <v>0</v>
      </c>
      <c r="P441" s="2">
        <v>1763.94273</v>
      </c>
      <c r="Q441" s="2">
        <v>0</v>
      </c>
      <c r="R441" s="2">
        <f t="shared" si="18"/>
        <v>-0.52907274252487346</v>
      </c>
      <c r="S441" s="2">
        <v>0.69299999999999995</v>
      </c>
      <c r="T441" s="2">
        <v>20518.896484375</v>
      </c>
      <c r="U441" s="2">
        <v>14221.6943359375</v>
      </c>
      <c r="V441" s="2">
        <v>5.78</v>
      </c>
      <c r="W441" s="2">
        <v>16.59</v>
      </c>
      <c r="X441" s="2">
        <f t="shared" si="19"/>
        <v>1.3550730862111997</v>
      </c>
      <c r="Y441" s="2">
        <f t="shared" si="20"/>
        <v>4.414961429425282E-2</v>
      </c>
      <c r="Z441" s="2">
        <v>18939.349609375</v>
      </c>
      <c r="AA441" s="2">
        <v>20518.896484375</v>
      </c>
      <c r="AB441" s="2">
        <v>21224.3984375</v>
      </c>
      <c r="AC441" s="2">
        <v>18458.705078125</v>
      </c>
      <c r="AD441" s="2">
        <v>14221.6943359375</v>
      </c>
      <c r="AE441" s="2">
        <v>13816.7470703125</v>
      </c>
      <c r="AF441" s="2" t="s">
        <v>41</v>
      </c>
      <c r="AG441" s="2" t="s">
        <v>38</v>
      </c>
      <c r="AH441" s="2" t="s">
        <v>38</v>
      </c>
      <c r="AI441" s="2" t="s">
        <v>38</v>
      </c>
      <c r="AJ441" s="2" t="s">
        <v>38</v>
      </c>
      <c r="AK441" s="2" t="s">
        <v>38</v>
      </c>
      <c r="AL441" s="2" t="s">
        <v>38</v>
      </c>
      <c r="AM441" s="2" t="s">
        <v>38</v>
      </c>
      <c r="AN441" s="2">
        <v>0</v>
      </c>
      <c r="AO441" s="2">
        <v>2.085E-3</v>
      </c>
      <c r="AP441" s="2">
        <v>3.69</v>
      </c>
    </row>
    <row r="442" spans="1:42" x14ac:dyDescent="0.2">
      <c r="A442" s="2" t="b">
        <v>1</v>
      </c>
      <c r="B442" s="2" t="s">
        <v>38</v>
      </c>
      <c r="C442" s="2" t="s">
        <v>3151</v>
      </c>
      <c r="D442" s="2" t="s">
        <v>3152</v>
      </c>
      <c r="E442" s="2" t="s">
        <v>3153</v>
      </c>
      <c r="F442" s="2">
        <v>4.9603800000000003E-3</v>
      </c>
      <c r="G442" s="2">
        <v>0</v>
      </c>
      <c r="H442" s="2">
        <v>1</v>
      </c>
      <c r="I442" s="2">
        <v>1</v>
      </c>
      <c r="J442" s="2">
        <v>3</v>
      </c>
      <c r="K442" s="2" t="s">
        <v>2280</v>
      </c>
      <c r="L442" s="5" t="s">
        <v>2281</v>
      </c>
      <c r="M442" s="8" t="s">
        <v>5343</v>
      </c>
      <c r="N442" s="6" t="s">
        <v>3154</v>
      </c>
      <c r="O442" s="2">
        <v>0</v>
      </c>
      <c r="P442" s="2">
        <v>3512.7581</v>
      </c>
      <c r="Q442" s="2">
        <v>0</v>
      </c>
      <c r="R442" s="2">
        <f t="shared" si="18"/>
        <v>-0.52907274252487346</v>
      </c>
      <c r="S442" s="2">
        <v>0.69299999999999995</v>
      </c>
      <c r="T442" s="2">
        <v>4736.73828125</v>
      </c>
      <c r="U442" s="2">
        <v>3282.98071289063</v>
      </c>
      <c r="V442" s="2">
        <v>35.619999999999997</v>
      </c>
      <c r="W442" s="2">
        <v>8.51</v>
      </c>
      <c r="X442" s="2">
        <f t="shared" si="19"/>
        <v>0.9167642187577395</v>
      </c>
      <c r="Y442" s="2">
        <f t="shared" si="20"/>
        <v>0.12112555534356748</v>
      </c>
      <c r="Z442" s="2">
        <v>7805.02099609375</v>
      </c>
      <c r="AA442" s="2">
        <v>4110.900390625</v>
      </c>
      <c r="AB442" s="2">
        <v>4736.73828125</v>
      </c>
      <c r="AC442" s="2">
        <v>3569.88208007812</v>
      </c>
      <c r="AD442" s="2">
        <v>3010.53759765625</v>
      </c>
      <c r="AE442" s="2">
        <v>3282.98071289063</v>
      </c>
      <c r="AF442" s="2" t="s">
        <v>41</v>
      </c>
      <c r="AG442" s="2" t="s">
        <v>38</v>
      </c>
      <c r="AH442" s="2" t="s">
        <v>38</v>
      </c>
      <c r="AI442" s="2" t="s">
        <v>38</v>
      </c>
      <c r="AJ442" s="2" t="s">
        <v>38</v>
      </c>
      <c r="AK442" s="2" t="s">
        <v>38</v>
      </c>
      <c r="AL442" s="2" t="s">
        <v>38</v>
      </c>
      <c r="AM442" s="2" t="s">
        <v>38</v>
      </c>
      <c r="AN442" s="2">
        <v>0</v>
      </c>
      <c r="AO442" s="2">
        <v>6.4479999999999997E-3</v>
      </c>
      <c r="AP442" s="2">
        <v>3</v>
      </c>
    </row>
    <row r="443" spans="1:42" x14ac:dyDescent="0.2">
      <c r="A443" s="2" t="b">
        <v>1</v>
      </c>
      <c r="B443" s="2" t="s">
        <v>38</v>
      </c>
      <c r="C443" s="2" t="s">
        <v>4676</v>
      </c>
      <c r="D443" s="2" t="s">
        <v>186</v>
      </c>
      <c r="E443" s="2" t="s">
        <v>41</v>
      </c>
      <c r="F443" s="2">
        <v>2.0272200000000001E-2</v>
      </c>
      <c r="G443" s="2">
        <v>0</v>
      </c>
      <c r="H443" s="2">
        <v>1</v>
      </c>
      <c r="I443" s="2">
        <v>1</v>
      </c>
      <c r="J443" s="2">
        <v>5</v>
      </c>
      <c r="K443" s="2" t="s">
        <v>247</v>
      </c>
      <c r="L443" s="5" t="s">
        <v>248</v>
      </c>
      <c r="M443" s="8" t="s">
        <v>5409</v>
      </c>
      <c r="N443" s="6" t="s">
        <v>4677</v>
      </c>
      <c r="O443" s="2">
        <v>0</v>
      </c>
      <c r="P443" s="2">
        <v>1363.8349599999999</v>
      </c>
      <c r="Q443" s="2">
        <v>0</v>
      </c>
      <c r="R443" s="2">
        <f t="shared" si="18"/>
        <v>-0.52907274252487346</v>
      </c>
      <c r="S443" s="2">
        <v>0.69299999999999995</v>
      </c>
      <c r="T443" s="2">
        <v>393703.6015625</v>
      </c>
      <c r="U443" s="2">
        <v>272939.625</v>
      </c>
      <c r="V443" s="2">
        <v>26.44</v>
      </c>
      <c r="W443" s="2">
        <v>31.91</v>
      </c>
      <c r="X443" s="2">
        <f t="shared" si="19"/>
        <v>0.64545497199525925</v>
      </c>
      <c r="Y443" s="2">
        <f t="shared" si="20"/>
        <v>0.22622730819218428</v>
      </c>
      <c r="Z443" s="2">
        <v>291252.96875</v>
      </c>
      <c r="AA443" s="2">
        <v>393703.6015625</v>
      </c>
      <c r="AB443" s="2">
        <v>500105.2421875</v>
      </c>
      <c r="AC443" s="2">
        <v>375119.90625</v>
      </c>
      <c r="AD443" s="2">
        <v>196112.7890625</v>
      </c>
      <c r="AE443" s="2">
        <v>272939.625</v>
      </c>
      <c r="AF443" s="2" t="s">
        <v>41</v>
      </c>
      <c r="AG443" s="2" t="s">
        <v>38</v>
      </c>
      <c r="AH443" s="2" t="s">
        <v>38</v>
      </c>
      <c r="AI443" s="2" t="s">
        <v>38</v>
      </c>
      <c r="AJ443" s="2" t="s">
        <v>38</v>
      </c>
      <c r="AK443" s="2" t="s">
        <v>38</v>
      </c>
      <c r="AL443" s="2" t="s">
        <v>38</v>
      </c>
      <c r="AM443" s="2" t="s">
        <v>38</v>
      </c>
      <c r="AN443" s="2">
        <v>6.6649999999999999E-3</v>
      </c>
      <c r="AO443" s="2">
        <v>0.1585</v>
      </c>
      <c r="AP443" s="2">
        <v>3.39</v>
      </c>
    </row>
    <row r="444" spans="1:42" x14ac:dyDescent="0.2">
      <c r="A444" s="2" t="b">
        <v>1</v>
      </c>
      <c r="B444" s="2" t="s">
        <v>38</v>
      </c>
      <c r="C444" s="2" t="s">
        <v>5033</v>
      </c>
      <c r="D444" s="2" t="s">
        <v>84</v>
      </c>
      <c r="E444" s="2" t="s">
        <v>41</v>
      </c>
      <c r="F444" s="2">
        <v>5.4670799999999998E-5</v>
      </c>
      <c r="G444" s="2">
        <v>0</v>
      </c>
      <c r="H444" s="2">
        <v>1</v>
      </c>
      <c r="I444" s="2">
        <v>1</v>
      </c>
      <c r="J444" s="2">
        <v>4</v>
      </c>
      <c r="K444" s="2" t="s">
        <v>247</v>
      </c>
      <c r="L444" s="5" t="s">
        <v>248</v>
      </c>
      <c r="M444" s="8" t="s">
        <v>5409</v>
      </c>
      <c r="N444" s="6" t="s">
        <v>5034</v>
      </c>
      <c r="O444" s="2">
        <v>0</v>
      </c>
      <c r="P444" s="2">
        <v>1582.88627</v>
      </c>
      <c r="Q444" s="2">
        <v>0</v>
      </c>
      <c r="R444" s="2">
        <f t="shared" si="18"/>
        <v>-0.52907274252487346</v>
      </c>
      <c r="S444" s="2">
        <v>0.69299999999999995</v>
      </c>
      <c r="T444" s="2">
        <v>91742.193359375</v>
      </c>
      <c r="U444" s="2">
        <v>63577.705078125</v>
      </c>
      <c r="V444" s="2">
        <v>27.94</v>
      </c>
      <c r="W444" s="2">
        <v>24.14</v>
      </c>
      <c r="X444" s="2">
        <f t="shared" si="19"/>
        <v>0.56365125581171793</v>
      </c>
      <c r="Y444" s="2">
        <f t="shared" si="20"/>
        <v>0.27311700680052459</v>
      </c>
      <c r="Z444" s="2">
        <v>63118.1591796875</v>
      </c>
      <c r="AA444" s="2">
        <v>91742.193359375</v>
      </c>
      <c r="AB444" s="2">
        <v>112782.38671875</v>
      </c>
      <c r="AC444" s="2">
        <v>85235.5302734375</v>
      </c>
      <c r="AD444" s="2">
        <v>53380.669921875</v>
      </c>
      <c r="AE444" s="2">
        <v>63577.705078125</v>
      </c>
      <c r="AF444" s="2" t="s">
        <v>41</v>
      </c>
      <c r="AG444" s="2" t="s">
        <v>38</v>
      </c>
      <c r="AH444" s="2" t="s">
        <v>38</v>
      </c>
      <c r="AI444" s="2" t="s">
        <v>38</v>
      </c>
      <c r="AJ444" s="2" t="s">
        <v>38</v>
      </c>
      <c r="AK444" s="2" t="s">
        <v>38</v>
      </c>
      <c r="AL444" s="2" t="s">
        <v>38</v>
      </c>
      <c r="AM444" s="2" t="s">
        <v>38</v>
      </c>
      <c r="AN444" s="2">
        <v>0</v>
      </c>
      <c r="AO444" s="2">
        <v>2.5789999999999998E-4</v>
      </c>
      <c r="AP444" s="2">
        <v>5.21</v>
      </c>
    </row>
    <row r="445" spans="1:42" x14ac:dyDescent="0.2">
      <c r="A445" s="2" t="b">
        <v>1</v>
      </c>
      <c r="B445" s="2" t="s">
        <v>38</v>
      </c>
      <c r="C445" s="2" t="s">
        <v>4944</v>
      </c>
      <c r="D445" s="2" t="s">
        <v>4945</v>
      </c>
      <c r="E445" s="2" t="s">
        <v>4946</v>
      </c>
      <c r="F445" s="2">
        <v>1.0341E-3</v>
      </c>
      <c r="G445" s="2">
        <v>0</v>
      </c>
      <c r="H445" s="2">
        <v>1</v>
      </c>
      <c r="I445" s="2">
        <v>1</v>
      </c>
      <c r="J445" s="2">
        <v>2</v>
      </c>
      <c r="K445" s="2" t="s">
        <v>4947</v>
      </c>
      <c r="L445" s="5" t="s">
        <v>4948</v>
      </c>
      <c r="M445" s="8" t="s">
        <v>5616</v>
      </c>
      <c r="N445" s="6" t="s">
        <v>4949</v>
      </c>
      <c r="O445" s="2">
        <v>1</v>
      </c>
      <c r="P445" s="2">
        <v>3390.7189600000002</v>
      </c>
      <c r="Q445" s="2">
        <v>0</v>
      </c>
      <c r="R445" s="2">
        <f t="shared" si="18"/>
        <v>-0.52907274252487346</v>
      </c>
      <c r="S445" s="2">
        <v>0.69299999999999995</v>
      </c>
      <c r="T445" s="2">
        <v>16473.03125</v>
      </c>
      <c r="U445" s="2">
        <v>11420.970703125</v>
      </c>
      <c r="V445" s="2">
        <v>17.309999999999999</v>
      </c>
      <c r="W445" s="2">
        <v>44.42</v>
      </c>
      <c r="X445" s="2">
        <f t="shared" si="19"/>
        <v>0.11874115593552187</v>
      </c>
      <c r="Y445" s="2">
        <f t="shared" si="20"/>
        <v>0.76077957444432354</v>
      </c>
      <c r="Z445" s="2">
        <v>12488.7001953125</v>
      </c>
      <c r="AA445" s="2">
        <v>17604.783203125</v>
      </c>
      <c r="AB445" s="2">
        <v>16473.03125</v>
      </c>
      <c r="AC445" s="2">
        <v>21467.283203125</v>
      </c>
      <c r="AD445" s="2">
        <v>9800.6220703124909</v>
      </c>
      <c r="AE445" s="2">
        <v>11420.970703125</v>
      </c>
      <c r="AF445" s="2" t="s">
        <v>41</v>
      </c>
      <c r="AG445" s="2" t="s">
        <v>38</v>
      </c>
      <c r="AH445" s="2" t="s">
        <v>38</v>
      </c>
      <c r="AI445" s="2" t="s">
        <v>38</v>
      </c>
      <c r="AJ445" s="2" t="s">
        <v>38</v>
      </c>
      <c r="AK445" s="2" t="s">
        <v>38</v>
      </c>
      <c r="AL445" s="2" t="s">
        <v>38</v>
      </c>
      <c r="AM445" s="2" t="s">
        <v>38</v>
      </c>
      <c r="AN445" s="2">
        <v>0</v>
      </c>
      <c r="AO445" s="2">
        <v>2.92E-4</v>
      </c>
      <c r="AP445" s="2">
        <v>3.82</v>
      </c>
    </row>
    <row r="446" spans="1:42" x14ac:dyDescent="0.2">
      <c r="A446" s="2" t="b">
        <v>1</v>
      </c>
      <c r="B446" s="2" t="s">
        <v>38</v>
      </c>
      <c r="C446" s="2" t="s">
        <v>4038</v>
      </c>
      <c r="D446" s="2" t="s">
        <v>611</v>
      </c>
      <c r="E446" s="2" t="s">
        <v>1582</v>
      </c>
      <c r="F446" s="2">
        <v>1.12369E-10</v>
      </c>
      <c r="G446" s="2">
        <v>0</v>
      </c>
      <c r="H446" s="2">
        <v>1</v>
      </c>
      <c r="I446" s="2">
        <v>1</v>
      </c>
      <c r="J446" s="2">
        <v>12</v>
      </c>
      <c r="K446" s="2" t="s">
        <v>1583</v>
      </c>
      <c r="L446" s="5" t="s">
        <v>1584</v>
      </c>
      <c r="M446" s="8" t="s">
        <v>5356</v>
      </c>
      <c r="N446" s="6" t="s">
        <v>4039</v>
      </c>
      <c r="O446" s="2">
        <v>0</v>
      </c>
      <c r="P446" s="2">
        <v>3496.91003</v>
      </c>
      <c r="Q446" s="2">
        <v>0</v>
      </c>
      <c r="R446" s="2">
        <f t="shared" si="18"/>
        <v>-0.52699243208382629</v>
      </c>
      <c r="S446" s="2">
        <v>0.69399999999999995</v>
      </c>
      <c r="T446" s="2">
        <v>22160.423828125</v>
      </c>
      <c r="U446" s="2">
        <v>15377.9411621094</v>
      </c>
      <c r="V446" s="2">
        <v>17.239999999999998</v>
      </c>
      <c r="W446" s="2">
        <v>35.68</v>
      </c>
      <c r="X446" s="2">
        <f t="shared" si="19"/>
        <v>0.503368688203224</v>
      </c>
      <c r="Y446" s="2">
        <f t="shared" si="20"/>
        <v>0.31378437344610666</v>
      </c>
      <c r="Z446" s="2">
        <v>22160.423828125</v>
      </c>
      <c r="AA446" s="2">
        <v>20397.255371093801</v>
      </c>
      <c r="AB446" s="2">
        <v>28148.020019531301</v>
      </c>
      <c r="AC446" s="2">
        <v>25978.940917968699</v>
      </c>
      <c r="AD446" s="2">
        <v>13935.0086669922</v>
      </c>
      <c r="AE446" s="2">
        <v>15377.9411621094</v>
      </c>
      <c r="AF446" s="2" t="s">
        <v>41</v>
      </c>
      <c r="AG446" s="2" t="s">
        <v>38</v>
      </c>
      <c r="AH446" s="2" t="s">
        <v>38</v>
      </c>
      <c r="AI446" s="2" t="s">
        <v>38</v>
      </c>
      <c r="AJ446" s="2" t="s">
        <v>38</v>
      </c>
      <c r="AK446" s="2" t="s">
        <v>38</v>
      </c>
      <c r="AL446" s="2" t="s">
        <v>38</v>
      </c>
      <c r="AM446" s="2" t="s">
        <v>38</v>
      </c>
      <c r="AN446" s="2">
        <v>0</v>
      </c>
      <c r="AO446" s="2">
        <v>5.2519999999999996E-7</v>
      </c>
      <c r="AP446" s="2">
        <v>10.5</v>
      </c>
    </row>
    <row r="447" spans="1:42" x14ac:dyDescent="0.2">
      <c r="A447" s="2" t="b">
        <v>1</v>
      </c>
      <c r="B447" s="2" t="s">
        <v>38</v>
      </c>
      <c r="C447" s="2" t="s">
        <v>766</v>
      </c>
      <c r="D447" s="2" t="s">
        <v>767</v>
      </c>
      <c r="E447" s="2" t="s">
        <v>41</v>
      </c>
      <c r="F447" s="2">
        <v>5.4135400000000002E-7</v>
      </c>
      <c r="G447" s="2">
        <v>0</v>
      </c>
      <c r="H447" s="2">
        <v>1</v>
      </c>
      <c r="I447" s="2">
        <v>1</v>
      </c>
      <c r="J447" s="2">
        <v>4</v>
      </c>
      <c r="K447" s="2" t="s">
        <v>247</v>
      </c>
      <c r="L447" s="5" t="s">
        <v>248</v>
      </c>
      <c r="M447" s="8" t="s">
        <v>5409</v>
      </c>
      <c r="N447" s="6" t="s">
        <v>768</v>
      </c>
      <c r="O447" s="2">
        <v>0</v>
      </c>
      <c r="P447" s="2">
        <v>2023.1046699999999</v>
      </c>
      <c r="Q447" s="2">
        <v>0</v>
      </c>
      <c r="R447" s="2">
        <f t="shared" si="18"/>
        <v>-0.52699243208382629</v>
      </c>
      <c r="S447" s="2">
        <v>0.69399999999999995</v>
      </c>
      <c r="T447" s="2">
        <v>56708.08203125</v>
      </c>
      <c r="U447" s="2">
        <v>39383.2255859375</v>
      </c>
      <c r="V447" s="2">
        <v>19.52</v>
      </c>
      <c r="W447" s="2">
        <v>35.28</v>
      </c>
      <c r="X447" s="2">
        <f t="shared" si="19"/>
        <v>0.4041016965290482</v>
      </c>
      <c r="Y447" s="2">
        <f t="shared" si="20"/>
        <v>0.39436494482976597</v>
      </c>
      <c r="Z447" s="2">
        <v>44815.78125</v>
      </c>
      <c r="AA447" s="2">
        <v>56708.08203125</v>
      </c>
      <c r="AB447" s="2">
        <v>66680.3515625</v>
      </c>
      <c r="AC447" s="2">
        <v>63538.90625</v>
      </c>
      <c r="AD447" s="2">
        <v>33250.4619140625</v>
      </c>
      <c r="AE447" s="2">
        <v>39383.2255859375</v>
      </c>
      <c r="AF447" s="2" t="s">
        <v>41</v>
      </c>
      <c r="AG447" s="2" t="s">
        <v>38</v>
      </c>
      <c r="AH447" s="2" t="s">
        <v>38</v>
      </c>
      <c r="AI447" s="2" t="s">
        <v>38</v>
      </c>
      <c r="AJ447" s="2" t="s">
        <v>38</v>
      </c>
      <c r="AK447" s="2" t="s">
        <v>38</v>
      </c>
      <c r="AL447" s="2" t="s">
        <v>38</v>
      </c>
      <c r="AM447" s="2" t="s">
        <v>38</v>
      </c>
      <c r="AN447" s="2">
        <v>0</v>
      </c>
      <c r="AO447" s="2">
        <v>1.8229999999999998E-8</v>
      </c>
      <c r="AP447" s="2">
        <v>5.65</v>
      </c>
    </row>
    <row r="448" spans="1:42" x14ac:dyDescent="0.2">
      <c r="A448" s="2" t="b">
        <v>1</v>
      </c>
      <c r="B448" s="2" t="s">
        <v>38</v>
      </c>
      <c r="C448" s="2" t="s">
        <v>5262</v>
      </c>
      <c r="D448" s="2" t="s">
        <v>317</v>
      </c>
      <c r="E448" s="2" t="s">
        <v>41</v>
      </c>
      <c r="F448" s="2">
        <v>5.4527899999999998E-6</v>
      </c>
      <c r="G448" s="2">
        <v>0</v>
      </c>
      <c r="H448" s="2">
        <v>1</v>
      </c>
      <c r="I448" s="2">
        <v>1</v>
      </c>
      <c r="J448" s="2">
        <v>2</v>
      </c>
      <c r="K448" s="2" t="s">
        <v>297</v>
      </c>
      <c r="L448" s="5" t="s">
        <v>298</v>
      </c>
      <c r="M448" s="8" t="s">
        <v>5399</v>
      </c>
      <c r="N448" s="6" t="s">
        <v>5263</v>
      </c>
      <c r="O448" s="2">
        <v>0</v>
      </c>
      <c r="P448" s="2">
        <v>1971.07</v>
      </c>
      <c r="Q448" s="2">
        <v>0</v>
      </c>
      <c r="R448" s="2">
        <f t="shared" si="18"/>
        <v>-0.52491511705121741</v>
      </c>
      <c r="S448" s="2">
        <v>0.69499999999999995</v>
      </c>
      <c r="T448" s="2">
        <v>46269.08203125</v>
      </c>
      <c r="U448" s="2">
        <v>32176.685546875</v>
      </c>
      <c r="V448" s="2">
        <v>15.9</v>
      </c>
      <c r="W448" s="2">
        <v>12.51</v>
      </c>
      <c r="X448" s="2">
        <f t="shared" si="19"/>
        <v>1.0579991421146993</v>
      </c>
      <c r="Y448" s="2">
        <f t="shared" si="20"/>
        <v>8.7498550363176053E-2</v>
      </c>
      <c r="Z448" s="2">
        <v>37000.65234375</v>
      </c>
      <c r="AA448" s="2">
        <v>46269.08203125</v>
      </c>
      <c r="AB448" s="2">
        <v>50988.23046875</v>
      </c>
      <c r="AC448" s="2">
        <v>32176.685546875</v>
      </c>
      <c r="AD448" s="2">
        <v>30924.515625</v>
      </c>
      <c r="AE448" s="2">
        <v>38832.4765625</v>
      </c>
      <c r="AF448" s="2" t="s">
        <v>41</v>
      </c>
      <c r="AG448" s="2" t="s">
        <v>38</v>
      </c>
      <c r="AH448" s="2" t="s">
        <v>38</v>
      </c>
      <c r="AI448" s="2" t="s">
        <v>38</v>
      </c>
      <c r="AJ448" s="2" t="s">
        <v>38</v>
      </c>
      <c r="AK448" s="2" t="s">
        <v>38</v>
      </c>
      <c r="AL448" s="2" t="s">
        <v>38</v>
      </c>
      <c r="AM448" s="2" t="s">
        <v>38</v>
      </c>
      <c r="AN448" s="2">
        <v>0</v>
      </c>
      <c r="AO448" s="2">
        <v>2.0319999999999999E-5</v>
      </c>
      <c r="AP448" s="2">
        <v>5.2</v>
      </c>
    </row>
    <row r="449" spans="1:42" x14ac:dyDescent="0.2">
      <c r="A449" s="2" t="b">
        <v>1</v>
      </c>
      <c r="B449" s="2" t="s">
        <v>38</v>
      </c>
      <c r="C449" s="2" t="s">
        <v>3718</v>
      </c>
      <c r="D449" s="2" t="s">
        <v>1060</v>
      </c>
      <c r="E449" s="2" t="s">
        <v>3719</v>
      </c>
      <c r="F449" s="2">
        <v>8.4461400000000004E-4</v>
      </c>
      <c r="G449" s="2">
        <v>0</v>
      </c>
      <c r="H449" s="2">
        <v>1</v>
      </c>
      <c r="I449" s="2">
        <v>1</v>
      </c>
      <c r="J449" s="2">
        <v>3</v>
      </c>
      <c r="K449" s="2" t="s">
        <v>242</v>
      </c>
      <c r="L449" s="5" t="s">
        <v>243</v>
      </c>
      <c r="M449" s="8" t="s">
        <v>5355</v>
      </c>
      <c r="N449" s="6" t="s">
        <v>3720</v>
      </c>
      <c r="O449" s="2">
        <v>0</v>
      </c>
      <c r="P449" s="2">
        <v>2254.0461399999999</v>
      </c>
      <c r="Q449" s="2">
        <v>0</v>
      </c>
      <c r="R449" s="2">
        <f t="shared" si="18"/>
        <v>-0.52491511705121741</v>
      </c>
      <c r="S449" s="2">
        <v>0.69499999999999995</v>
      </c>
      <c r="T449" s="2">
        <v>37180.8603515625</v>
      </c>
      <c r="U449" s="2">
        <v>25843.5693359375</v>
      </c>
      <c r="V449" s="2">
        <v>20.09</v>
      </c>
      <c r="W449" s="2">
        <v>23.57</v>
      </c>
      <c r="X449" s="2">
        <f t="shared" si="19"/>
        <v>0.92686474077842407</v>
      </c>
      <c r="Y449" s="2">
        <f t="shared" si="20"/>
        <v>0.11834100665111305</v>
      </c>
      <c r="Z449" s="2">
        <v>30672.841796875</v>
      </c>
      <c r="AA449" s="2">
        <v>37180.8603515625</v>
      </c>
      <c r="AB449" s="2">
        <v>45851.630859375</v>
      </c>
      <c r="AC449" s="2">
        <v>33222.6064453125</v>
      </c>
      <c r="AD449" s="2">
        <v>20750.3232421875</v>
      </c>
      <c r="AE449" s="2">
        <v>25843.5693359375</v>
      </c>
      <c r="AF449" s="2" t="s">
        <v>41</v>
      </c>
      <c r="AG449" s="2" t="s">
        <v>38</v>
      </c>
      <c r="AH449" s="2" t="s">
        <v>38</v>
      </c>
      <c r="AI449" s="2" t="s">
        <v>38</v>
      </c>
      <c r="AJ449" s="2" t="s">
        <v>38</v>
      </c>
      <c r="AK449" s="2" t="s">
        <v>38</v>
      </c>
      <c r="AL449" s="2" t="s">
        <v>38</v>
      </c>
      <c r="AM449" s="2" t="s">
        <v>38</v>
      </c>
      <c r="AN449" s="2">
        <v>0</v>
      </c>
      <c r="AO449" s="2">
        <v>2.3180000000000002E-3</v>
      </c>
      <c r="AP449" s="2">
        <v>4.4800000000000004</v>
      </c>
    </row>
    <row r="450" spans="1:42" x14ac:dyDescent="0.2">
      <c r="A450" s="2" t="b">
        <v>1</v>
      </c>
      <c r="B450" s="2" t="s">
        <v>38</v>
      </c>
      <c r="C450" s="2" t="s">
        <v>1661</v>
      </c>
      <c r="D450" s="2" t="s">
        <v>186</v>
      </c>
      <c r="E450" s="2" t="s">
        <v>41</v>
      </c>
      <c r="F450" s="2">
        <v>7.8076999999999994E-2</v>
      </c>
      <c r="G450" s="2">
        <v>1.1132099999999999E-3</v>
      </c>
      <c r="H450" s="2">
        <v>1</v>
      </c>
      <c r="I450" s="2">
        <v>1</v>
      </c>
      <c r="J450" s="2">
        <v>2</v>
      </c>
      <c r="K450" s="2" t="s">
        <v>824</v>
      </c>
      <c r="L450" s="5" t="s">
        <v>825</v>
      </c>
      <c r="M450" s="8" t="s">
        <v>5514</v>
      </c>
      <c r="N450" s="6" t="s">
        <v>1662</v>
      </c>
      <c r="O450" s="2">
        <v>0</v>
      </c>
      <c r="P450" s="2">
        <v>1402.8306</v>
      </c>
      <c r="Q450" s="2">
        <v>0</v>
      </c>
      <c r="R450" s="2">
        <f t="shared" ref="R450:R513" si="21">LOG(S450,2)</f>
        <v>-0.52076943879366411</v>
      </c>
      <c r="S450" s="2">
        <v>0.69699999999999995</v>
      </c>
      <c r="T450" s="2">
        <v>40465.4140625</v>
      </c>
      <c r="U450" s="2">
        <v>28187.91015625</v>
      </c>
      <c r="V450" s="2">
        <v>11.7</v>
      </c>
      <c r="W450" s="2">
        <v>23.93</v>
      </c>
      <c r="X450" s="2">
        <f t="shared" ref="X450:X513" si="22">-LOG10(Y450)</f>
        <v>0.54919759856725903</v>
      </c>
      <c r="Y450" s="2">
        <f t="shared" ref="Y450:Y513" si="23">_xlfn.T.TEST(AC450:AE450,Z450:AB450,2,2)</f>
        <v>0.28235949821447104</v>
      </c>
      <c r="Z450" s="2">
        <v>33236.18359375</v>
      </c>
      <c r="AA450" s="2">
        <v>41469.05078125</v>
      </c>
      <c r="AB450" s="2">
        <v>40465.4140625</v>
      </c>
      <c r="AC450" s="2">
        <v>40849.578125</v>
      </c>
      <c r="AD450" s="2">
        <v>28187.91015625</v>
      </c>
      <c r="AE450" s="2">
        <v>27034.88671875</v>
      </c>
      <c r="AF450" s="2" t="s">
        <v>41</v>
      </c>
      <c r="AG450" s="2" t="s">
        <v>38</v>
      </c>
      <c r="AH450" s="2" t="s">
        <v>38</v>
      </c>
      <c r="AI450" s="2" t="s">
        <v>38</v>
      </c>
      <c r="AJ450" s="2" t="s">
        <v>38</v>
      </c>
      <c r="AK450" s="2" t="s">
        <v>38</v>
      </c>
      <c r="AL450" s="2" t="s">
        <v>38</v>
      </c>
      <c r="AM450" s="2" t="s">
        <v>38</v>
      </c>
      <c r="AN450" s="2">
        <v>0</v>
      </c>
      <c r="AO450" s="2">
        <v>3.6409999999999998E-2</v>
      </c>
      <c r="AP450" s="2">
        <v>2.29</v>
      </c>
    </row>
    <row r="451" spans="1:42" x14ac:dyDescent="0.2">
      <c r="A451" s="2" t="b">
        <v>1</v>
      </c>
      <c r="B451" s="2" t="s">
        <v>38</v>
      </c>
      <c r="C451" s="2" t="s">
        <v>726</v>
      </c>
      <c r="D451" s="2" t="s">
        <v>755</v>
      </c>
      <c r="E451" s="2" t="s">
        <v>756</v>
      </c>
      <c r="F451" s="2">
        <v>4.6942700000000004E-3</v>
      </c>
      <c r="G451" s="2">
        <v>0</v>
      </c>
      <c r="H451" s="2">
        <v>1</v>
      </c>
      <c r="I451" s="2">
        <v>1</v>
      </c>
      <c r="J451" s="2">
        <v>6</v>
      </c>
      <c r="K451" s="2" t="s">
        <v>729</v>
      </c>
      <c r="L451" s="5" t="s">
        <v>730</v>
      </c>
      <c r="M451" s="8" t="s">
        <v>5613</v>
      </c>
      <c r="N451" s="6" t="s">
        <v>731</v>
      </c>
      <c r="O451" s="2">
        <v>1</v>
      </c>
      <c r="P451" s="2">
        <v>4037.10826</v>
      </c>
      <c r="Q451" s="2">
        <v>0</v>
      </c>
      <c r="R451" s="2">
        <f t="shared" si="21"/>
        <v>-0.52076943879366411</v>
      </c>
      <c r="S451" s="2">
        <v>0.69699999999999995</v>
      </c>
      <c r="T451" s="2">
        <v>125854.3515625</v>
      </c>
      <c r="U451" s="2">
        <v>87767.865234375</v>
      </c>
      <c r="V451" s="2">
        <v>23.08</v>
      </c>
      <c r="W451" s="2">
        <v>37.69</v>
      </c>
      <c r="X451" s="2">
        <f t="shared" si="22"/>
        <v>1.3526123119288538E-3</v>
      </c>
      <c r="Y451" s="2">
        <f t="shared" si="23"/>
        <v>0.99689034009321043</v>
      </c>
      <c r="Z451" s="2">
        <v>81939.896484375</v>
      </c>
      <c r="AA451" s="2">
        <v>125854.3515625</v>
      </c>
      <c r="AB451" s="2">
        <v>127274.4609375</v>
      </c>
      <c r="AC451" s="2">
        <v>160461.07421875</v>
      </c>
      <c r="AD451" s="2">
        <v>87194.48828125</v>
      </c>
      <c r="AE451" s="2">
        <v>87767.865234375</v>
      </c>
      <c r="AF451" s="2" t="s">
        <v>41</v>
      </c>
      <c r="AG451" s="2" t="s">
        <v>38</v>
      </c>
      <c r="AH451" s="2" t="s">
        <v>38</v>
      </c>
      <c r="AI451" s="2" t="s">
        <v>38</v>
      </c>
      <c r="AJ451" s="2" t="s">
        <v>38</v>
      </c>
      <c r="AK451" s="2" t="s">
        <v>38</v>
      </c>
      <c r="AL451" s="2" t="s">
        <v>38</v>
      </c>
      <c r="AM451" s="2" t="s">
        <v>38</v>
      </c>
      <c r="AN451" s="2">
        <v>0</v>
      </c>
      <c r="AO451" s="2">
        <v>0.11849999999999999</v>
      </c>
      <c r="AP451" s="2">
        <v>3.69</v>
      </c>
    </row>
    <row r="452" spans="1:42" x14ac:dyDescent="0.2">
      <c r="A452" s="2" t="b">
        <v>1</v>
      </c>
      <c r="B452" s="2" t="s">
        <v>38</v>
      </c>
      <c r="C452" s="2" t="s">
        <v>4396</v>
      </c>
      <c r="D452" s="2" t="s">
        <v>4397</v>
      </c>
      <c r="E452" s="2" t="s">
        <v>3961</v>
      </c>
      <c r="F452" s="2">
        <v>5.3880400000000002E-3</v>
      </c>
      <c r="G452" s="2">
        <v>0</v>
      </c>
      <c r="H452" s="2">
        <v>1</v>
      </c>
      <c r="I452" s="2">
        <v>1</v>
      </c>
      <c r="J452" s="2">
        <v>2</v>
      </c>
      <c r="K452" s="2" t="s">
        <v>3937</v>
      </c>
      <c r="L452" s="5" t="s">
        <v>3938</v>
      </c>
      <c r="M452" s="8" t="s">
        <v>5526</v>
      </c>
      <c r="N452" s="6" t="s">
        <v>4398</v>
      </c>
      <c r="O452" s="2">
        <v>1</v>
      </c>
      <c r="P452" s="2">
        <v>2250.20786</v>
      </c>
      <c r="Q452" s="2">
        <v>0</v>
      </c>
      <c r="R452" s="2">
        <f t="shared" si="21"/>
        <v>-0.51870105845243486</v>
      </c>
      <c r="S452" s="2">
        <v>0.69799999999999995</v>
      </c>
      <c r="T452" s="2">
        <v>47634.640625</v>
      </c>
      <c r="U452" s="2">
        <v>33272.55859375</v>
      </c>
      <c r="V452" s="2">
        <v>37.94</v>
      </c>
      <c r="W452" s="2">
        <v>32.6</v>
      </c>
      <c r="X452" s="2">
        <f t="shared" si="22"/>
        <v>0.51078498299193087</v>
      </c>
      <c r="Y452" s="2">
        <f t="shared" si="23"/>
        <v>0.3084714798992978</v>
      </c>
      <c r="Z452" s="2">
        <v>23642.41796875</v>
      </c>
      <c r="AA452" s="2">
        <v>47634.640625</v>
      </c>
      <c r="AB452" s="2">
        <v>53341.30859375</v>
      </c>
      <c r="AC452" s="2">
        <v>35901.5078125</v>
      </c>
      <c r="AD452" s="2">
        <v>18282.626953125</v>
      </c>
      <c r="AE452" s="2">
        <v>33272.55859375</v>
      </c>
      <c r="AF452" s="2" t="s">
        <v>41</v>
      </c>
      <c r="AG452" s="2" t="s">
        <v>38</v>
      </c>
      <c r="AH452" s="2" t="s">
        <v>38</v>
      </c>
      <c r="AI452" s="2" t="s">
        <v>38</v>
      </c>
      <c r="AJ452" s="2" t="s">
        <v>38</v>
      </c>
      <c r="AK452" s="2" t="s">
        <v>38</v>
      </c>
      <c r="AL452" s="2" t="s">
        <v>38</v>
      </c>
      <c r="AM452" s="2" t="s">
        <v>38</v>
      </c>
      <c r="AN452" s="2">
        <v>0</v>
      </c>
      <c r="AO452" s="2">
        <v>1.022E-2</v>
      </c>
      <c r="AP452" s="2">
        <v>4.74</v>
      </c>
    </row>
    <row r="453" spans="1:42" x14ac:dyDescent="0.2">
      <c r="A453" s="2" t="b">
        <v>1</v>
      </c>
      <c r="B453" s="2" t="s">
        <v>38</v>
      </c>
      <c r="C453" s="2" t="s">
        <v>680</v>
      </c>
      <c r="D453" s="2" t="s">
        <v>681</v>
      </c>
      <c r="E453" s="2" t="s">
        <v>41</v>
      </c>
      <c r="F453" s="2">
        <v>1.07737E-5</v>
      </c>
      <c r="G453" s="2">
        <v>0</v>
      </c>
      <c r="H453" s="2">
        <v>1</v>
      </c>
      <c r="I453" s="2">
        <v>1</v>
      </c>
      <c r="J453" s="2">
        <v>2</v>
      </c>
      <c r="K453" s="2" t="s">
        <v>682</v>
      </c>
      <c r="L453" s="5" t="s">
        <v>683</v>
      </c>
      <c r="M453" s="8" t="s">
        <v>5480</v>
      </c>
      <c r="N453" s="6" t="s">
        <v>684</v>
      </c>
      <c r="O453" s="2">
        <v>1</v>
      </c>
      <c r="P453" s="2">
        <v>2519.4000500000002</v>
      </c>
      <c r="Q453" s="2">
        <v>0</v>
      </c>
      <c r="R453" s="2">
        <f t="shared" si="21"/>
        <v>-0.51663563928665079</v>
      </c>
      <c r="S453" s="2">
        <v>0.69899999999999995</v>
      </c>
      <c r="T453" s="2">
        <v>13001.4541015625</v>
      </c>
      <c r="U453" s="2">
        <v>9090.9169921875091</v>
      </c>
      <c r="V453" s="2">
        <v>16.34</v>
      </c>
      <c r="W453" s="2">
        <v>31.74</v>
      </c>
      <c r="X453" s="2">
        <f t="shared" si="22"/>
        <v>0.64333661716047408</v>
      </c>
      <c r="Y453" s="2">
        <f t="shared" si="23"/>
        <v>0.22733347095094042</v>
      </c>
      <c r="Z453" s="2">
        <v>12280.861328125</v>
      </c>
      <c r="AA453" s="2">
        <v>16536.708984375</v>
      </c>
      <c r="AB453" s="2">
        <v>13001.4541015625</v>
      </c>
      <c r="AC453" s="2">
        <v>14451.740234375</v>
      </c>
      <c r="AD453" s="2">
        <v>9090.9169921875091</v>
      </c>
      <c r="AE453" s="2">
        <v>8250.2802734375091</v>
      </c>
      <c r="AF453" s="2" t="s">
        <v>41</v>
      </c>
      <c r="AG453" s="2" t="s">
        <v>38</v>
      </c>
      <c r="AH453" s="2" t="s">
        <v>38</v>
      </c>
      <c r="AI453" s="2" t="s">
        <v>38</v>
      </c>
      <c r="AJ453" s="2" t="s">
        <v>38</v>
      </c>
      <c r="AK453" s="2" t="s">
        <v>38</v>
      </c>
      <c r="AL453" s="2" t="s">
        <v>38</v>
      </c>
      <c r="AM453" s="2" t="s">
        <v>38</v>
      </c>
      <c r="AN453" s="2">
        <v>0</v>
      </c>
      <c r="AO453" s="2">
        <v>1.827E-6</v>
      </c>
      <c r="AP453" s="2">
        <v>5.48</v>
      </c>
    </row>
    <row r="454" spans="1:42" x14ac:dyDescent="0.2">
      <c r="A454" s="2" t="b">
        <v>1</v>
      </c>
      <c r="B454" s="2" t="s">
        <v>38</v>
      </c>
      <c r="C454" s="2" t="s">
        <v>1342</v>
      </c>
      <c r="D454" s="2" t="s">
        <v>440</v>
      </c>
      <c r="E454" s="2" t="s">
        <v>41</v>
      </c>
      <c r="F454" s="2">
        <v>4.6325200000000002E-5</v>
      </c>
      <c r="G454" s="2">
        <v>0</v>
      </c>
      <c r="H454" s="2">
        <v>1</v>
      </c>
      <c r="I454" s="2">
        <v>1</v>
      </c>
      <c r="J454" s="2">
        <v>4</v>
      </c>
      <c r="K454" s="2" t="s">
        <v>1343</v>
      </c>
      <c r="L454" s="5" t="s">
        <v>1344</v>
      </c>
      <c r="M454" s="8" t="s">
        <v>5574</v>
      </c>
      <c r="N454" s="6" t="s">
        <v>1345</v>
      </c>
      <c r="O454" s="2">
        <v>0</v>
      </c>
      <c r="P454" s="2">
        <v>1700.9947099999999</v>
      </c>
      <c r="Q454" s="2">
        <v>0</v>
      </c>
      <c r="R454" s="2">
        <f t="shared" si="21"/>
        <v>-0.51663563928665079</v>
      </c>
      <c r="S454" s="2">
        <v>0.69899999999999995</v>
      </c>
      <c r="T454" s="2">
        <v>50863.935546875</v>
      </c>
      <c r="U454" s="2">
        <v>35564.802734375</v>
      </c>
      <c r="V454" s="2">
        <v>29.91</v>
      </c>
      <c r="W454" s="2">
        <v>23.79</v>
      </c>
      <c r="X454" s="2">
        <f t="shared" si="22"/>
        <v>0.38344192044845238</v>
      </c>
      <c r="Y454" s="2">
        <f t="shared" si="23"/>
        <v>0.41357861980432903</v>
      </c>
      <c r="Z454" s="2">
        <v>29691.9052734375</v>
      </c>
      <c r="AA454" s="2">
        <v>50863.935546875</v>
      </c>
      <c r="AB454" s="2">
        <v>54760.328125</v>
      </c>
      <c r="AC454" s="2">
        <v>45864.142578125</v>
      </c>
      <c r="AD454" s="2">
        <v>28527.228515625</v>
      </c>
      <c r="AE454" s="2">
        <v>35564.802734375</v>
      </c>
      <c r="AF454" s="2" t="s">
        <v>41</v>
      </c>
      <c r="AG454" s="2" t="s">
        <v>38</v>
      </c>
      <c r="AH454" s="2" t="s">
        <v>38</v>
      </c>
      <c r="AI454" s="2" t="s">
        <v>38</v>
      </c>
      <c r="AJ454" s="2" t="s">
        <v>38</v>
      </c>
      <c r="AK454" s="2" t="s">
        <v>38</v>
      </c>
      <c r="AL454" s="2" t="s">
        <v>38</v>
      </c>
      <c r="AM454" s="2" t="s">
        <v>38</v>
      </c>
      <c r="AN454" s="2">
        <v>0</v>
      </c>
      <c r="AO454" s="2">
        <v>6.6460000000000004E-6</v>
      </c>
      <c r="AP454" s="2">
        <v>4.79</v>
      </c>
    </row>
    <row r="455" spans="1:42" x14ac:dyDescent="0.2">
      <c r="A455" s="2" t="b">
        <v>1</v>
      </c>
      <c r="B455" s="2" t="s">
        <v>38</v>
      </c>
      <c r="C455" s="2" t="s">
        <v>2681</v>
      </c>
      <c r="D455" s="2" t="s">
        <v>2682</v>
      </c>
      <c r="E455" s="2" t="s">
        <v>2683</v>
      </c>
      <c r="F455" s="2">
        <v>8.1628000000000006E-2</v>
      </c>
      <c r="G455" s="2">
        <v>1.1132099999999999E-3</v>
      </c>
      <c r="H455" s="2">
        <v>1</v>
      </c>
      <c r="I455" s="2">
        <v>1</v>
      </c>
      <c r="J455" s="2">
        <v>7</v>
      </c>
      <c r="K455" s="2" t="s">
        <v>2280</v>
      </c>
      <c r="L455" s="5" t="s">
        <v>2281</v>
      </c>
      <c r="M455" s="8" t="s">
        <v>5343</v>
      </c>
      <c r="N455" s="6" t="s">
        <v>2684</v>
      </c>
      <c r="O455" s="2">
        <v>0</v>
      </c>
      <c r="P455" s="2">
        <v>1435.7994100000001</v>
      </c>
      <c r="Q455" s="2">
        <v>0</v>
      </c>
      <c r="R455" s="2">
        <f t="shared" si="21"/>
        <v>-0.51663563928665079</v>
      </c>
      <c r="S455" s="2">
        <v>0.69899999999999995</v>
      </c>
      <c r="T455" s="2">
        <v>61638.05078125</v>
      </c>
      <c r="U455" s="2">
        <v>43066.4091796875</v>
      </c>
      <c r="V455" s="2">
        <v>21.25</v>
      </c>
      <c r="W455" s="2">
        <v>30.54</v>
      </c>
      <c r="X455" s="2">
        <f t="shared" si="22"/>
        <v>0.35153796141793592</v>
      </c>
      <c r="Y455" s="2">
        <f t="shared" si="23"/>
        <v>0.44510455489979733</v>
      </c>
      <c r="Z455" s="2">
        <v>46821.8583984375</v>
      </c>
      <c r="AA455" s="2">
        <v>61638.05078125</v>
      </c>
      <c r="AB455" s="2">
        <v>72325.9375</v>
      </c>
      <c r="AC455" s="2">
        <v>68188.98828125</v>
      </c>
      <c r="AD455" s="2">
        <v>40160.6865234375</v>
      </c>
      <c r="AE455" s="2">
        <v>43066.4091796875</v>
      </c>
      <c r="AF455" s="2" t="s">
        <v>41</v>
      </c>
      <c r="AG455" s="2" t="s">
        <v>38</v>
      </c>
      <c r="AH455" s="2" t="s">
        <v>38</v>
      </c>
      <c r="AI455" s="2" t="s">
        <v>38</v>
      </c>
      <c r="AJ455" s="2" t="s">
        <v>38</v>
      </c>
      <c r="AK455" s="2" t="s">
        <v>38</v>
      </c>
      <c r="AL455" s="2" t="s">
        <v>38</v>
      </c>
      <c r="AM455" s="2" t="s">
        <v>38</v>
      </c>
      <c r="AN455" s="2">
        <v>8.5780000000000006E-3</v>
      </c>
      <c r="AO455" s="2">
        <v>0.20699999999999999</v>
      </c>
      <c r="AP455" s="2">
        <v>2.34</v>
      </c>
    </row>
    <row r="456" spans="1:42" x14ac:dyDescent="0.2">
      <c r="A456" s="2" t="b">
        <v>1</v>
      </c>
      <c r="B456" s="2" t="s">
        <v>38</v>
      </c>
      <c r="C456" s="2" t="s">
        <v>2839</v>
      </c>
      <c r="D456" s="2" t="s">
        <v>350</v>
      </c>
      <c r="E456" s="2" t="s">
        <v>2840</v>
      </c>
      <c r="F456" s="2">
        <v>4.65963E-2</v>
      </c>
      <c r="G456" s="2">
        <v>6.0028100000000004E-4</v>
      </c>
      <c r="H456" s="2">
        <v>1</v>
      </c>
      <c r="I456" s="2">
        <v>1</v>
      </c>
      <c r="J456" s="2">
        <v>3</v>
      </c>
      <c r="K456" s="2" t="s">
        <v>2841</v>
      </c>
      <c r="L456" s="5" t="s">
        <v>2842</v>
      </c>
      <c r="M456" s="8" t="s">
        <v>5671</v>
      </c>
      <c r="N456" s="6" t="s">
        <v>2843</v>
      </c>
      <c r="O456" s="2">
        <v>0</v>
      </c>
      <c r="P456" s="2">
        <v>1673.88455</v>
      </c>
      <c r="Q456" s="2">
        <v>0</v>
      </c>
      <c r="R456" s="2">
        <f t="shared" si="21"/>
        <v>-0.51663563928665079</v>
      </c>
      <c r="S456" s="2">
        <v>0.69899999999999995</v>
      </c>
      <c r="T456" s="2">
        <v>9831.0566406250091</v>
      </c>
      <c r="U456" s="2">
        <v>6874.9443359375</v>
      </c>
      <c r="V456" s="2">
        <v>33.24</v>
      </c>
      <c r="W456" s="2">
        <v>66.94</v>
      </c>
      <c r="X456" s="2">
        <f t="shared" si="22"/>
        <v>0.19002125836425937</v>
      </c>
      <c r="Y456" s="2">
        <f t="shared" si="23"/>
        <v>0.64562262555490513</v>
      </c>
      <c r="Z456" s="2">
        <v>5193.00390625</v>
      </c>
      <c r="AA456" s="2">
        <v>10220.82421875</v>
      </c>
      <c r="AB456" s="2">
        <v>9831.0566406250091</v>
      </c>
      <c r="AC456" s="2">
        <v>18784.716796875</v>
      </c>
      <c r="AD456" s="2">
        <v>6144.16943359375</v>
      </c>
      <c r="AE456" s="2">
        <v>6874.9443359375</v>
      </c>
      <c r="AF456" s="2" t="s">
        <v>41</v>
      </c>
      <c r="AG456" s="2" t="s">
        <v>2305</v>
      </c>
      <c r="AH456" s="2" t="s">
        <v>2305</v>
      </c>
      <c r="AI456" s="2" t="s">
        <v>2305</v>
      </c>
      <c r="AJ456" s="2" t="s">
        <v>2305</v>
      </c>
      <c r="AK456" s="2" t="s">
        <v>2305</v>
      </c>
      <c r="AL456" s="2" t="s">
        <v>2305</v>
      </c>
      <c r="AM456" s="2" t="s">
        <v>38</v>
      </c>
      <c r="AN456" s="2">
        <v>0</v>
      </c>
      <c r="AO456" s="2">
        <v>5.756E-2</v>
      </c>
      <c r="AP456" s="2">
        <v>3.29</v>
      </c>
    </row>
    <row r="457" spans="1:42" x14ac:dyDescent="0.2">
      <c r="A457" s="2" t="b">
        <v>1</v>
      </c>
      <c r="B457" s="2" t="s">
        <v>38</v>
      </c>
      <c r="C457" s="2" t="s">
        <v>1260</v>
      </c>
      <c r="D457" s="2" t="s">
        <v>84</v>
      </c>
      <c r="E457" s="2" t="s">
        <v>41</v>
      </c>
      <c r="F457" s="2">
        <v>9.6091000000000006E-3</v>
      </c>
      <c r="G457" s="2">
        <v>0</v>
      </c>
      <c r="H457" s="2">
        <v>1</v>
      </c>
      <c r="I457" s="2">
        <v>3</v>
      </c>
      <c r="J457" s="2">
        <v>4</v>
      </c>
      <c r="K457" s="2" t="s">
        <v>1261</v>
      </c>
      <c r="L457" s="5" t="s">
        <v>1262</v>
      </c>
      <c r="M457" s="8" t="s">
        <v>5405</v>
      </c>
      <c r="N457" s="6" t="s">
        <v>1263</v>
      </c>
      <c r="O457" s="2">
        <v>0</v>
      </c>
      <c r="P457" s="2">
        <v>1503.8885</v>
      </c>
      <c r="Q457" s="2">
        <v>0</v>
      </c>
      <c r="R457" s="2">
        <f t="shared" si="21"/>
        <v>-0.51457317282975834</v>
      </c>
      <c r="S457" s="2">
        <v>0.7</v>
      </c>
      <c r="T457" s="2">
        <v>230867.09765625</v>
      </c>
      <c r="U457" s="2">
        <v>161683.57324218799</v>
      </c>
      <c r="V457" s="2">
        <v>28.72</v>
      </c>
      <c r="W457" s="2">
        <v>11.36</v>
      </c>
      <c r="X457" s="2">
        <f t="shared" si="22"/>
        <v>0.71601517282276317</v>
      </c>
      <c r="Y457" s="2">
        <f t="shared" si="23"/>
        <v>0.19230245435751439</v>
      </c>
      <c r="Z457" s="2">
        <v>307187.271484375</v>
      </c>
      <c r="AA457" s="2">
        <v>171660.30175781299</v>
      </c>
      <c r="AB457" s="2">
        <v>230867.09765625</v>
      </c>
      <c r="AC457" s="2">
        <v>195253.3828125</v>
      </c>
      <c r="AD457" s="2">
        <v>161683.57324218799</v>
      </c>
      <c r="AE457" s="2">
        <v>160910.62402343799</v>
      </c>
      <c r="AF457" s="2" t="s">
        <v>41</v>
      </c>
      <c r="AG457" s="2" t="s">
        <v>38</v>
      </c>
      <c r="AH457" s="2" t="s">
        <v>38</v>
      </c>
      <c r="AI457" s="2" t="s">
        <v>38</v>
      </c>
      <c r="AJ457" s="2" t="s">
        <v>38</v>
      </c>
      <c r="AK457" s="2" t="s">
        <v>38</v>
      </c>
      <c r="AL457" s="2" t="s">
        <v>38</v>
      </c>
      <c r="AM457" s="2" t="s">
        <v>38</v>
      </c>
      <c r="AN457" s="2">
        <v>2.6570000000000001E-3</v>
      </c>
      <c r="AO457" s="2">
        <v>7.3590000000000003E-2</v>
      </c>
      <c r="AP457" s="2">
        <v>3.42</v>
      </c>
    </row>
    <row r="458" spans="1:42" x14ac:dyDescent="0.2">
      <c r="A458" s="2" t="b">
        <v>1</v>
      </c>
      <c r="B458" s="2" t="s">
        <v>38</v>
      </c>
      <c r="C458" s="2" t="s">
        <v>5216</v>
      </c>
      <c r="D458" s="2" t="s">
        <v>1251</v>
      </c>
      <c r="E458" s="2" t="s">
        <v>5214</v>
      </c>
      <c r="F458" s="2">
        <v>1.33674E-2</v>
      </c>
      <c r="G458" s="2">
        <v>0</v>
      </c>
      <c r="H458" s="2">
        <v>1</v>
      </c>
      <c r="I458" s="2">
        <v>1</v>
      </c>
      <c r="J458" s="2">
        <v>2</v>
      </c>
      <c r="K458" s="2" t="s">
        <v>3402</v>
      </c>
      <c r="L458" s="5" t="s">
        <v>3403</v>
      </c>
      <c r="M458" s="8" t="s">
        <v>5676</v>
      </c>
      <c r="N458" s="6" t="s">
        <v>5217</v>
      </c>
      <c r="O458" s="2">
        <v>0</v>
      </c>
      <c r="P458" s="2">
        <v>2147.1371300000001</v>
      </c>
      <c r="Q458" s="2">
        <v>0</v>
      </c>
      <c r="R458" s="2">
        <f t="shared" si="21"/>
        <v>-0.51457317282975834</v>
      </c>
      <c r="S458" s="2">
        <v>0.7</v>
      </c>
      <c r="T458" s="2">
        <v>57054.097656250102</v>
      </c>
      <c r="U458" s="2">
        <v>39962.13671875</v>
      </c>
      <c r="V458" s="2">
        <v>31.49</v>
      </c>
      <c r="W458" s="2">
        <v>59.33</v>
      </c>
      <c r="X458" s="2">
        <f t="shared" si="22"/>
        <v>1.3201748272952844E-2</v>
      </c>
      <c r="Y458" s="2">
        <f t="shared" si="23"/>
        <v>0.97005922875684636</v>
      </c>
      <c r="Z458" s="2">
        <v>37848.78125</v>
      </c>
      <c r="AA458" s="2">
        <v>57054.097656250102</v>
      </c>
      <c r="AB458" s="2">
        <v>73054.4375</v>
      </c>
      <c r="AC458" s="2">
        <v>95711.5546875</v>
      </c>
      <c r="AD458" s="2">
        <v>34916.53125</v>
      </c>
      <c r="AE458" s="2">
        <v>39962.13671875</v>
      </c>
      <c r="AF458" s="2" t="s">
        <v>41</v>
      </c>
      <c r="AG458" s="2" t="s">
        <v>38</v>
      </c>
      <c r="AH458" s="2" t="s">
        <v>38</v>
      </c>
      <c r="AI458" s="2" t="s">
        <v>38</v>
      </c>
      <c r="AJ458" s="2" t="s">
        <v>38</v>
      </c>
      <c r="AK458" s="2" t="s">
        <v>38</v>
      </c>
      <c r="AL458" s="2" t="s">
        <v>38</v>
      </c>
      <c r="AM458" s="2" t="s">
        <v>38</v>
      </c>
      <c r="AN458" s="2">
        <v>0</v>
      </c>
      <c r="AO458" s="2">
        <v>5.6649999999999999E-3</v>
      </c>
      <c r="AP458" s="2">
        <v>4.1900000000000004</v>
      </c>
    </row>
    <row r="459" spans="1:42" x14ac:dyDescent="0.2">
      <c r="A459" s="2" t="b">
        <v>1</v>
      </c>
      <c r="B459" s="2" t="s">
        <v>38</v>
      </c>
      <c r="C459" s="2" t="s">
        <v>4587</v>
      </c>
      <c r="D459" s="2" t="s">
        <v>57</v>
      </c>
      <c r="E459" s="2" t="s">
        <v>41</v>
      </c>
      <c r="F459" s="2">
        <v>8.5333500000000007E-2</v>
      </c>
      <c r="G459" s="2">
        <v>1.1132099999999999E-3</v>
      </c>
      <c r="H459" s="2">
        <v>1</v>
      </c>
      <c r="I459" s="2">
        <v>1</v>
      </c>
      <c r="J459" s="2">
        <v>2</v>
      </c>
      <c r="K459" s="2" t="s">
        <v>414</v>
      </c>
      <c r="L459" s="5" t="s">
        <v>415</v>
      </c>
      <c r="M459" s="8" t="s">
        <v>5424</v>
      </c>
      <c r="N459" s="6" t="s">
        <v>4588</v>
      </c>
      <c r="O459" s="2">
        <v>1</v>
      </c>
      <c r="P459" s="2">
        <v>1373.81529</v>
      </c>
      <c r="Q459" s="2">
        <v>0</v>
      </c>
      <c r="R459" s="2">
        <f t="shared" si="21"/>
        <v>-0.51251365065146393</v>
      </c>
      <c r="S459" s="2">
        <v>0.70099999999999996</v>
      </c>
      <c r="T459" s="2">
        <v>69378.8203125</v>
      </c>
      <c r="U459" s="2">
        <v>48638.09375</v>
      </c>
      <c r="V459" s="2">
        <v>5.61</v>
      </c>
      <c r="W459" s="2">
        <v>31.36</v>
      </c>
      <c r="X459" s="2">
        <f t="shared" si="22"/>
        <v>0.58606148164120042</v>
      </c>
      <c r="Y459" s="2">
        <f t="shared" si="23"/>
        <v>0.25938121386739388</v>
      </c>
      <c r="Z459" s="2">
        <v>69378.8203125</v>
      </c>
      <c r="AA459" s="2">
        <v>66417.78125</v>
      </c>
      <c r="AB459" s="2">
        <v>74201.5234375</v>
      </c>
      <c r="AC459" s="2">
        <v>43750.33203125</v>
      </c>
      <c r="AD459" s="2">
        <v>48638.09375</v>
      </c>
      <c r="AE459" s="2">
        <v>76475.4453125</v>
      </c>
      <c r="AF459" s="2" t="s">
        <v>41</v>
      </c>
      <c r="AG459" s="2" t="s">
        <v>38</v>
      </c>
      <c r="AH459" s="2" t="s">
        <v>38</v>
      </c>
      <c r="AI459" s="2" t="s">
        <v>38</v>
      </c>
      <c r="AJ459" s="2" t="s">
        <v>38</v>
      </c>
      <c r="AK459" s="2" t="s">
        <v>38</v>
      </c>
      <c r="AL459" s="2" t="s">
        <v>38</v>
      </c>
      <c r="AM459" s="2" t="s">
        <v>38</v>
      </c>
      <c r="AN459" s="2">
        <v>7.2890000000000003E-3</v>
      </c>
      <c r="AO459" s="2">
        <v>0.18659999999999999</v>
      </c>
      <c r="AP459" s="2">
        <v>2.2999999999999998</v>
      </c>
    </row>
    <row r="460" spans="1:42" x14ac:dyDescent="0.2">
      <c r="A460" s="2" t="b">
        <v>1</v>
      </c>
      <c r="B460" s="2" t="s">
        <v>38</v>
      </c>
      <c r="C460" s="2" t="s">
        <v>1994</v>
      </c>
      <c r="D460" s="2" t="s">
        <v>1995</v>
      </c>
      <c r="E460" s="2" t="s">
        <v>41</v>
      </c>
      <c r="F460" s="2">
        <v>6.24748E-5</v>
      </c>
      <c r="G460" s="2">
        <v>0</v>
      </c>
      <c r="H460" s="2">
        <v>1</v>
      </c>
      <c r="I460" s="2">
        <v>1</v>
      </c>
      <c r="J460" s="2">
        <v>2</v>
      </c>
      <c r="K460" s="2" t="s">
        <v>1996</v>
      </c>
      <c r="L460" s="5" t="s">
        <v>1997</v>
      </c>
      <c r="M460" s="8" t="s">
        <v>5504</v>
      </c>
      <c r="N460" s="6" t="s">
        <v>1998</v>
      </c>
      <c r="O460" s="2">
        <v>0</v>
      </c>
      <c r="P460" s="2">
        <v>1930.8802599999999</v>
      </c>
      <c r="Q460" s="2">
        <v>0</v>
      </c>
      <c r="R460" s="2">
        <f t="shared" si="21"/>
        <v>-0.51251365065146393</v>
      </c>
      <c r="S460" s="2">
        <v>0.70099999999999996</v>
      </c>
      <c r="T460" s="2">
        <v>17236.087890625</v>
      </c>
      <c r="U460" s="2">
        <v>12076.6142578125</v>
      </c>
      <c r="V460" s="2">
        <v>21.3</v>
      </c>
      <c r="W460" s="2">
        <v>35.08</v>
      </c>
      <c r="X460" s="2">
        <f t="shared" si="22"/>
        <v>0.58523103320177339</v>
      </c>
      <c r="Y460" s="2">
        <f t="shared" si="23"/>
        <v>0.25987767147573043</v>
      </c>
      <c r="Z460" s="2">
        <v>16060.646484375</v>
      </c>
      <c r="AA460" s="2">
        <v>17236.087890625</v>
      </c>
      <c r="AB460" s="2">
        <v>23567.03515625</v>
      </c>
      <c r="AC460" s="2">
        <v>19762.630859375</v>
      </c>
      <c r="AD460" s="2">
        <v>12076.6142578125</v>
      </c>
      <c r="AE460" s="2">
        <v>10508.7421875</v>
      </c>
      <c r="AF460" s="2" t="s">
        <v>41</v>
      </c>
      <c r="AG460" s="2" t="s">
        <v>38</v>
      </c>
      <c r="AH460" s="2" t="s">
        <v>38</v>
      </c>
      <c r="AI460" s="2" t="s">
        <v>38</v>
      </c>
      <c r="AJ460" s="2" t="s">
        <v>38</v>
      </c>
      <c r="AK460" s="2" t="s">
        <v>38</v>
      </c>
      <c r="AL460" s="2" t="s">
        <v>38</v>
      </c>
      <c r="AM460" s="2" t="s">
        <v>38</v>
      </c>
      <c r="AN460" s="2">
        <v>0</v>
      </c>
      <c r="AO460" s="2">
        <v>7.5129999999999994E-5</v>
      </c>
      <c r="AP460" s="2">
        <v>4.74</v>
      </c>
    </row>
    <row r="461" spans="1:42" x14ac:dyDescent="0.2">
      <c r="A461" s="2" t="b">
        <v>1</v>
      </c>
      <c r="B461" s="2" t="s">
        <v>38</v>
      </c>
      <c r="C461" s="2" t="s">
        <v>4931</v>
      </c>
      <c r="D461" s="2" t="s">
        <v>519</v>
      </c>
      <c r="E461" s="2" t="s">
        <v>377</v>
      </c>
      <c r="F461" s="2">
        <v>2.6916699999999999E-5</v>
      </c>
      <c r="G461" s="2">
        <v>0</v>
      </c>
      <c r="H461" s="2">
        <v>1</v>
      </c>
      <c r="I461" s="2">
        <v>1</v>
      </c>
      <c r="J461" s="2">
        <v>2</v>
      </c>
      <c r="K461" s="2" t="s">
        <v>378</v>
      </c>
      <c r="L461" s="5" t="s">
        <v>379</v>
      </c>
      <c r="M461" s="8" t="s">
        <v>5730</v>
      </c>
      <c r="N461" s="6" t="s">
        <v>4932</v>
      </c>
      <c r="O461" s="2">
        <v>0</v>
      </c>
      <c r="P461" s="2">
        <v>3286.5647800000002</v>
      </c>
      <c r="Q461" s="2">
        <v>0</v>
      </c>
      <c r="R461" s="2">
        <f t="shared" si="21"/>
        <v>-0.51251365065146393</v>
      </c>
      <c r="S461" s="2">
        <v>0.70099999999999996</v>
      </c>
      <c r="T461" s="2">
        <v>6539.228515625</v>
      </c>
      <c r="U461" s="2">
        <v>4581.01611328125</v>
      </c>
      <c r="V461" s="2">
        <v>24.95</v>
      </c>
      <c r="W461" s="2">
        <v>46.79</v>
      </c>
      <c r="X461" s="2">
        <f t="shared" si="22"/>
        <v>0.10011679275045021</v>
      </c>
      <c r="Y461" s="2">
        <f t="shared" si="23"/>
        <v>0.79411464852887659</v>
      </c>
      <c r="Z461" s="2">
        <v>5128.10302734375</v>
      </c>
      <c r="AA461" s="2">
        <v>6539.228515625</v>
      </c>
      <c r="AB461" s="2">
        <v>8463.2216796875091</v>
      </c>
      <c r="AC461" s="2">
        <v>9506.330078125</v>
      </c>
      <c r="AD461" s="2">
        <v>4430.345703125</v>
      </c>
      <c r="AE461" s="2">
        <v>4581.01611328125</v>
      </c>
      <c r="AF461" s="2" t="s">
        <v>41</v>
      </c>
      <c r="AG461" s="2" t="s">
        <v>38</v>
      </c>
      <c r="AH461" s="2" t="s">
        <v>38</v>
      </c>
      <c r="AI461" s="2" t="s">
        <v>38</v>
      </c>
      <c r="AJ461" s="2" t="s">
        <v>38</v>
      </c>
      <c r="AK461" s="2" t="s">
        <v>38</v>
      </c>
      <c r="AL461" s="2" t="s">
        <v>38</v>
      </c>
      <c r="AM461" s="2" t="s">
        <v>38</v>
      </c>
      <c r="AN461" s="2">
        <v>0</v>
      </c>
      <c r="AO461" s="2">
        <v>1.2449999999999999E-5</v>
      </c>
      <c r="AP461" s="2">
        <v>4.84</v>
      </c>
    </row>
    <row r="462" spans="1:42" x14ac:dyDescent="0.2">
      <c r="A462" s="2" t="b">
        <v>1</v>
      </c>
      <c r="B462" s="2" t="s">
        <v>38</v>
      </c>
      <c r="C462" s="2" t="s">
        <v>3940</v>
      </c>
      <c r="D462" s="2" t="s">
        <v>3944</v>
      </c>
      <c r="E462" s="2" t="s">
        <v>3945</v>
      </c>
      <c r="F462" s="2">
        <v>0.20225199999999999</v>
      </c>
      <c r="G462" s="2">
        <v>6.6779600000000001E-3</v>
      </c>
      <c r="H462" s="2">
        <v>1</v>
      </c>
      <c r="I462" s="2">
        <v>1</v>
      </c>
      <c r="J462" s="2">
        <v>7</v>
      </c>
      <c r="K462" s="2" t="s">
        <v>3937</v>
      </c>
      <c r="L462" s="5" t="s">
        <v>3938</v>
      </c>
      <c r="M462" s="8" t="s">
        <v>5526</v>
      </c>
      <c r="N462" s="6" t="s">
        <v>3942</v>
      </c>
      <c r="O462" s="2">
        <v>0</v>
      </c>
      <c r="P462" s="2">
        <v>2557.2302800000002</v>
      </c>
      <c r="Q462" s="2">
        <v>0</v>
      </c>
      <c r="R462" s="2">
        <f t="shared" si="21"/>
        <v>-0.51045706435752647</v>
      </c>
      <c r="S462" s="2">
        <v>0.70199999999999996</v>
      </c>
      <c r="T462" s="2">
        <v>15661.7041015625</v>
      </c>
      <c r="U462" s="2">
        <v>10987.8017578125</v>
      </c>
      <c r="V462" s="2">
        <v>11.52</v>
      </c>
      <c r="W462" s="2">
        <v>42.69</v>
      </c>
      <c r="X462" s="2">
        <f t="shared" si="22"/>
        <v>8.3551285164083139E-2</v>
      </c>
      <c r="Y462" s="2">
        <f t="shared" si="23"/>
        <v>0.82499005792562496</v>
      </c>
      <c r="Z462" s="2">
        <v>13509.293457031299</v>
      </c>
      <c r="AA462" s="2">
        <v>15661.7041015625</v>
      </c>
      <c r="AB462" s="2">
        <v>17026.575683593801</v>
      </c>
      <c r="AC462" s="2">
        <v>21677.5458984375</v>
      </c>
      <c r="AD462" s="2">
        <v>10896.419921875</v>
      </c>
      <c r="AE462" s="2">
        <v>10987.8017578125</v>
      </c>
      <c r="AF462" s="2" t="s">
        <v>41</v>
      </c>
      <c r="AG462" s="2" t="s">
        <v>38</v>
      </c>
      <c r="AH462" s="2" t="s">
        <v>38</v>
      </c>
      <c r="AI462" s="2" t="s">
        <v>38</v>
      </c>
      <c r="AJ462" s="2" t="s">
        <v>38</v>
      </c>
      <c r="AK462" s="2" t="s">
        <v>38</v>
      </c>
      <c r="AL462" s="2" t="s">
        <v>38</v>
      </c>
      <c r="AM462" s="2" t="s">
        <v>38</v>
      </c>
      <c r="AN462" s="2">
        <v>0</v>
      </c>
      <c r="AO462" s="2">
        <v>0.18859999999999999</v>
      </c>
      <c r="AP462" s="2">
        <v>2.29</v>
      </c>
    </row>
    <row r="463" spans="1:42" x14ac:dyDescent="0.2">
      <c r="A463" s="2" t="b">
        <v>1</v>
      </c>
      <c r="B463" s="2" t="s">
        <v>38</v>
      </c>
      <c r="C463" s="2" t="s">
        <v>2862</v>
      </c>
      <c r="D463" s="2" t="s">
        <v>2863</v>
      </c>
      <c r="E463" s="2" t="s">
        <v>2864</v>
      </c>
      <c r="F463" s="2">
        <v>6.0614899999999996E-6</v>
      </c>
      <c r="G463" s="2">
        <v>0</v>
      </c>
      <c r="H463" s="2">
        <v>1</v>
      </c>
      <c r="I463" s="2">
        <v>1</v>
      </c>
      <c r="J463" s="2">
        <v>8</v>
      </c>
      <c r="K463" s="2" t="s">
        <v>2865</v>
      </c>
      <c r="L463" s="5" t="s">
        <v>2866</v>
      </c>
      <c r="M463" s="8" t="s">
        <v>5743</v>
      </c>
      <c r="N463" s="6" t="s">
        <v>2867</v>
      </c>
      <c r="O463" s="2">
        <v>0</v>
      </c>
      <c r="P463" s="2">
        <v>2590.4380099999998</v>
      </c>
      <c r="Q463" s="2">
        <v>0</v>
      </c>
      <c r="R463" s="2">
        <f t="shared" si="21"/>
        <v>-0.51045706435752647</v>
      </c>
      <c r="S463" s="2">
        <v>0.70199999999999996</v>
      </c>
      <c r="T463" s="2">
        <v>41601.15234375</v>
      </c>
      <c r="U463" s="2">
        <v>29202.107421875</v>
      </c>
      <c r="V463" s="2">
        <v>12.76</v>
      </c>
      <c r="W463" s="2">
        <v>77.209999999999994</v>
      </c>
      <c r="X463" s="2">
        <f t="shared" si="22"/>
        <v>7.0836675670070751E-2</v>
      </c>
      <c r="Y463" s="2">
        <f t="shared" si="23"/>
        <v>0.84949988483753303</v>
      </c>
      <c r="Z463" s="2">
        <v>41601.15234375</v>
      </c>
      <c r="AA463" s="2">
        <v>39316.2890625</v>
      </c>
      <c r="AB463" s="2">
        <v>49891.3359375</v>
      </c>
      <c r="AC463" s="2">
        <v>90655.9609375</v>
      </c>
      <c r="AD463" s="2">
        <v>24082.21875</v>
      </c>
      <c r="AE463" s="2">
        <v>29202.107421875</v>
      </c>
      <c r="AF463" s="2" t="s">
        <v>41</v>
      </c>
      <c r="AG463" s="2" t="s">
        <v>38</v>
      </c>
      <c r="AH463" s="2" t="s">
        <v>38</v>
      </c>
      <c r="AI463" s="2" t="s">
        <v>38</v>
      </c>
      <c r="AJ463" s="2" t="s">
        <v>38</v>
      </c>
      <c r="AK463" s="2" t="s">
        <v>38</v>
      </c>
      <c r="AL463" s="2" t="s">
        <v>38</v>
      </c>
      <c r="AM463" s="2" t="s">
        <v>38</v>
      </c>
      <c r="AN463" s="2">
        <v>0</v>
      </c>
      <c r="AO463" s="2">
        <v>4.4249999999999998E-5</v>
      </c>
      <c r="AP463" s="2">
        <v>6.55</v>
      </c>
    </row>
    <row r="464" spans="1:42" x14ac:dyDescent="0.2">
      <c r="A464" s="2" t="b">
        <v>1</v>
      </c>
      <c r="B464" s="2" t="s">
        <v>38</v>
      </c>
      <c r="C464" s="2" t="s">
        <v>796</v>
      </c>
      <c r="D464" s="2" t="s">
        <v>797</v>
      </c>
      <c r="E464" s="2" t="s">
        <v>798</v>
      </c>
      <c r="F464" s="2">
        <v>0.103177</v>
      </c>
      <c r="G464" s="2">
        <v>2.1586800000000001E-3</v>
      </c>
      <c r="H464" s="2">
        <v>1</v>
      </c>
      <c r="I464" s="2">
        <v>1</v>
      </c>
      <c r="J464" s="2">
        <v>2</v>
      </c>
      <c r="K464" s="2" t="s">
        <v>789</v>
      </c>
      <c r="L464" s="5" t="s">
        <v>790</v>
      </c>
      <c r="M464" s="8" t="s">
        <v>5556</v>
      </c>
      <c r="N464" s="6" t="s">
        <v>799</v>
      </c>
      <c r="O464" s="2">
        <v>0</v>
      </c>
      <c r="P464" s="2">
        <v>1818.8516400000001</v>
      </c>
      <c r="Q464" s="2">
        <v>0</v>
      </c>
      <c r="R464" s="2">
        <f t="shared" si="21"/>
        <v>-0.50840340558955188</v>
      </c>
      <c r="S464" s="2">
        <v>0.70299999999999996</v>
      </c>
      <c r="T464" s="2">
        <v>32404.5078125</v>
      </c>
      <c r="U464" s="2">
        <v>22786.302734375</v>
      </c>
      <c r="V464" s="2">
        <v>31.14</v>
      </c>
      <c r="W464" s="2">
        <v>26.11</v>
      </c>
      <c r="X464" s="2">
        <f t="shared" si="22"/>
        <v>0.43411697532926424</v>
      </c>
      <c r="Y464" s="2">
        <f t="shared" si="23"/>
        <v>0.36802983305720038</v>
      </c>
      <c r="Z464" s="2">
        <v>19866.82421875</v>
      </c>
      <c r="AA464" s="2">
        <v>32404.5078125</v>
      </c>
      <c r="AB464" s="2">
        <v>38259.3203125</v>
      </c>
      <c r="AC464" s="2">
        <v>30128.056640625</v>
      </c>
      <c r="AD464" s="2">
        <v>17886.556640625</v>
      </c>
      <c r="AE464" s="2">
        <v>22786.302734375</v>
      </c>
      <c r="AF464" s="2" t="s">
        <v>41</v>
      </c>
      <c r="AG464" s="2" t="s">
        <v>38</v>
      </c>
      <c r="AH464" s="2" t="s">
        <v>38</v>
      </c>
      <c r="AI464" s="2" t="s">
        <v>38</v>
      </c>
      <c r="AJ464" s="2" t="s">
        <v>38</v>
      </c>
      <c r="AK464" s="2" t="s">
        <v>38</v>
      </c>
      <c r="AL464" s="2" t="s">
        <v>38</v>
      </c>
      <c r="AM464" s="2" t="s">
        <v>38</v>
      </c>
      <c r="AN464" s="2">
        <v>0</v>
      </c>
      <c r="AO464" s="2">
        <v>0.1085</v>
      </c>
      <c r="AP464" s="2">
        <v>2.38</v>
      </c>
    </row>
    <row r="465" spans="1:42" x14ac:dyDescent="0.2">
      <c r="A465" s="2" t="b">
        <v>1</v>
      </c>
      <c r="B465" s="2" t="s">
        <v>38</v>
      </c>
      <c r="C465" s="2" t="s">
        <v>2548</v>
      </c>
      <c r="D465" s="2" t="s">
        <v>2549</v>
      </c>
      <c r="E465" s="2" t="s">
        <v>2550</v>
      </c>
      <c r="F465" s="2">
        <v>9.6072300000000002E-4</v>
      </c>
      <c r="G465" s="2">
        <v>0</v>
      </c>
      <c r="H465" s="2">
        <v>1</v>
      </c>
      <c r="I465" s="2">
        <v>1</v>
      </c>
      <c r="J465" s="2">
        <v>2</v>
      </c>
      <c r="K465" s="2" t="s">
        <v>974</v>
      </c>
      <c r="L465" s="5" t="s">
        <v>975</v>
      </c>
      <c r="M465" s="8" t="s">
        <v>5664</v>
      </c>
      <c r="N465" s="6" t="s">
        <v>2551</v>
      </c>
      <c r="O465" s="2">
        <v>0</v>
      </c>
      <c r="P465" s="2">
        <v>1833.9755399999999</v>
      </c>
      <c r="Q465" s="2">
        <v>0</v>
      </c>
      <c r="R465" s="2">
        <f t="shared" si="21"/>
        <v>-0.50840340558955188</v>
      </c>
      <c r="S465" s="2">
        <v>0.70299999999999996</v>
      </c>
      <c r="T465" s="2">
        <v>16569.75390625</v>
      </c>
      <c r="U465" s="2">
        <v>11644.0107421875</v>
      </c>
      <c r="V465" s="2">
        <v>28.91</v>
      </c>
      <c r="W465" s="2">
        <v>30.13</v>
      </c>
      <c r="X465" s="2">
        <f t="shared" si="22"/>
        <v>0.18815261720791376</v>
      </c>
      <c r="Y465" s="2">
        <f t="shared" si="23"/>
        <v>0.64840653430328521</v>
      </c>
      <c r="Z465" s="2">
        <v>10892.2822265625</v>
      </c>
      <c r="AA465" s="2">
        <v>16569.75390625</v>
      </c>
      <c r="AB465" s="2">
        <v>19925.1640625</v>
      </c>
      <c r="AC465" s="2">
        <v>18908.017578125</v>
      </c>
      <c r="AD465" s="2">
        <v>11531.478515625</v>
      </c>
      <c r="AE465" s="2">
        <v>11644.0107421875</v>
      </c>
      <c r="AF465" s="2" t="s">
        <v>41</v>
      </c>
      <c r="AG465" s="2" t="s">
        <v>38</v>
      </c>
      <c r="AH465" s="2" t="s">
        <v>38</v>
      </c>
      <c r="AI465" s="2" t="s">
        <v>38</v>
      </c>
      <c r="AJ465" s="2" t="s">
        <v>38</v>
      </c>
      <c r="AK465" s="2" t="s">
        <v>38</v>
      </c>
      <c r="AL465" s="2" t="s">
        <v>38</v>
      </c>
      <c r="AM465" s="2" t="s">
        <v>38</v>
      </c>
      <c r="AN465" s="2">
        <v>0</v>
      </c>
      <c r="AO465" s="2">
        <v>2.6870000000000003E-4</v>
      </c>
      <c r="AP465" s="2">
        <v>3.87</v>
      </c>
    </row>
    <row r="466" spans="1:42" x14ac:dyDescent="0.2">
      <c r="A466" s="2" t="b">
        <v>1</v>
      </c>
      <c r="B466" s="2" t="s">
        <v>38</v>
      </c>
      <c r="C466" s="2" t="s">
        <v>4801</v>
      </c>
      <c r="D466" s="2" t="s">
        <v>186</v>
      </c>
      <c r="E466" s="2" t="s">
        <v>41</v>
      </c>
      <c r="F466" s="2">
        <v>0.21341599999999999</v>
      </c>
      <c r="G466" s="2">
        <v>7.6015099999999997E-3</v>
      </c>
      <c r="H466" s="2">
        <v>1</v>
      </c>
      <c r="I466" s="2">
        <v>2</v>
      </c>
      <c r="J466" s="2">
        <v>3</v>
      </c>
      <c r="K466" s="2" t="s">
        <v>135</v>
      </c>
      <c r="L466" s="5" t="s">
        <v>136</v>
      </c>
      <c r="M466" s="8" t="s">
        <v>5357</v>
      </c>
      <c r="N466" s="6" t="s">
        <v>4802</v>
      </c>
      <c r="O466" s="2">
        <v>0</v>
      </c>
      <c r="P466" s="2">
        <v>1408.8604399999999</v>
      </c>
      <c r="Q466" s="2">
        <v>0</v>
      </c>
      <c r="R466" s="2">
        <f t="shared" si="21"/>
        <v>-0.5063526660247899</v>
      </c>
      <c r="S466" s="2">
        <v>0.70399999999999996</v>
      </c>
      <c r="T466" s="2">
        <v>53031.765625</v>
      </c>
      <c r="U466" s="2">
        <v>37353.28515625</v>
      </c>
      <c r="V466" s="2">
        <v>9.8800000000000008</v>
      </c>
      <c r="W466" s="2">
        <v>10.63</v>
      </c>
      <c r="X466" s="2">
        <f t="shared" si="22"/>
        <v>1.5459177205314596</v>
      </c>
      <c r="Y466" s="2">
        <f t="shared" si="23"/>
        <v>2.845000057237768E-2</v>
      </c>
      <c r="Z466" s="2">
        <v>45926.75</v>
      </c>
      <c r="AA466" s="2">
        <v>55806.98046875</v>
      </c>
      <c r="AB466" s="2">
        <v>53031.765625</v>
      </c>
      <c r="AC466" s="2">
        <v>37353.28515625</v>
      </c>
      <c r="AD466" s="2">
        <v>35734.08203125</v>
      </c>
      <c r="AE466" s="2">
        <v>43561.39453125</v>
      </c>
      <c r="AF466" s="2" t="s">
        <v>41</v>
      </c>
      <c r="AG466" s="2" t="s">
        <v>38</v>
      </c>
      <c r="AH466" s="2" t="s">
        <v>38</v>
      </c>
      <c r="AI466" s="2" t="s">
        <v>38</v>
      </c>
      <c r="AJ466" s="2" t="s">
        <v>38</v>
      </c>
      <c r="AK466" s="2" t="s">
        <v>38</v>
      </c>
      <c r="AL466" s="2" t="s">
        <v>38</v>
      </c>
      <c r="AM466" s="2" t="s">
        <v>38</v>
      </c>
      <c r="AN466" s="2">
        <v>3.2820000000000002E-3</v>
      </c>
      <c r="AO466" s="2">
        <v>0.115</v>
      </c>
      <c r="AP466" s="2">
        <v>2.2799999999999998</v>
      </c>
    </row>
    <row r="467" spans="1:42" x14ac:dyDescent="0.2">
      <c r="A467" s="2" t="b">
        <v>1</v>
      </c>
      <c r="B467" s="2" t="s">
        <v>38</v>
      </c>
      <c r="C467" s="2" t="s">
        <v>3591</v>
      </c>
      <c r="D467" s="2" t="s">
        <v>134</v>
      </c>
      <c r="E467" s="2" t="s">
        <v>41</v>
      </c>
      <c r="F467" s="2">
        <v>0.16535</v>
      </c>
      <c r="G467" s="2">
        <v>5.44314E-3</v>
      </c>
      <c r="H467" s="2">
        <v>1</v>
      </c>
      <c r="I467" s="2">
        <v>1</v>
      </c>
      <c r="J467" s="2">
        <v>3</v>
      </c>
      <c r="K467" s="2" t="s">
        <v>1117</v>
      </c>
      <c r="L467" s="5" t="s">
        <v>1118</v>
      </c>
      <c r="M467" s="8" t="s">
        <v>5419</v>
      </c>
      <c r="N467" s="6" t="s">
        <v>3592</v>
      </c>
      <c r="O467" s="2">
        <v>0</v>
      </c>
      <c r="P467" s="2">
        <v>1060.7130500000001</v>
      </c>
      <c r="Q467" s="2">
        <v>0</v>
      </c>
      <c r="R467" s="2">
        <f t="shared" si="21"/>
        <v>-0.50430483737593124</v>
      </c>
      <c r="S467" s="2">
        <v>0.70499999999999996</v>
      </c>
      <c r="T467" s="2">
        <v>91269.4375</v>
      </c>
      <c r="U467" s="2">
        <v>64310.68359375</v>
      </c>
      <c r="V467" s="2">
        <v>17.5</v>
      </c>
      <c r="W467" s="2">
        <v>16.78</v>
      </c>
      <c r="X467" s="2">
        <f t="shared" si="22"/>
        <v>0.81360030128863237</v>
      </c>
      <c r="Y467" s="2">
        <f t="shared" si="23"/>
        <v>0.15360300027750357</v>
      </c>
      <c r="Z467" s="2">
        <v>68544.140625</v>
      </c>
      <c r="AA467" s="2">
        <v>91269.4375</v>
      </c>
      <c r="AB467" s="2">
        <v>96772.695312500102</v>
      </c>
      <c r="AC467" s="2">
        <v>78707.046874999898</v>
      </c>
      <c r="AD467" s="2">
        <v>56710.48828125</v>
      </c>
      <c r="AE467" s="2">
        <v>64310.68359375</v>
      </c>
      <c r="AF467" s="2" t="s">
        <v>41</v>
      </c>
      <c r="AG467" s="2" t="s">
        <v>38</v>
      </c>
      <c r="AH467" s="2" t="s">
        <v>38</v>
      </c>
      <c r="AI467" s="2" t="s">
        <v>38</v>
      </c>
      <c r="AJ467" s="2" t="s">
        <v>38</v>
      </c>
      <c r="AK467" s="2" t="s">
        <v>38</v>
      </c>
      <c r="AL467" s="2" t="s">
        <v>38</v>
      </c>
      <c r="AM467" s="2" t="s">
        <v>38</v>
      </c>
      <c r="AN467" s="2">
        <v>1.2229999999999999E-3</v>
      </c>
      <c r="AO467" s="2">
        <v>8.5400000000000004E-2</v>
      </c>
      <c r="AP467" s="2">
        <v>2.5</v>
      </c>
    </row>
    <row r="468" spans="1:42" x14ac:dyDescent="0.2">
      <c r="A468" s="2" t="b">
        <v>1</v>
      </c>
      <c r="B468" s="2" t="s">
        <v>38</v>
      </c>
      <c r="C468" s="2" t="s">
        <v>2915</v>
      </c>
      <c r="D468" s="2" t="s">
        <v>2916</v>
      </c>
      <c r="E468" s="2" t="s">
        <v>1582</v>
      </c>
      <c r="F468" s="2">
        <v>1.48581E-7</v>
      </c>
      <c r="G468" s="2">
        <v>0</v>
      </c>
      <c r="H468" s="2">
        <v>1</v>
      </c>
      <c r="I468" s="2">
        <v>1</v>
      </c>
      <c r="J468" s="2">
        <v>8</v>
      </c>
      <c r="K468" s="2" t="s">
        <v>1583</v>
      </c>
      <c r="L468" s="5" t="s">
        <v>1584</v>
      </c>
      <c r="M468" s="8" t="s">
        <v>5356</v>
      </c>
      <c r="N468" s="6" t="s">
        <v>2917</v>
      </c>
      <c r="O468" s="2">
        <v>0</v>
      </c>
      <c r="P468" s="2">
        <v>4233.2604300000003</v>
      </c>
      <c r="Q468" s="2">
        <v>0</v>
      </c>
      <c r="R468" s="2">
        <f t="shared" si="21"/>
        <v>-0.50430483737593124</v>
      </c>
      <c r="S468" s="2">
        <v>0.70499999999999996</v>
      </c>
      <c r="T468" s="2">
        <v>20103.7185058594</v>
      </c>
      <c r="U468" s="2">
        <v>14165.3350830078</v>
      </c>
      <c r="V468" s="2">
        <v>19.66</v>
      </c>
      <c r="W468" s="2">
        <v>19.43</v>
      </c>
      <c r="X468" s="2">
        <f t="shared" si="22"/>
        <v>0.55247533959537243</v>
      </c>
      <c r="Y468" s="2">
        <f t="shared" si="23"/>
        <v>0.28023647429297105</v>
      </c>
      <c r="Z468" s="2">
        <v>15166.439025878901</v>
      </c>
      <c r="AA468" s="2">
        <v>22626.0666503906</v>
      </c>
      <c r="AB468" s="2">
        <v>20103.7185058594</v>
      </c>
      <c r="AC468" s="2">
        <v>19321.8239746094</v>
      </c>
      <c r="AD468" s="2">
        <v>14165.3350830078</v>
      </c>
      <c r="AE468" s="2">
        <v>13866.1522216797</v>
      </c>
      <c r="AF468" s="2" t="s">
        <v>41</v>
      </c>
      <c r="AG468" s="2" t="s">
        <v>38</v>
      </c>
      <c r="AH468" s="2" t="s">
        <v>38</v>
      </c>
      <c r="AI468" s="2" t="s">
        <v>38</v>
      </c>
      <c r="AJ468" s="2" t="s">
        <v>38</v>
      </c>
      <c r="AK468" s="2" t="s">
        <v>38</v>
      </c>
      <c r="AL468" s="2" t="s">
        <v>38</v>
      </c>
      <c r="AM468" s="2" t="s">
        <v>38</v>
      </c>
      <c r="AN468" s="2">
        <v>0</v>
      </c>
      <c r="AO468" s="2">
        <v>2.5189999999999999E-6</v>
      </c>
      <c r="AP468" s="2">
        <v>10.39</v>
      </c>
    </row>
    <row r="469" spans="1:42" x14ac:dyDescent="0.2">
      <c r="A469" s="2" t="b">
        <v>1</v>
      </c>
      <c r="B469" s="2" t="s">
        <v>38</v>
      </c>
      <c r="C469" s="2" t="s">
        <v>4146</v>
      </c>
      <c r="D469" s="2" t="s">
        <v>2390</v>
      </c>
      <c r="E469" s="2" t="s">
        <v>41</v>
      </c>
      <c r="F469" s="2">
        <v>5.0998300000000003E-2</v>
      </c>
      <c r="G469" s="2">
        <v>6.0028100000000004E-4</v>
      </c>
      <c r="H469" s="2">
        <v>1</v>
      </c>
      <c r="I469" s="2">
        <v>1</v>
      </c>
      <c r="J469" s="2">
        <v>3</v>
      </c>
      <c r="K469" s="2" t="s">
        <v>490</v>
      </c>
      <c r="L469" s="5" t="s">
        <v>491</v>
      </c>
      <c r="M469" s="8" t="s">
        <v>5389</v>
      </c>
      <c r="N469" s="6" t="s">
        <v>4147</v>
      </c>
      <c r="O469" s="2">
        <v>0</v>
      </c>
      <c r="P469" s="2">
        <v>1764.9064499999999</v>
      </c>
      <c r="Q469" s="2">
        <v>0</v>
      </c>
      <c r="R469" s="2">
        <f t="shared" si="21"/>
        <v>-0.50430483737593124</v>
      </c>
      <c r="S469" s="2">
        <v>0.70499999999999996</v>
      </c>
      <c r="T469" s="2">
        <v>4784.763671875</v>
      </c>
      <c r="U469" s="2">
        <v>3373.42504882813</v>
      </c>
      <c r="V469" s="2">
        <v>33.270000000000003</v>
      </c>
      <c r="W469" s="2">
        <v>24.12</v>
      </c>
      <c r="X469" s="2">
        <f t="shared" si="22"/>
        <v>0.26195046401388955</v>
      </c>
      <c r="Y469" s="2">
        <f t="shared" si="23"/>
        <v>0.54707835954343342</v>
      </c>
      <c r="Z469" s="2">
        <v>2718.36791992188</v>
      </c>
      <c r="AA469" s="2">
        <v>4784.763671875</v>
      </c>
      <c r="AB469" s="2">
        <v>5492.03076171875</v>
      </c>
      <c r="AC469" s="2">
        <v>4693.92724609375</v>
      </c>
      <c r="AD469" s="2">
        <v>3000.390625</v>
      </c>
      <c r="AE469" s="2">
        <v>3373.42504882813</v>
      </c>
      <c r="AF469" s="2" t="s">
        <v>41</v>
      </c>
      <c r="AG469" s="2" t="s">
        <v>38</v>
      </c>
      <c r="AH469" s="2" t="s">
        <v>38</v>
      </c>
      <c r="AI469" s="2" t="s">
        <v>38</v>
      </c>
      <c r="AJ469" s="2" t="s">
        <v>38</v>
      </c>
      <c r="AK469" s="2" t="s">
        <v>38</v>
      </c>
      <c r="AL469" s="2" t="s">
        <v>38</v>
      </c>
      <c r="AM469" s="2" t="s">
        <v>38</v>
      </c>
      <c r="AN469" s="2">
        <v>0</v>
      </c>
      <c r="AO469" s="2">
        <v>6.1839999999999999E-2</v>
      </c>
      <c r="AP469" s="2">
        <v>3.01</v>
      </c>
    </row>
    <row r="470" spans="1:42" x14ac:dyDescent="0.2">
      <c r="A470" s="2" t="b">
        <v>1</v>
      </c>
      <c r="B470" s="2" t="s">
        <v>38</v>
      </c>
      <c r="C470" s="2" t="s">
        <v>2037</v>
      </c>
      <c r="D470" s="2" t="s">
        <v>177</v>
      </c>
      <c r="E470" s="2" t="s">
        <v>41</v>
      </c>
      <c r="F470" s="2">
        <v>2.96038E-2</v>
      </c>
      <c r="G470" s="2">
        <v>0</v>
      </c>
      <c r="H470" s="2">
        <v>1</v>
      </c>
      <c r="I470" s="2">
        <v>1</v>
      </c>
      <c r="J470" s="2">
        <v>2</v>
      </c>
      <c r="K470" s="2" t="s">
        <v>882</v>
      </c>
      <c r="L470" s="5" t="s">
        <v>883</v>
      </c>
      <c r="M470" s="8" t="s">
        <v>5509</v>
      </c>
      <c r="N470" s="6" t="s">
        <v>2038</v>
      </c>
      <c r="O470" s="2">
        <v>0</v>
      </c>
      <c r="P470" s="2">
        <v>1542.8932</v>
      </c>
      <c r="Q470" s="2">
        <v>0</v>
      </c>
      <c r="R470" s="2">
        <f t="shared" si="21"/>
        <v>-0.50430483737593124</v>
      </c>
      <c r="S470" s="2">
        <v>0.70499999999999996</v>
      </c>
      <c r="T470" s="2">
        <v>41514.5234375</v>
      </c>
      <c r="U470" s="2">
        <v>29269.287109375</v>
      </c>
      <c r="V470" s="2">
        <v>21.01</v>
      </c>
      <c r="W470" s="2">
        <v>43.81</v>
      </c>
      <c r="X470" s="2">
        <f t="shared" si="22"/>
        <v>0.12437875954512441</v>
      </c>
      <c r="Y470" s="2">
        <f t="shared" si="23"/>
        <v>0.75096766984875318</v>
      </c>
      <c r="Z470" s="2">
        <v>30642.05078125</v>
      </c>
      <c r="AA470" s="2">
        <v>41514.5234375</v>
      </c>
      <c r="AB470" s="2">
        <v>47058.17578125</v>
      </c>
      <c r="AC470" s="2">
        <v>54373.62109375</v>
      </c>
      <c r="AD470" s="2">
        <v>25013.580078125</v>
      </c>
      <c r="AE470" s="2">
        <v>29269.287109375</v>
      </c>
      <c r="AF470" s="2" t="s">
        <v>41</v>
      </c>
      <c r="AG470" s="2" t="s">
        <v>38</v>
      </c>
      <c r="AH470" s="2" t="s">
        <v>38</v>
      </c>
      <c r="AI470" s="2" t="s">
        <v>38</v>
      </c>
      <c r="AJ470" s="2" t="s">
        <v>38</v>
      </c>
      <c r="AK470" s="2" t="s">
        <v>38</v>
      </c>
      <c r="AL470" s="2" t="s">
        <v>38</v>
      </c>
      <c r="AM470" s="2" t="s">
        <v>38</v>
      </c>
      <c r="AN470" s="2">
        <v>0</v>
      </c>
      <c r="AO470" s="2">
        <v>3.7600000000000001E-2</v>
      </c>
      <c r="AP470" s="2">
        <v>2.4300000000000002</v>
      </c>
    </row>
    <row r="471" spans="1:42" x14ac:dyDescent="0.2">
      <c r="A471" s="2" t="b">
        <v>1</v>
      </c>
      <c r="B471" s="2" t="s">
        <v>38</v>
      </c>
      <c r="C471" s="2" t="s">
        <v>3988</v>
      </c>
      <c r="D471" s="2" t="s">
        <v>84</v>
      </c>
      <c r="E471" s="2" t="s">
        <v>41</v>
      </c>
      <c r="F471" s="2">
        <v>1.0728700000000001E-3</v>
      </c>
      <c r="G471" s="2">
        <v>0</v>
      </c>
      <c r="H471" s="2">
        <v>1</v>
      </c>
      <c r="I471" s="2">
        <v>1</v>
      </c>
      <c r="J471" s="2">
        <v>2</v>
      </c>
      <c r="K471" s="2" t="s">
        <v>436</v>
      </c>
      <c r="L471" s="5" t="s">
        <v>437</v>
      </c>
      <c r="M471" s="8" t="s">
        <v>5539</v>
      </c>
      <c r="N471" s="6" t="s">
        <v>3989</v>
      </c>
      <c r="O471" s="2">
        <v>0</v>
      </c>
      <c r="P471" s="2">
        <v>1573.8383200000001</v>
      </c>
      <c r="Q471" s="2">
        <v>0</v>
      </c>
      <c r="R471" s="2">
        <f t="shared" si="21"/>
        <v>-0.50430483737593124</v>
      </c>
      <c r="S471" s="2">
        <v>0.70499999999999996</v>
      </c>
      <c r="T471" s="2">
        <v>3175.09741210938</v>
      </c>
      <c r="U471" s="2">
        <v>2237.64453125</v>
      </c>
      <c r="V471" s="2">
        <v>15.17</v>
      </c>
      <c r="W471" s="2">
        <v>44.17</v>
      </c>
      <c r="X471" s="2">
        <f t="shared" si="22"/>
        <v>0.11884264764103158</v>
      </c>
      <c r="Y471" s="2">
        <f t="shared" si="23"/>
        <v>0.76060180613643891</v>
      </c>
      <c r="Z471" s="2">
        <v>3434.2158203125</v>
      </c>
      <c r="AA471" s="2">
        <v>2535.83569335938</v>
      </c>
      <c r="AB471" s="2">
        <v>3175.09741210938</v>
      </c>
      <c r="AC471" s="2">
        <v>4217.60888671875</v>
      </c>
      <c r="AD471" s="2">
        <v>1943.841796875</v>
      </c>
      <c r="AE471" s="2">
        <v>2237.64453125</v>
      </c>
      <c r="AF471" s="2" t="s">
        <v>41</v>
      </c>
      <c r="AG471" s="2" t="s">
        <v>38</v>
      </c>
      <c r="AH471" s="2" t="s">
        <v>38</v>
      </c>
      <c r="AI471" s="2" t="s">
        <v>38</v>
      </c>
      <c r="AJ471" s="2" t="s">
        <v>38</v>
      </c>
      <c r="AK471" s="2" t="s">
        <v>38</v>
      </c>
      <c r="AL471" s="2" t="s">
        <v>38</v>
      </c>
      <c r="AM471" s="2" t="s">
        <v>38</v>
      </c>
      <c r="AN471" s="2">
        <v>0</v>
      </c>
      <c r="AO471" s="2">
        <v>3.4430000000000002E-4</v>
      </c>
      <c r="AP471" s="2">
        <v>5.33</v>
      </c>
    </row>
    <row r="472" spans="1:42" x14ac:dyDescent="0.2">
      <c r="A472" s="2" t="b">
        <v>1</v>
      </c>
      <c r="B472" s="2" t="s">
        <v>38</v>
      </c>
      <c r="C472" s="2" t="s">
        <v>3895</v>
      </c>
      <c r="D472" s="2" t="s">
        <v>78</v>
      </c>
      <c r="E472" s="2" t="s">
        <v>41</v>
      </c>
      <c r="F472" s="2">
        <v>2.40042E-2</v>
      </c>
      <c r="G472" s="2">
        <v>0</v>
      </c>
      <c r="H472" s="2">
        <v>1</v>
      </c>
      <c r="I472" s="2">
        <v>1</v>
      </c>
      <c r="J472" s="2">
        <v>2</v>
      </c>
      <c r="K472" s="2" t="s">
        <v>624</v>
      </c>
      <c r="L472" s="5" t="s">
        <v>625</v>
      </c>
      <c r="M472" s="8" t="s">
        <v>5418</v>
      </c>
      <c r="N472" s="6" t="s">
        <v>3896</v>
      </c>
      <c r="O472" s="2">
        <v>0</v>
      </c>
      <c r="P472" s="2">
        <v>1545.9041</v>
      </c>
      <c r="Q472" s="2">
        <v>0</v>
      </c>
      <c r="R472" s="2">
        <f t="shared" si="21"/>
        <v>-0.50225991139090687</v>
      </c>
      <c r="S472" s="2">
        <v>0.70599999999999996</v>
      </c>
      <c r="T472" s="2">
        <v>20079.638671875</v>
      </c>
      <c r="U472" s="2">
        <v>14180.67578125</v>
      </c>
      <c r="V472" s="2">
        <v>21.56</v>
      </c>
      <c r="W472" s="2">
        <v>4.16</v>
      </c>
      <c r="X472" s="2">
        <f t="shared" si="22"/>
        <v>0.70043733543538</v>
      </c>
      <c r="Y472" s="2">
        <f t="shared" si="23"/>
        <v>0.19932540930306616</v>
      </c>
      <c r="Z472" s="2">
        <v>13437.86328125</v>
      </c>
      <c r="AA472" s="2">
        <v>20079.638671875</v>
      </c>
      <c r="AB472" s="2">
        <v>20157.115234375</v>
      </c>
      <c r="AC472" s="2">
        <v>15114.4580078125</v>
      </c>
      <c r="AD472" s="2">
        <v>13993.6484375</v>
      </c>
      <c r="AE472" s="2">
        <v>14180.67578125</v>
      </c>
      <c r="AF472" s="2" t="s">
        <v>41</v>
      </c>
      <c r="AG472" s="2" t="s">
        <v>38</v>
      </c>
      <c r="AH472" s="2" t="s">
        <v>38</v>
      </c>
      <c r="AI472" s="2" t="s">
        <v>38</v>
      </c>
      <c r="AJ472" s="2" t="s">
        <v>38</v>
      </c>
      <c r="AK472" s="2" t="s">
        <v>38</v>
      </c>
      <c r="AL472" s="2" t="s">
        <v>38</v>
      </c>
      <c r="AM472" s="2" t="s">
        <v>38</v>
      </c>
      <c r="AN472" s="2">
        <v>0</v>
      </c>
      <c r="AO472" s="2">
        <v>7.835E-3</v>
      </c>
      <c r="AP472" s="2">
        <v>3.49</v>
      </c>
    </row>
    <row r="473" spans="1:42" x14ac:dyDescent="0.2">
      <c r="A473" s="2" t="b">
        <v>1</v>
      </c>
      <c r="B473" s="2" t="s">
        <v>38</v>
      </c>
      <c r="C473" s="2" t="s">
        <v>1153</v>
      </c>
      <c r="D473" s="2" t="s">
        <v>1154</v>
      </c>
      <c r="E473" s="2" t="s">
        <v>1155</v>
      </c>
      <c r="F473" s="2">
        <v>1.7836300000000001E-4</v>
      </c>
      <c r="G473" s="2">
        <v>0</v>
      </c>
      <c r="H473" s="2">
        <v>1</v>
      </c>
      <c r="I473" s="2">
        <v>1</v>
      </c>
      <c r="J473" s="2">
        <v>2</v>
      </c>
      <c r="K473" s="2" t="s">
        <v>1156</v>
      </c>
      <c r="L473" s="5" t="s">
        <v>1157</v>
      </c>
      <c r="M473" s="8" t="s">
        <v>5501</v>
      </c>
      <c r="N473" s="6" t="s">
        <v>1158</v>
      </c>
      <c r="O473" s="2">
        <v>0</v>
      </c>
      <c r="P473" s="2">
        <v>2632.2827400000001</v>
      </c>
      <c r="Q473" s="2">
        <v>0</v>
      </c>
      <c r="R473" s="2">
        <f t="shared" si="21"/>
        <v>-0.50225991139090687</v>
      </c>
      <c r="S473" s="2">
        <v>0.70599999999999996</v>
      </c>
      <c r="T473" s="2">
        <v>16462.244119475901</v>
      </c>
      <c r="U473" s="2">
        <v>11630.01171875</v>
      </c>
      <c r="V473" s="2">
        <v>3.58</v>
      </c>
      <c r="W473" s="2">
        <v>31.28</v>
      </c>
      <c r="X473" s="2">
        <f t="shared" si="22"/>
        <v>0.59640768302302172</v>
      </c>
      <c r="Y473" s="2">
        <f t="shared" si="23"/>
        <v>0.25327499588845226</v>
      </c>
      <c r="Z473" s="2" t="s">
        <v>41</v>
      </c>
      <c r="AA473" s="2">
        <v>16884.15625</v>
      </c>
      <c r="AB473" s="2">
        <v>16050.875</v>
      </c>
      <c r="AC473" s="2">
        <v>16564.720703125</v>
      </c>
      <c r="AD473" s="2">
        <v>8932.0439453125</v>
      </c>
      <c r="AE473" s="2">
        <v>11630.01171875</v>
      </c>
      <c r="AF473" s="2" t="s">
        <v>41</v>
      </c>
      <c r="AG473" s="2" t="s">
        <v>221</v>
      </c>
      <c r="AH473" s="2" t="s">
        <v>38</v>
      </c>
      <c r="AI473" s="2" t="s">
        <v>38</v>
      </c>
      <c r="AJ473" s="2" t="s">
        <v>38</v>
      </c>
      <c r="AK473" s="2" t="s">
        <v>38</v>
      </c>
      <c r="AL473" s="2" t="s">
        <v>38</v>
      </c>
      <c r="AM473" s="2" t="s">
        <v>38</v>
      </c>
      <c r="AN473" s="2">
        <v>0</v>
      </c>
      <c r="AO473" s="2">
        <v>1.3599999999999999E-2</v>
      </c>
      <c r="AP473" s="2">
        <v>4.0199999999999996</v>
      </c>
    </row>
    <row r="474" spans="1:42" x14ac:dyDescent="0.2">
      <c r="A474" s="2" t="b">
        <v>1</v>
      </c>
      <c r="B474" s="2" t="s">
        <v>38</v>
      </c>
      <c r="C474" s="2" t="s">
        <v>4971</v>
      </c>
      <c r="D474" s="2" t="s">
        <v>68</v>
      </c>
      <c r="E474" s="2" t="s">
        <v>41</v>
      </c>
      <c r="F474" s="2">
        <v>3.2500200000000002E-3</v>
      </c>
      <c r="G474" s="2">
        <v>0</v>
      </c>
      <c r="H474" s="2">
        <v>1</v>
      </c>
      <c r="I474" s="2">
        <v>1</v>
      </c>
      <c r="J474" s="2">
        <v>4</v>
      </c>
      <c r="K474" s="2" t="s">
        <v>247</v>
      </c>
      <c r="L474" s="5" t="s">
        <v>248</v>
      </c>
      <c r="M474" s="8" t="s">
        <v>5409</v>
      </c>
      <c r="N474" s="6" t="s">
        <v>4972</v>
      </c>
      <c r="O474" s="2">
        <v>0</v>
      </c>
      <c r="P474" s="2">
        <v>1543.8884499999999</v>
      </c>
      <c r="Q474" s="2">
        <v>0</v>
      </c>
      <c r="R474" s="2">
        <f t="shared" si="21"/>
        <v>-0.50225991139090687</v>
      </c>
      <c r="S474" s="2">
        <v>0.70599999999999996</v>
      </c>
      <c r="T474" s="2">
        <v>119743.505859375</v>
      </c>
      <c r="U474" s="2">
        <v>84493.830078125</v>
      </c>
      <c r="V474" s="2">
        <v>23.04</v>
      </c>
      <c r="W474" s="2">
        <v>16.61</v>
      </c>
      <c r="X474" s="2">
        <f t="shared" si="22"/>
        <v>0.55907055080563894</v>
      </c>
      <c r="Y474" s="2">
        <f t="shared" si="23"/>
        <v>0.27601294388874759</v>
      </c>
      <c r="Z474" s="2">
        <v>82191.828125</v>
      </c>
      <c r="AA474" s="2">
        <v>119743.505859375</v>
      </c>
      <c r="AB474" s="2">
        <v>131050.306640625</v>
      </c>
      <c r="AC474" s="2">
        <v>106177.134765625</v>
      </c>
      <c r="AD474" s="2">
        <v>77734.48046875</v>
      </c>
      <c r="AE474" s="2">
        <v>84493.830078125</v>
      </c>
      <c r="AF474" s="2" t="s">
        <v>41</v>
      </c>
      <c r="AG474" s="2" t="s">
        <v>38</v>
      </c>
      <c r="AH474" s="2" t="s">
        <v>38</v>
      </c>
      <c r="AI474" s="2" t="s">
        <v>38</v>
      </c>
      <c r="AJ474" s="2" t="s">
        <v>38</v>
      </c>
      <c r="AK474" s="2" t="s">
        <v>38</v>
      </c>
      <c r="AL474" s="2" t="s">
        <v>38</v>
      </c>
      <c r="AM474" s="2" t="s">
        <v>38</v>
      </c>
      <c r="AN474" s="2">
        <v>0</v>
      </c>
      <c r="AO474" s="2">
        <v>2.183E-3</v>
      </c>
      <c r="AP474" s="2">
        <v>4.09</v>
      </c>
    </row>
    <row r="475" spans="1:42" x14ac:dyDescent="0.2">
      <c r="A475" s="2" t="b">
        <v>1</v>
      </c>
      <c r="B475" s="2" t="s">
        <v>38</v>
      </c>
      <c r="C475" s="2" t="s">
        <v>3672</v>
      </c>
      <c r="D475" s="2" t="s">
        <v>84</v>
      </c>
      <c r="E475" s="2" t="s">
        <v>41</v>
      </c>
      <c r="F475" s="2">
        <v>1.8073099999999999E-6</v>
      </c>
      <c r="G475" s="2">
        <v>0</v>
      </c>
      <c r="H475" s="2">
        <v>1</v>
      </c>
      <c r="I475" s="2">
        <v>1</v>
      </c>
      <c r="J475" s="2">
        <v>4</v>
      </c>
      <c r="K475" s="2" t="s">
        <v>247</v>
      </c>
      <c r="L475" s="5" t="s">
        <v>248</v>
      </c>
      <c r="M475" s="8" t="s">
        <v>5409</v>
      </c>
      <c r="N475" s="6" t="s">
        <v>3673</v>
      </c>
      <c r="O475" s="2">
        <v>0</v>
      </c>
      <c r="P475" s="2">
        <v>1732.9101000000001</v>
      </c>
      <c r="Q475" s="2">
        <v>0</v>
      </c>
      <c r="R475" s="2">
        <f t="shared" si="21"/>
        <v>-0.50021787985268829</v>
      </c>
      <c r="S475" s="2">
        <v>0.70699999999999996</v>
      </c>
      <c r="T475" s="2">
        <v>55345.2333984375</v>
      </c>
      <c r="U475" s="2">
        <v>39145.6748046875</v>
      </c>
      <c r="V475" s="2">
        <v>16.649999999999999</v>
      </c>
      <c r="W475" s="2">
        <v>25.73</v>
      </c>
      <c r="X475" s="2">
        <f t="shared" si="22"/>
        <v>0.52725085801959481</v>
      </c>
      <c r="Y475" s="2">
        <f t="shared" si="23"/>
        <v>0.29699500278989499</v>
      </c>
      <c r="Z475" s="2">
        <v>41666.392578125</v>
      </c>
      <c r="AA475" s="2">
        <v>57466.3994140625</v>
      </c>
      <c r="AB475" s="2">
        <v>55345.2333984375</v>
      </c>
      <c r="AC475" s="2">
        <v>53877.755859375</v>
      </c>
      <c r="AD475" s="2">
        <v>32843.7939453125</v>
      </c>
      <c r="AE475" s="2">
        <v>39145.6748046875</v>
      </c>
      <c r="AF475" s="2" t="s">
        <v>41</v>
      </c>
      <c r="AG475" s="2" t="s">
        <v>38</v>
      </c>
      <c r="AH475" s="2" t="s">
        <v>38</v>
      </c>
      <c r="AI475" s="2" t="s">
        <v>38</v>
      </c>
      <c r="AJ475" s="2" t="s">
        <v>38</v>
      </c>
      <c r="AK475" s="2" t="s">
        <v>38</v>
      </c>
      <c r="AL475" s="2" t="s">
        <v>38</v>
      </c>
      <c r="AM475" s="2" t="s">
        <v>38</v>
      </c>
      <c r="AN475" s="2">
        <v>0</v>
      </c>
      <c r="AO475" s="2">
        <v>1.177E-4</v>
      </c>
      <c r="AP475" s="2">
        <v>5.81</v>
      </c>
    </row>
    <row r="476" spans="1:42" x14ac:dyDescent="0.2">
      <c r="A476" s="2" t="b">
        <v>1</v>
      </c>
      <c r="B476" s="2" t="s">
        <v>38</v>
      </c>
      <c r="C476" s="2" t="s">
        <v>2096</v>
      </c>
      <c r="D476" s="2" t="s">
        <v>2097</v>
      </c>
      <c r="E476" s="2" t="s">
        <v>855</v>
      </c>
      <c r="F476" s="2">
        <v>2.5055899999999999E-6</v>
      </c>
      <c r="G476" s="2">
        <v>0</v>
      </c>
      <c r="H476" s="2">
        <v>1</v>
      </c>
      <c r="I476" s="2">
        <v>1</v>
      </c>
      <c r="J476" s="2">
        <v>16</v>
      </c>
      <c r="K476" s="2" t="s">
        <v>856</v>
      </c>
      <c r="L476" s="5" t="s">
        <v>857</v>
      </c>
      <c r="M476" s="8" t="s">
        <v>5361</v>
      </c>
      <c r="N476" s="6" t="s">
        <v>2098</v>
      </c>
      <c r="O476" s="2">
        <v>1</v>
      </c>
      <c r="P476" s="2">
        <v>3006.5447100000001</v>
      </c>
      <c r="Q476" s="2">
        <v>0</v>
      </c>
      <c r="R476" s="2">
        <f t="shared" si="21"/>
        <v>-0.50021787985268829</v>
      </c>
      <c r="S476" s="2">
        <v>0.70699999999999996</v>
      </c>
      <c r="T476" s="2">
        <v>106112.97265625</v>
      </c>
      <c r="U476" s="2">
        <v>75010.498535156294</v>
      </c>
      <c r="V476" s="2">
        <v>31.39</v>
      </c>
      <c r="W476" s="2">
        <v>49.93</v>
      </c>
      <c r="X476" s="2">
        <f t="shared" si="22"/>
        <v>3.2367974349640288E-3</v>
      </c>
      <c r="Y476" s="2">
        <f t="shared" si="23"/>
        <v>0.99257470322249697</v>
      </c>
      <c r="Z476" s="2">
        <v>64904.508300781301</v>
      </c>
      <c r="AA476" s="2">
        <v>106112.97265625</v>
      </c>
      <c r="AB476" s="2">
        <v>125741.873046875</v>
      </c>
      <c r="AC476" s="2">
        <v>155169.36425781201</v>
      </c>
      <c r="AD476" s="2">
        <v>65581.420410156206</v>
      </c>
      <c r="AE476" s="2">
        <v>75010.498535156294</v>
      </c>
      <c r="AF476" s="2" t="s">
        <v>41</v>
      </c>
      <c r="AG476" s="2" t="s">
        <v>38</v>
      </c>
      <c r="AH476" s="2" t="s">
        <v>38</v>
      </c>
      <c r="AI476" s="2" t="s">
        <v>38</v>
      </c>
      <c r="AJ476" s="2" t="s">
        <v>38</v>
      </c>
      <c r="AK476" s="2" t="s">
        <v>38</v>
      </c>
      <c r="AL476" s="2" t="s">
        <v>38</v>
      </c>
      <c r="AM476" s="2" t="s">
        <v>38</v>
      </c>
      <c r="AN476" s="2">
        <v>0</v>
      </c>
      <c r="AO476" s="2">
        <v>3.6119999999999998E-7</v>
      </c>
      <c r="AP476" s="2">
        <v>5.51</v>
      </c>
    </row>
    <row r="477" spans="1:42" x14ac:dyDescent="0.2">
      <c r="A477" s="2" t="b">
        <v>1</v>
      </c>
      <c r="B477" s="2" t="s">
        <v>38</v>
      </c>
      <c r="C477" s="2" t="s">
        <v>1630</v>
      </c>
      <c r="D477" s="2" t="s">
        <v>68</v>
      </c>
      <c r="E477" s="2" t="s">
        <v>41</v>
      </c>
      <c r="F477" s="2">
        <v>4.1993099999999998E-2</v>
      </c>
      <c r="G477" s="2">
        <v>6.0028100000000004E-4</v>
      </c>
      <c r="H477" s="2">
        <v>1</v>
      </c>
      <c r="I477" s="2">
        <v>1</v>
      </c>
      <c r="J477" s="2">
        <v>4</v>
      </c>
      <c r="K477" s="2" t="s">
        <v>1098</v>
      </c>
      <c r="L477" s="5" t="s">
        <v>1099</v>
      </c>
      <c r="M477" s="8" t="s">
        <v>5400</v>
      </c>
      <c r="N477" s="6" t="s">
        <v>1632</v>
      </c>
      <c r="O477" s="2">
        <v>0</v>
      </c>
      <c r="P477" s="2">
        <v>1487.8332399999999</v>
      </c>
      <c r="Q477" s="2">
        <v>0</v>
      </c>
      <c r="R477" s="2">
        <f t="shared" si="21"/>
        <v>-0.49817873457908973</v>
      </c>
      <c r="S477" s="2">
        <v>0.70799999999999996</v>
      </c>
      <c r="T477" s="2">
        <v>200690.3984375</v>
      </c>
      <c r="U477" s="2">
        <v>142084.72265625</v>
      </c>
      <c r="V477" s="2">
        <v>27.91</v>
      </c>
      <c r="W477" s="2">
        <v>23.28</v>
      </c>
      <c r="X477" s="2">
        <f t="shared" si="22"/>
        <v>0.47930762559864043</v>
      </c>
      <c r="Y477" s="2">
        <f t="shared" si="23"/>
        <v>0.331659448627112</v>
      </c>
      <c r="Z477" s="2">
        <v>265323.015625</v>
      </c>
      <c r="AA477" s="2">
        <v>150851.171875</v>
      </c>
      <c r="AB477" s="2">
        <v>200690.3984375</v>
      </c>
      <c r="AC477" s="2">
        <v>205321.859375</v>
      </c>
      <c r="AD477" s="2">
        <v>142084.72265625</v>
      </c>
      <c r="AE477" s="2">
        <v>138209.86328125</v>
      </c>
      <c r="AF477" s="2" t="s">
        <v>41</v>
      </c>
      <c r="AG477" s="2" t="s">
        <v>38</v>
      </c>
      <c r="AH477" s="2" t="s">
        <v>38</v>
      </c>
      <c r="AI477" s="2" t="s">
        <v>38</v>
      </c>
      <c r="AJ477" s="2" t="s">
        <v>38</v>
      </c>
      <c r="AK477" s="2" t="s">
        <v>38</v>
      </c>
      <c r="AL477" s="2" t="s">
        <v>38</v>
      </c>
      <c r="AM477" s="2" t="s">
        <v>38</v>
      </c>
      <c r="AN477" s="2">
        <v>8.8279999999999999E-4</v>
      </c>
      <c r="AO477" s="2">
        <v>1.5469999999999999E-2</v>
      </c>
      <c r="AP477" s="2">
        <v>3.05</v>
      </c>
    </row>
    <row r="478" spans="1:42" x14ac:dyDescent="0.2">
      <c r="A478" s="2" t="b">
        <v>1</v>
      </c>
      <c r="B478" s="2" t="s">
        <v>38</v>
      </c>
      <c r="C478" s="2" t="s">
        <v>3732</v>
      </c>
      <c r="D478" s="2" t="s">
        <v>1769</v>
      </c>
      <c r="E478" s="2" t="s">
        <v>3733</v>
      </c>
      <c r="F478" s="2">
        <v>7.0414100000000001E-5</v>
      </c>
      <c r="G478" s="2">
        <v>0</v>
      </c>
      <c r="H478" s="2">
        <v>1</v>
      </c>
      <c r="I478" s="2">
        <v>1</v>
      </c>
      <c r="J478" s="2">
        <v>3</v>
      </c>
      <c r="K478" s="2" t="s">
        <v>3734</v>
      </c>
      <c r="L478" s="5" t="s">
        <v>3735</v>
      </c>
      <c r="M478" s="8" t="s">
        <v>5733</v>
      </c>
      <c r="N478" s="6" t="s">
        <v>3736</v>
      </c>
      <c r="O478" s="2">
        <v>1</v>
      </c>
      <c r="P478" s="2">
        <v>2190.0108100000002</v>
      </c>
      <c r="Q478" s="2">
        <v>0</v>
      </c>
      <c r="R478" s="2">
        <f t="shared" si="21"/>
        <v>-0.49817873457908973</v>
      </c>
      <c r="S478" s="2">
        <v>0.70799999999999996</v>
      </c>
      <c r="T478" s="2">
        <v>7541.953125</v>
      </c>
      <c r="U478" s="2">
        <v>5339.88330078125</v>
      </c>
      <c r="V478" s="2">
        <v>14.83</v>
      </c>
      <c r="W478" s="2">
        <v>47.37</v>
      </c>
      <c r="X478" s="2">
        <f t="shared" si="22"/>
        <v>9.666719533396563E-2</v>
      </c>
      <c r="Y478" s="2">
        <f t="shared" si="23"/>
        <v>0.8004474117495104</v>
      </c>
      <c r="Z478" s="2">
        <v>5875.04736328125</v>
      </c>
      <c r="AA478" s="2">
        <v>7541.953125</v>
      </c>
      <c r="AB478" s="2">
        <v>7811.9921875</v>
      </c>
      <c r="AC478" s="2">
        <v>10099.9091796875</v>
      </c>
      <c r="AD478" s="2">
        <v>4253.966796875</v>
      </c>
      <c r="AE478" s="2">
        <v>5339.88330078125</v>
      </c>
      <c r="AF478" s="2" t="s">
        <v>41</v>
      </c>
      <c r="AG478" s="2" t="s">
        <v>38</v>
      </c>
      <c r="AH478" s="2" t="s">
        <v>38</v>
      </c>
      <c r="AI478" s="2" t="s">
        <v>38</v>
      </c>
      <c r="AJ478" s="2" t="s">
        <v>38</v>
      </c>
      <c r="AK478" s="2" t="s">
        <v>38</v>
      </c>
      <c r="AL478" s="2" t="s">
        <v>38</v>
      </c>
      <c r="AM478" s="2" t="s">
        <v>38</v>
      </c>
      <c r="AN478" s="2">
        <v>0</v>
      </c>
      <c r="AO478" s="2">
        <v>1.4749999999999999E-5</v>
      </c>
      <c r="AP478" s="2">
        <v>5.35</v>
      </c>
    </row>
    <row r="479" spans="1:42" x14ac:dyDescent="0.2">
      <c r="A479" s="2" t="b">
        <v>1</v>
      </c>
      <c r="B479" s="2" t="s">
        <v>38</v>
      </c>
      <c r="C479" s="2" t="s">
        <v>2027</v>
      </c>
      <c r="D479" s="2" t="s">
        <v>68</v>
      </c>
      <c r="E479" s="2" t="s">
        <v>41</v>
      </c>
      <c r="F479" s="2">
        <v>2.7902E-2</v>
      </c>
      <c r="G479" s="2">
        <v>0</v>
      </c>
      <c r="H479" s="2">
        <v>2</v>
      </c>
      <c r="I479" s="2">
        <v>2</v>
      </c>
      <c r="J479" s="2">
        <v>2</v>
      </c>
      <c r="K479" s="2" t="s">
        <v>2028</v>
      </c>
      <c r="L479" s="5" t="s">
        <v>2029</v>
      </c>
      <c r="M479" s="8" t="s">
        <v>5548</v>
      </c>
      <c r="N479" s="6" t="s">
        <v>2030</v>
      </c>
      <c r="O479" s="2">
        <v>0</v>
      </c>
      <c r="P479" s="2">
        <v>1609.8837599999999</v>
      </c>
      <c r="Q479" s="2">
        <v>0</v>
      </c>
      <c r="R479" s="2">
        <f t="shared" si="21"/>
        <v>-0.49817873457908973</v>
      </c>
      <c r="S479" s="2">
        <v>0.70799999999999996</v>
      </c>
      <c r="T479" s="2">
        <v>13834.4990234375</v>
      </c>
      <c r="U479" s="2">
        <v>9798.80859375</v>
      </c>
      <c r="V479" s="2">
        <v>23.49</v>
      </c>
      <c r="W479" s="2">
        <v>42.74</v>
      </c>
      <c r="X479" s="2">
        <f t="shared" si="22"/>
        <v>5.0021185202431394E-2</v>
      </c>
      <c r="Y479" s="2">
        <f t="shared" si="23"/>
        <v>0.8912074633215773</v>
      </c>
      <c r="Z479" s="2">
        <v>9040.9716796875091</v>
      </c>
      <c r="AA479" s="2">
        <v>14298.5146484375</v>
      </c>
      <c r="AB479" s="2">
        <v>13834.4990234375</v>
      </c>
      <c r="AC479" s="2">
        <v>19289.599609375</v>
      </c>
      <c r="AD479" s="2">
        <v>9798.80859375</v>
      </c>
      <c r="AE479" s="2">
        <v>9660.3623046874909</v>
      </c>
      <c r="AF479" s="2" t="s">
        <v>82</v>
      </c>
      <c r="AG479" s="2" t="s">
        <v>38</v>
      </c>
      <c r="AH479" s="2" t="s">
        <v>38</v>
      </c>
      <c r="AI479" s="2" t="s">
        <v>38</v>
      </c>
      <c r="AJ479" s="2" t="s">
        <v>38</v>
      </c>
      <c r="AK479" s="2" t="s">
        <v>38</v>
      </c>
      <c r="AL479" s="2" t="s">
        <v>38</v>
      </c>
      <c r="AM479" s="2" t="s">
        <v>38</v>
      </c>
      <c r="AN479" s="2">
        <v>8.8279999999999999E-4</v>
      </c>
      <c r="AO479" s="2">
        <v>1.67E-2</v>
      </c>
      <c r="AP479" s="2">
        <v>3.48</v>
      </c>
    </row>
    <row r="480" spans="1:42" x14ac:dyDescent="0.2">
      <c r="A480" s="2" t="b">
        <v>1</v>
      </c>
      <c r="B480" s="2" t="s">
        <v>38</v>
      </c>
      <c r="C480" s="2" t="s">
        <v>313</v>
      </c>
      <c r="D480" s="2" t="s">
        <v>314</v>
      </c>
      <c r="E480" s="2" t="s">
        <v>41</v>
      </c>
      <c r="F480" s="2">
        <v>2.7290700000000001E-3</v>
      </c>
      <c r="G480" s="2">
        <v>0</v>
      </c>
      <c r="H480" s="2">
        <v>1</v>
      </c>
      <c r="I480" s="2">
        <v>1</v>
      </c>
      <c r="J480" s="2">
        <v>3</v>
      </c>
      <c r="K480" s="2" t="s">
        <v>74</v>
      </c>
      <c r="L480" s="5" t="s">
        <v>75</v>
      </c>
      <c r="M480" s="8" t="s">
        <v>5353</v>
      </c>
      <c r="N480" s="6" t="s">
        <v>315</v>
      </c>
      <c r="O480" s="2">
        <v>0</v>
      </c>
      <c r="P480" s="2">
        <v>3277.2412199999999</v>
      </c>
      <c r="Q480" s="2">
        <v>0</v>
      </c>
      <c r="R480" s="2">
        <f t="shared" si="21"/>
        <v>-0.49614246742257101</v>
      </c>
      <c r="S480" s="2">
        <v>0.70899999999999996</v>
      </c>
      <c r="T480" s="2">
        <v>6429.71533203125</v>
      </c>
      <c r="U480" s="2">
        <v>4558.82666015625</v>
      </c>
      <c r="V480" s="2">
        <v>17.32</v>
      </c>
      <c r="W480" s="2">
        <v>18.27</v>
      </c>
      <c r="X480" s="2">
        <f t="shared" si="22"/>
        <v>1.1393421615228037</v>
      </c>
      <c r="Y480" s="2">
        <f t="shared" si="23"/>
        <v>7.255341157781478E-2</v>
      </c>
      <c r="Z480" s="2">
        <v>4992.02978515625</v>
      </c>
      <c r="AA480" s="2">
        <v>7078.92578125</v>
      </c>
      <c r="AB480" s="2">
        <v>6429.71533203125</v>
      </c>
      <c r="AC480" s="2">
        <v>4558.82666015625</v>
      </c>
      <c r="AD480" s="2">
        <v>3428.68823242187</v>
      </c>
      <c r="AE480" s="2">
        <v>4944.4462890625</v>
      </c>
      <c r="AF480" s="2" t="s">
        <v>41</v>
      </c>
      <c r="AG480" s="2" t="s">
        <v>38</v>
      </c>
      <c r="AH480" s="2" t="s">
        <v>38</v>
      </c>
      <c r="AI480" s="2" t="s">
        <v>38</v>
      </c>
      <c r="AJ480" s="2" t="s">
        <v>38</v>
      </c>
      <c r="AK480" s="2" t="s">
        <v>38</v>
      </c>
      <c r="AL480" s="2" t="s">
        <v>38</v>
      </c>
      <c r="AM480" s="2" t="s">
        <v>38</v>
      </c>
      <c r="AN480" s="2">
        <v>1.6590000000000001E-3</v>
      </c>
      <c r="AO480" s="2">
        <v>7.7249999999999999E-2</v>
      </c>
      <c r="AP480" s="2">
        <v>4.01</v>
      </c>
    </row>
    <row r="481" spans="1:42" x14ac:dyDescent="0.2">
      <c r="A481" s="2" t="b">
        <v>1</v>
      </c>
      <c r="B481" s="2" t="s">
        <v>38</v>
      </c>
      <c r="C481" s="2" t="s">
        <v>4246</v>
      </c>
      <c r="D481" s="2" t="s">
        <v>877</v>
      </c>
      <c r="E481" s="2" t="s">
        <v>41</v>
      </c>
      <c r="F481" s="2">
        <v>3.0415500000000002E-4</v>
      </c>
      <c r="G481" s="2">
        <v>0</v>
      </c>
      <c r="H481" s="2">
        <v>1</v>
      </c>
      <c r="I481" s="2">
        <v>1</v>
      </c>
      <c r="J481" s="2">
        <v>2</v>
      </c>
      <c r="K481" s="2" t="s">
        <v>247</v>
      </c>
      <c r="L481" s="5" t="s">
        <v>248</v>
      </c>
      <c r="M481" s="8" t="s">
        <v>5409</v>
      </c>
      <c r="N481" s="6" t="s">
        <v>4248</v>
      </c>
      <c r="O481" s="2">
        <v>0</v>
      </c>
      <c r="P481" s="2">
        <v>2066.1244000000002</v>
      </c>
      <c r="Q481" s="2">
        <v>0</v>
      </c>
      <c r="R481" s="2">
        <f t="shared" si="21"/>
        <v>-0.49614246742257101</v>
      </c>
      <c r="S481" s="2">
        <v>0.70899999999999996</v>
      </c>
      <c r="T481" s="2">
        <v>47777.40234375</v>
      </c>
      <c r="U481" s="2">
        <v>33875.75</v>
      </c>
      <c r="V481" s="2">
        <v>19.61</v>
      </c>
      <c r="W481" s="2">
        <v>25.95</v>
      </c>
      <c r="X481" s="2">
        <f t="shared" si="22"/>
        <v>0.67394353337070767</v>
      </c>
      <c r="Y481" s="2">
        <f t="shared" si="23"/>
        <v>0.21186365808147914</v>
      </c>
      <c r="Z481" s="2">
        <v>36249.23046875</v>
      </c>
      <c r="AA481" s="2">
        <v>47777.40234375</v>
      </c>
      <c r="AB481" s="2">
        <v>54038.5546875</v>
      </c>
      <c r="AC481" s="2">
        <v>44662.89453125</v>
      </c>
      <c r="AD481" s="2">
        <v>26588.552734375</v>
      </c>
      <c r="AE481" s="2">
        <v>33875.75</v>
      </c>
      <c r="AF481" s="2" t="s">
        <v>41</v>
      </c>
      <c r="AG481" s="2" t="s">
        <v>38</v>
      </c>
      <c r="AH481" s="2" t="s">
        <v>38</v>
      </c>
      <c r="AI481" s="2" t="s">
        <v>38</v>
      </c>
      <c r="AJ481" s="2" t="s">
        <v>38</v>
      </c>
      <c r="AK481" s="2" t="s">
        <v>38</v>
      </c>
      <c r="AL481" s="2" t="s">
        <v>38</v>
      </c>
      <c r="AM481" s="2" t="s">
        <v>38</v>
      </c>
      <c r="AN481" s="2">
        <v>0</v>
      </c>
      <c r="AO481" s="2">
        <v>2.0010000000000001E-4</v>
      </c>
      <c r="AP481" s="2">
        <v>5.6</v>
      </c>
    </row>
    <row r="482" spans="1:42" x14ac:dyDescent="0.2">
      <c r="A482" s="2" t="b">
        <v>1</v>
      </c>
      <c r="B482" s="2" t="s">
        <v>38</v>
      </c>
      <c r="C482" s="2" t="s">
        <v>4996</v>
      </c>
      <c r="D482" s="2" t="s">
        <v>68</v>
      </c>
      <c r="E482" s="2" t="s">
        <v>41</v>
      </c>
      <c r="F482" s="2">
        <v>4.1614499999999999E-2</v>
      </c>
      <c r="G482" s="2">
        <v>6.0028100000000004E-4</v>
      </c>
      <c r="H482" s="2">
        <v>1</v>
      </c>
      <c r="I482" s="2">
        <v>1</v>
      </c>
      <c r="J482" s="2">
        <v>4</v>
      </c>
      <c r="K482" s="2" t="s">
        <v>247</v>
      </c>
      <c r="L482" s="5" t="s">
        <v>248</v>
      </c>
      <c r="M482" s="8" t="s">
        <v>5409</v>
      </c>
      <c r="N482" s="6" t="s">
        <v>4998</v>
      </c>
      <c r="O482" s="2">
        <v>0</v>
      </c>
      <c r="P482" s="2">
        <v>1435.7866899999999</v>
      </c>
      <c r="Q482" s="2">
        <v>0</v>
      </c>
      <c r="R482" s="2">
        <f t="shared" si="21"/>
        <v>-0.49614246742257101</v>
      </c>
      <c r="S482" s="2">
        <v>0.70899999999999996</v>
      </c>
      <c r="T482" s="2">
        <v>165971.109375</v>
      </c>
      <c r="U482" s="2">
        <v>117623.6640625</v>
      </c>
      <c r="V482" s="2">
        <v>17.32</v>
      </c>
      <c r="W482" s="2">
        <v>25.5</v>
      </c>
      <c r="X482" s="2">
        <f t="shared" si="22"/>
        <v>0.36770436273516172</v>
      </c>
      <c r="Y482" s="2">
        <f t="shared" si="23"/>
        <v>0.42884034552992389</v>
      </c>
      <c r="Z482" s="2">
        <v>122229.8671875</v>
      </c>
      <c r="AA482" s="2">
        <v>165971.109375</v>
      </c>
      <c r="AB482" s="2">
        <v>169843.03515625</v>
      </c>
      <c r="AC482" s="2">
        <v>169088.8671875</v>
      </c>
      <c r="AD482" s="2">
        <v>106418.99609375</v>
      </c>
      <c r="AE482" s="2">
        <v>117623.6640625</v>
      </c>
      <c r="AF482" s="2" t="s">
        <v>41</v>
      </c>
      <c r="AG482" s="2" t="s">
        <v>38</v>
      </c>
      <c r="AH482" s="2" t="s">
        <v>38</v>
      </c>
      <c r="AI482" s="2" t="s">
        <v>38</v>
      </c>
      <c r="AJ482" s="2" t="s">
        <v>38</v>
      </c>
      <c r="AK482" s="2" t="s">
        <v>38</v>
      </c>
      <c r="AL482" s="2" t="s">
        <v>38</v>
      </c>
      <c r="AM482" s="2" t="s">
        <v>38</v>
      </c>
      <c r="AN482" s="2">
        <v>0</v>
      </c>
      <c r="AO482" s="2">
        <v>1.864E-2</v>
      </c>
      <c r="AP482" s="2">
        <v>3.09</v>
      </c>
    </row>
    <row r="483" spans="1:42" x14ac:dyDescent="0.2">
      <c r="A483" s="2" t="b">
        <v>1</v>
      </c>
      <c r="B483" s="2" t="s">
        <v>38</v>
      </c>
      <c r="C483" s="2" t="s">
        <v>3503</v>
      </c>
      <c r="D483" s="2" t="s">
        <v>3504</v>
      </c>
      <c r="E483" s="2" t="s">
        <v>3505</v>
      </c>
      <c r="F483" s="2">
        <v>6.2887700000000003E-6</v>
      </c>
      <c r="G483" s="2">
        <v>0</v>
      </c>
      <c r="H483" s="2">
        <v>1</v>
      </c>
      <c r="I483" s="2">
        <v>1</v>
      </c>
      <c r="J483" s="2">
        <v>5</v>
      </c>
      <c r="K483" s="2" t="s">
        <v>3506</v>
      </c>
      <c r="L483" s="5" t="s">
        <v>3507</v>
      </c>
      <c r="M483" s="8" t="s">
        <v>5653</v>
      </c>
      <c r="N483" s="6" t="s">
        <v>3508</v>
      </c>
      <c r="O483" s="2">
        <v>0</v>
      </c>
      <c r="P483" s="2">
        <v>2845.4857999999999</v>
      </c>
      <c r="Q483" s="2">
        <v>0</v>
      </c>
      <c r="R483" s="2">
        <f t="shared" si="21"/>
        <v>-0.49614246742257101</v>
      </c>
      <c r="S483" s="2">
        <v>0.70899999999999996</v>
      </c>
      <c r="T483" s="2">
        <v>39285.814453125</v>
      </c>
      <c r="U483" s="2">
        <v>27864.5693359375</v>
      </c>
      <c r="V483" s="2">
        <v>9.5500000000000007</v>
      </c>
      <c r="W483" s="2">
        <v>46.63</v>
      </c>
      <c r="X483" s="2">
        <f t="shared" si="22"/>
        <v>0.2259481353826672</v>
      </c>
      <c r="Y483" s="2">
        <f t="shared" si="23"/>
        <v>0.59436313482460879</v>
      </c>
      <c r="Z483" s="2">
        <v>38880.1953125</v>
      </c>
      <c r="AA483" s="2">
        <v>39285.814453125</v>
      </c>
      <c r="AB483" s="2">
        <v>45917.1875</v>
      </c>
      <c r="AC483" s="2">
        <v>54752.55859375</v>
      </c>
      <c r="AD483" s="2">
        <v>24362.4208984375</v>
      </c>
      <c r="AE483" s="2">
        <v>27864.5693359375</v>
      </c>
      <c r="AF483" s="2" t="s">
        <v>41</v>
      </c>
      <c r="AG483" s="2" t="s">
        <v>38</v>
      </c>
      <c r="AH483" s="2" t="s">
        <v>38</v>
      </c>
      <c r="AI483" s="2" t="s">
        <v>38</v>
      </c>
      <c r="AJ483" s="2" t="s">
        <v>38</v>
      </c>
      <c r="AK483" s="2" t="s">
        <v>38</v>
      </c>
      <c r="AL483" s="2" t="s">
        <v>38</v>
      </c>
      <c r="AM483" s="2" t="s">
        <v>38</v>
      </c>
      <c r="AN483" s="2">
        <v>0</v>
      </c>
      <c r="AO483" s="2">
        <v>4.5500000000000001E-5</v>
      </c>
      <c r="AP483" s="2">
        <v>6.42</v>
      </c>
    </row>
    <row r="484" spans="1:42" x14ac:dyDescent="0.2">
      <c r="A484" s="2" t="b">
        <v>1</v>
      </c>
      <c r="B484" s="2" t="s">
        <v>38</v>
      </c>
      <c r="C484" s="2" t="s">
        <v>3680</v>
      </c>
      <c r="D484" s="2" t="s">
        <v>1060</v>
      </c>
      <c r="E484" s="2" t="s">
        <v>3681</v>
      </c>
      <c r="F484" s="2">
        <v>7.7803200000000003E-3</v>
      </c>
      <c r="G484" s="2">
        <v>0</v>
      </c>
      <c r="H484" s="2">
        <v>1</v>
      </c>
      <c r="I484" s="2">
        <v>1</v>
      </c>
      <c r="J484" s="2">
        <v>8</v>
      </c>
      <c r="K484" s="2" t="s">
        <v>3682</v>
      </c>
      <c r="L484" s="5" t="s">
        <v>3683</v>
      </c>
      <c r="M484" s="8" t="s">
        <v>5721</v>
      </c>
      <c r="N484" s="6" t="s">
        <v>3684</v>
      </c>
      <c r="O484" s="2">
        <v>0</v>
      </c>
      <c r="P484" s="2">
        <v>1533.8209300000001</v>
      </c>
      <c r="Q484" s="2">
        <v>0</v>
      </c>
      <c r="R484" s="2">
        <f t="shared" si="21"/>
        <v>-0.49410907027004275</v>
      </c>
      <c r="S484" s="2">
        <v>0.71</v>
      </c>
      <c r="T484" s="2">
        <v>73280.5732421875</v>
      </c>
      <c r="U484" s="2">
        <v>52052.1953125</v>
      </c>
      <c r="V484" s="2">
        <v>23.77</v>
      </c>
      <c r="W484" s="2">
        <v>67.87</v>
      </c>
      <c r="X484" s="2">
        <f t="shared" si="22"/>
        <v>0.11006588117148987</v>
      </c>
      <c r="Y484" s="2">
        <f t="shared" si="23"/>
        <v>0.77612937119825587</v>
      </c>
      <c r="Z484" s="2">
        <v>52907.083984375</v>
      </c>
      <c r="AA484" s="2">
        <v>73280.5732421875</v>
      </c>
      <c r="AB484" s="2">
        <v>86311.1865234375</v>
      </c>
      <c r="AC484" s="2">
        <v>144253.90625</v>
      </c>
      <c r="AD484" s="2">
        <v>46459.8984375</v>
      </c>
      <c r="AE484" s="2">
        <v>52052.1953125</v>
      </c>
      <c r="AF484" s="2" t="s">
        <v>41</v>
      </c>
      <c r="AG484" s="2" t="s">
        <v>38</v>
      </c>
      <c r="AH484" s="2" t="s">
        <v>38</v>
      </c>
      <c r="AI484" s="2" t="s">
        <v>38</v>
      </c>
      <c r="AJ484" s="2" t="s">
        <v>38</v>
      </c>
      <c r="AK484" s="2" t="s">
        <v>38</v>
      </c>
      <c r="AL484" s="2" t="s">
        <v>38</v>
      </c>
      <c r="AM484" s="2" t="s">
        <v>38</v>
      </c>
      <c r="AN484" s="2">
        <v>0</v>
      </c>
      <c r="AO484" s="2">
        <v>2.7529999999999998E-3</v>
      </c>
      <c r="AP484" s="2">
        <v>3.56</v>
      </c>
    </row>
    <row r="485" spans="1:42" x14ac:dyDescent="0.2">
      <c r="A485" s="2" t="b">
        <v>1</v>
      </c>
      <c r="B485" s="2" t="s">
        <v>38</v>
      </c>
      <c r="C485" s="2" t="s">
        <v>1083</v>
      </c>
      <c r="D485" s="2" t="s">
        <v>1084</v>
      </c>
      <c r="E485" s="2" t="s">
        <v>1085</v>
      </c>
      <c r="F485" s="2">
        <v>4.59689E-2</v>
      </c>
      <c r="G485" s="2">
        <v>6.0028100000000004E-4</v>
      </c>
      <c r="H485" s="2">
        <v>1</v>
      </c>
      <c r="I485" s="2">
        <v>1</v>
      </c>
      <c r="J485" s="2">
        <v>4</v>
      </c>
      <c r="K485" s="2" t="s">
        <v>332</v>
      </c>
      <c r="L485" s="5" t="s">
        <v>333</v>
      </c>
      <c r="M485" s="8" t="s">
        <v>5717</v>
      </c>
      <c r="N485" s="6" t="s">
        <v>1086</v>
      </c>
      <c r="O485" s="2">
        <v>0</v>
      </c>
      <c r="P485" s="2">
        <v>1981.03775</v>
      </c>
      <c r="Q485" s="2">
        <v>0</v>
      </c>
      <c r="R485" s="2">
        <f t="shared" si="21"/>
        <v>-0.49410907027004275</v>
      </c>
      <c r="S485" s="2">
        <v>0.71</v>
      </c>
      <c r="T485" s="2">
        <v>13899.529296875</v>
      </c>
      <c r="U485" s="2">
        <v>9864.4873046875091</v>
      </c>
      <c r="V485" s="2">
        <v>28.7</v>
      </c>
      <c r="W485" s="2">
        <v>46.72</v>
      </c>
      <c r="X485" s="2">
        <f t="shared" si="22"/>
        <v>8.9884983350021971E-2</v>
      </c>
      <c r="Y485" s="2">
        <f t="shared" si="23"/>
        <v>0.81304581114843055</v>
      </c>
      <c r="Z485" s="2">
        <v>8776.0185546875</v>
      </c>
      <c r="AA485" s="2">
        <v>13899.529296875</v>
      </c>
      <c r="AB485" s="2">
        <v>15948.3662109375</v>
      </c>
      <c r="AC485" s="2">
        <v>18192.70703125</v>
      </c>
      <c r="AD485" s="2">
        <v>7646.25146484375</v>
      </c>
      <c r="AE485" s="2">
        <v>9864.4873046875091</v>
      </c>
      <c r="AF485" s="2" t="s">
        <v>41</v>
      </c>
      <c r="AG485" s="2" t="s">
        <v>38</v>
      </c>
      <c r="AH485" s="2" t="s">
        <v>38</v>
      </c>
      <c r="AI485" s="2" t="s">
        <v>38</v>
      </c>
      <c r="AJ485" s="2" t="s">
        <v>38</v>
      </c>
      <c r="AK485" s="2" t="s">
        <v>38</v>
      </c>
      <c r="AL485" s="2" t="s">
        <v>38</v>
      </c>
      <c r="AM485" s="2" t="s">
        <v>38</v>
      </c>
      <c r="AN485" s="2">
        <v>0</v>
      </c>
      <c r="AO485" s="2">
        <v>2.0070000000000001E-2</v>
      </c>
      <c r="AP485" s="2">
        <v>2.4</v>
      </c>
    </row>
    <row r="486" spans="1:42" x14ac:dyDescent="0.2">
      <c r="A486" s="2" t="b">
        <v>1</v>
      </c>
      <c r="B486" s="2" t="s">
        <v>38</v>
      </c>
      <c r="C486" s="2" t="s">
        <v>4178</v>
      </c>
      <c r="D486" s="2" t="s">
        <v>4179</v>
      </c>
      <c r="E486" s="2" t="s">
        <v>41</v>
      </c>
      <c r="F486" s="2">
        <v>0.139346</v>
      </c>
      <c r="G486" s="2">
        <v>3.5917100000000001E-3</v>
      </c>
      <c r="H486" s="2">
        <v>1</v>
      </c>
      <c r="I486" s="2">
        <v>1</v>
      </c>
      <c r="J486" s="2">
        <v>3</v>
      </c>
      <c r="K486" s="2" t="s">
        <v>711</v>
      </c>
      <c r="L486" s="5" t="s">
        <v>712</v>
      </c>
      <c r="M486" s="8" t="s">
        <v>5581</v>
      </c>
      <c r="N486" s="6" t="s">
        <v>4180</v>
      </c>
      <c r="O486" s="2">
        <v>0</v>
      </c>
      <c r="P486" s="2">
        <v>1463.9553000000001</v>
      </c>
      <c r="Q486" s="2">
        <v>0</v>
      </c>
      <c r="R486" s="2">
        <f t="shared" si="21"/>
        <v>-0.49207853504267179</v>
      </c>
      <c r="S486" s="2">
        <v>0.71099999999999997</v>
      </c>
      <c r="T486" s="2">
        <v>52175.4921875</v>
      </c>
      <c r="U486" s="2">
        <v>37118.29296875</v>
      </c>
      <c r="V486" s="2">
        <v>22.41</v>
      </c>
      <c r="W486" s="2">
        <v>46.03</v>
      </c>
      <c r="X486" s="2">
        <f t="shared" si="22"/>
        <v>0.14584558113920656</v>
      </c>
      <c r="Y486" s="2">
        <f t="shared" si="23"/>
        <v>0.71475041939364126</v>
      </c>
      <c r="Z486" s="2">
        <v>35469.3828125</v>
      </c>
      <c r="AA486" s="2">
        <v>52175.4921875</v>
      </c>
      <c r="AB486" s="2">
        <v>55356.45703125</v>
      </c>
      <c r="AC486" s="2">
        <v>64377.96484375</v>
      </c>
      <c r="AD486" s="2">
        <v>26325.79296875</v>
      </c>
      <c r="AE486" s="2">
        <v>37118.29296875</v>
      </c>
      <c r="AF486" s="2" t="s">
        <v>41</v>
      </c>
      <c r="AG486" s="2" t="s">
        <v>38</v>
      </c>
      <c r="AH486" s="2" t="s">
        <v>38</v>
      </c>
      <c r="AI486" s="2" t="s">
        <v>38</v>
      </c>
      <c r="AJ486" s="2" t="s">
        <v>38</v>
      </c>
      <c r="AK486" s="2" t="s">
        <v>38</v>
      </c>
      <c r="AL486" s="2" t="s">
        <v>38</v>
      </c>
      <c r="AM486" s="2" t="s">
        <v>38</v>
      </c>
      <c r="AN486" s="2">
        <v>2.3010000000000001E-3</v>
      </c>
      <c r="AO486" s="2">
        <v>6.7269999999999996E-2</v>
      </c>
      <c r="AP486" s="2">
        <v>1.96</v>
      </c>
    </row>
    <row r="487" spans="1:42" x14ac:dyDescent="0.2">
      <c r="A487" s="2" t="b">
        <v>1</v>
      </c>
      <c r="B487" s="2" t="s">
        <v>38</v>
      </c>
      <c r="C487" s="2" t="s">
        <v>2463</v>
      </c>
      <c r="D487" s="2" t="s">
        <v>2465</v>
      </c>
      <c r="E487" s="2" t="s">
        <v>2466</v>
      </c>
      <c r="F487" s="2">
        <v>1.53361E-2</v>
      </c>
      <c r="G487" s="2">
        <v>0</v>
      </c>
      <c r="H487" s="2">
        <v>1</v>
      </c>
      <c r="I487" s="2">
        <v>1</v>
      </c>
      <c r="J487" s="2">
        <v>2</v>
      </c>
      <c r="K487" s="2" t="s">
        <v>701</v>
      </c>
      <c r="L487" s="5" t="s">
        <v>702</v>
      </c>
      <c r="M487" s="8" t="s">
        <v>5346</v>
      </c>
      <c r="N487" s="6" t="s">
        <v>2464</v>
      </c>
      <c r="O487" s="2">
        <v>0</v>
      </c>
      <c r="P487" s="2">
        <v>1963.96576</v>
      </c>
      <c r="Q487" s="2">
        <v>0</v>
      </c>
      <c r="R487" s="2">
        <f t="shared" si="21"/>
        <v>-0.49207853504267179</v>
      </c>
      <c r="S487" s="2">
        <v>0.71099999999999997</v>
      </c>
      <c r="T487" s="2">
        <v>14829.8173828125</v>
      </c>
      <c r="U487" s="2">
        <v>10544.525390625</v>
      </c>
      <c r="V487" s="2">
        <v>28.93</v>
      </c>
      <c r="W487" s="2">
        <v>41.97</v>
      </c>
      <c r="X487" s="2">
        <f t="shared" si="22"/>
        <v>4.737361010217727E-2</v>
      </c>
      <c r="Y487" s="2">
        <f t="shared" si="23"/>
        <v>0.89665709626423384</v>
      </c>
      <c r="Z487" s="2">
        <v>8665.16015625</v>
      </c>
      <c r="AA487" s="2">
        <v>15470.134765625</v>
      </c>
      <c r="AB487" s="2">
        <v>14829.8173828125</v>
      </c>
      <c r="AC487" s="2">
        <v>20082.427734375</v>
      </c>
      <c r="AD487" s="2">
        <v>10544.525390625</v>
      </c>
      <c r="AE487" s="2">
        <v>9969.9882812500091</v>
      </c>
      <c r="AF487" s="2" t="s">
        <v>41</v>
      </c>
      <c r="AG487" s="2" t="s">
        <v>38</v>
      </c>
      <c r="AH487" s="2" t="s">
        <v>38</v>
      </c>
      <c r="AI487" s="2" t="s">
        <v>38</v>
      </c>
      <c r="AJ487" s="2" t="s">
        <v>38</v>
      </c>
      <c r="AK487" s="2" t="s">
        <v>38</v>
      </c>
      <c r="AL487" s="2" t="s">
        <v>38</v>
      </c>
      <c r="AM487" s="2" t="s">
        <v>38</v>
      </c>
      <c r="AN487" s="2">
        <v>0</v>
      </c>
      <c r="AO487" s="2">
        <v>2.367E-2</v>
      </c>
      <c r="AP487" s="2">
        <v>4.09</v>
      </c>
    </row>
    <row r="488" spans="1:42" x14ac:dyDescent="0.2">
      <c r="A488" s="2" t="b">
        <v>1</v>
      </c>
      <c r="B488" s="2" t="s">
        <v>38</v>
      </c>
      <c r="C488" s="2" t="s">
        <v>51</v>
      </c>
      <c r="D488" s="2" t="s">
        <v>52</v>
      </c>
      <c r="E488" s="2" t="s">
        <v>41</v>
      </c>
      <c r="F488" s="2">
        <v>3.6708500000000002E-6</v>
      </c>
      <c r="G488" s="2">
        <v>0</v>
      </c>
      <c r="H488" s="2">
        <v>1</v>
      </c>
      <c r="I488" s="2">
        <v>1</v>
      </c>
      <c r="J488" s="2">
        <v>9</v>
      </c>
      <c r="K488" s="2" t="s">
        <v>53</v>
      </c>
      <c r="L488" s="5" t="s">
        <v>54</v>
      </c>
      <c r="M488" s="8" t="s">
        <v>5565</v>
      </c>
      <c r="N488" s="6" t="s">
        <v>55</v>
      </c>
      <c r="O488" s="2">
        <v>1</v>
      </c>
      <c r="P488" s="2">
        <v>2675.3096799999998</v>
      </c>
      <c r="Q488" s="2">
        <v>0</v>
      </c>
      <c r="R488" s="2">
        <f t="shared" si="21"/>
        <v>-0.49207853504267179</v>
      </c>
      <c r="S488" s="2">
        <v>0.71099999999999997</v>
      </c>
      <c r="T488" s="2">
        <v>18762.9111328125</v>
      </c>
      <c r="U488" s="2">
        <v>13341.007324218799</v>
      </c>
      <c r="V488" s="2">
        <v>19.809999999999999</v>
      </c>
      <c r="W488" s="2">
        <v>67.13</v>
      </c>
      <c r="X488" s="2">
        <f t="shared" si="22"/>
        <v>3.2309194940944477E-3</v>
      </c>
      <c r="Y488" s="2">
        <f t="shared" si="23"/>
        <v>0.9925881372750569</v>
      </c>
      <c r="Z488" s="2">
        <v>17558.0546875</v>
      </c>
      <c r="AA488" s="2">
        <v>18762.9111328125</v>
      </c>
      <c r="AB488" s="2">
        <v>25106.630859375</v>
      </c>
      <c r="AC488" s="2">
        <v>36172.82421875</v>
      </c>
      <c r="AD488" s="2">
        <v>11669.362792968701</v>
      </c>
      <c r="AE488" s="2">
        <v>13341.007324218799</v>
      </c>
      <c r="AF488" s="2" t="s">
        <v>41</v>
      </c>
      <c r="AG488" s="2" t="s">
        <v>38</v>
      </c>
      <c r="AH488" s="2" t="s">
        <v>38</v>
      </c>
      <c r="AI488" s="2" t="s">
        <v>38</v>
      </c>
      <c r="AJ488" s="2" t="s">
        <v>38</v>
      </c>
      <c r="AK488" s="2" t="s">
        <v>38</v>
      </c>
      <c r="AL488" s="2" t="s">
        <v>38</v>
      </c>
      <c r="AM488" s="2" t="s">
        <v>38</v>
      </c>
      <c r="AN488" s="2">
        <v>0</v>
      </c>
      <c r="AO488" s="2">
        <v>2.9600000000000001E-5</v>
      </c>
      <c r="AP488" s="2">
        <v>7.01</v>
      </c>
    </row>
    <row r="489" spans="1:42" x14ac:dyDescent="0.2">
      <c r="A489" s="2" t="b">
        <v>1</v>
      </c>
      <c r="B489" s="2" t="s">
        <v>38</v>
      </c>
      <c r="C489" s="2" t="s">
        <v>4601</v>
      </c>
      <c r="D489" s="2" t="s">
        <v>4602</v>
      </c>
      <c r="E489" s="2" t="s">
        <v>728</v>
      </c>
      <c r="F489" s="2">
        <v>3.6988399999999998E-2</v>
      </c>
      <c r="G489" s="2">
        <v>0</v>
      </c>
      <c r="H489" s="2">
        <v>1</v>
      </c>
      <c r="I489" s="2">
        <v>1</v>
      </c>
      <c r="J489" s="2">
        <v>3</v>
      </c>
      <c r="K489" s="2" t="s">
        <v>729</v>
      </c>
      <c r="L489" s="5" t="s">
        <v>730</v>
      </c>
      <c r="M489" s="8" t="s">
        <v>5613</v>
      </c>
      <c r="N489" s="6" t="s">
        <v>4603</v>
      </c>
      <c r="O489" s="2">
        <v>0</v>
      </c>
      <c r="P489" s="2">
        <v>2338.2666599999998</v>
      </c>
      <c r="Q489" s="2">
        <v>0</v>
      </c>
      <c r="R489" s="2">
        <f t="shared" si="21"/>
        <v>-0.49005085369568935</v>
      </c>
      <c r="S489" s="2">
        <v>0.71199999999999997</v>
      </c>
      <c r="T489" s="2">
        <v>58876.830078125</v>
      </c>
      <c r="U489" s="2">
        <v>41942.359375</v>
      </c>
      <c r="V489" s="2">
        <v>32.4</v>
      </c>
      <c r="W489" s="2">
        <v>32.07</v>
      </c>
      <c r="X489" s="2">
        <f t="shared" si="22"/>
        <v>9.9554707426956102E-2</v>
      </c>
      <c r="Y489" s="2">
        <f t="shared" si="23"/>
        <v>0.79514309623672186</v>
      </c>
      <c r="Z489" s="2">
        <v>32932.42578125</v>
      </c>
      <c r="AA489" s="2">
        <v>64663.95703125</v>
      </c>
      <c r="AB489" s="2">
        <v>58876.830078125</v>
      </c>
      <c r="AC489" s="2">
        <v>66227.757812500102</v>
      </c>
      <c r="AD489" s="2">
        <v>37265.521484375</v>
      </c>
      <c r="AE489" s="2">
        <v>41942.359375</v>
      </c>
      <c r="AF489" s="2" t="s">
        <v>41</v>
      </c>
      <c r="AG489" s="2" t="s">
        <v>38</v>
      </c>
      <c r="AH489" s="2" t="s">
        <v>38</v>
      </c>
      <c r="AI489" s="2" t="s">
        <v>38</v>
      </c>
      <c r="AJ489" s="2" t="s">
        <v>38</v>
      </c>
      <c r="AK489" s="2" t="s">
        <v>38</v>
      </c>
      <c r="AL489" s="2" t="s">
        <v>38</v>
      </c>
      <c r="AM489" s="2" t="s">
        <v>38</v>
      </c>
      <c r="AN489" s="2">
        <v>0</v>
      </c>
      <c r="AO489" s="2">
        <v>4.7789999999999999E-2</v>
      </c>
      <c r="AP489" s="2">
        <v>3.57</v>
      </c>
    </row>
    <row r="490" spans="1:42" x14ac:dyDescent="0.2">
      <c r="A490" s="2" t="b">
        <v>1</v>
      </c>
      <c r="B490" s="2" t="s">
        <v>38</v>
      </c>
      <c r="C490" s="2" t="s">
        <v>4085</v>
      </c>
      <c r="D490" s="2" t="s">
        <v>84</v>
      </c>
      <c r="E490" s="2" t="s">
        <v>41</v>
      </c>
      <c r="F490" s="2">
        <v>1.6193499999999999E-4</v>
      </c>
      <c r="G490" s="2">
        <v>0</v>
      </c>
      <c r="H490" s="2">
        <v>1</v>
      </c>
      <c r="I490" s="2">
        <v>1</v>
      </c>
      <c r="J490" s="2">
        <v>2</v>
      </c>
      <c r="K490" s="2" t="s">
        <v>4086</v>
      </c>
      <c r="L490" s="5" t="s">
        <v>4087</v>
      </c>
      <c r="M490" s="8" t="s">
        <v>5550</v>
      </c>
      <c r="N490" s="6" t="s">
        <v>4088</v>
      </c>
      <c r="O490" s="2">
        <v>0</v>
      </c>
      <c r="P490" s="2">
        <v>2002.9878900000001</v>
      </c>
      <c r="Q490" s="2">
        <v>0</v>
      </c>
      <c r="R490" s="2">
        <f t="shared" si="21"/>
        <v>-0.48802601821819902</v>
      </c>
      <c r="S490" s="2">
        <v>0.71299999999999997</v>
      </c>
      <c r="T490" s="2">
        <v>20170.287109375</v>
      </c>
      <c r="U490" s="2">
        <v>14385.748046875</v>
      </c>
      <c r="V490" s="2">
        <v>15.44</v>
      </c>
      <c r="W490" s="2">
        <v>27.85</v>
      </c>
      <c r="X490" s="2">
        <f t="shared" si="22"/>
        <v>0.44216823376241254</v>
      </c>
      <c r="Y490" s="2">
        <f t="shared" si="23"/>
        <v>0.36126988949090189</v>
      </c>
      <c r="Z490" s="2">
        <v>17387.23828125</v>
      </c>
      <c r="AA490" s="2">
        <v>20170.287109375</v>
      </c>
      <c r="AB490" s="2">
        <v>23676.130859375</v>
      </c>
      <c r="AC490" s="2">
        <v>22500.111328125</v>
      </c>
      <c r="AD490" s="2">
        <v>14385.748046875</v>
      </c>
      <c r="AE490" s="2">
        <v>14191.9287109375</v>
      </c>
      <c r="AF490" s="2" t="s">
        <v>41</v>
      </c>
      <c r="AG490" s="2" t="s">
        <v>38</v>
      </c>
      <c r="AH490" s="2" t="s">
        <v>38</v>
      </c>
      <c r="AI490" s="2" t="s">
        <v>38</v>
      </c>
      <c r="AJ490" s="2" t="s">
        <v>38</v>
      </c>
      <c r="AK490" s="2" t="s">
        <v>38</v>
      </c>
      <c r="AL490" s="2" t="s">
        <v>38</v>
      </c>
      <c r="AM490" s="2" t="s">
        <v>38</v>
      </c>
      <c r="AN490" s="2">
        <v>0</v>
      </c>
      <c r="AO490" s="2">
        <v>7.5389999999999995E-5</v>
      </c>
      <c r="AP490" s="2">
        <v>3.67</v>
      </c>
    </row>
    <row r="491" spans="1:42" x14ac:dyDescent="0.2">
      <c r="A491" s="2" t="b">
        <v>1</v>
      </c>
      <c r="B491" s="2" t="s">
        <v>38</v>
      </c>
      <c r="C491" s="2" t="s">
        <v>5228</v>
      </c>
      <c r="D491" s="2" t="s">
        <v>68</v>
      </c>
      <c r="E491" s="2" t="s">
        <v>41</v>
      </c>
      <c r="F491" s="2">
        <v>3.2800300000000002E-3</v>
      </c>
      <c r="G491" s="2">
        <v>0</v>
      </c>
      <c r="H491" s="2">
        <v>1</v>
      </c>
      <c r="I491" s="2">
        <v>1</v>
      </c>
      <c r="J491" s="2">
        <v>2</v>
      </c>
      <c r="K491" s="2" t="s">
        <v>90</v>
      </c>
      <c r="L491" s="5" t="s">
        <v>91</v>
      </c>
      <c r="M491" s="8" t="s">
        <v>5354</v>
      </c>
      <c r="N491" s="6" t="s">
        <v>5230</v>
      </c>
      <c r="O491" s="2">
        <v>0</v>
      </c>
      <c r="P491" s="2">
        <v>1433.8186599999999</v>
      </c>
      <c r="Q491" s="2">
        <v>0</v>
      </c>
      <c r="R491" s="2">
        <f t="shared" si="21"/>
        <v>-0.48600402063298748</v>
      </c>
      <c r="S491" s="2">
        <v>0.71399999999999997</v>
      </c>
      <c r="T491" s="2">
        <v>144393.375</v>
      </c>
      <c r="U491" s="2">
        <v>103066.328125</v>
      </c>
      <c r="V491" s="2">
        <v>17.03</v>
      </c>
      <c r="W491" s="2">
        <v>11.53</v>
      </c>
      <c r="X491" s="2">
        <f t="shared" si="22"/>
        <v>1.0622661005210339</v>
      </c>
      <c r="Y491" s="2">
        <f t="shared" si="23"/>
        <v>8.6643083437027479E-2</v>
      </c>
      <c r="Z491" s="2">
        <v>115715.25</v>
      </c>
      <c r="AA491" s="2">
        <v>144393.375</v>
      </c>
      <c r="AB491" s="2">
        <v>163497.265625</v>
      </c>
      <c r="AC491" s="2">
        <v>119414.484375</v>
      </c>
      <c r="AD491" s="2">
        <v>95510.8203125</v>
      </c>
      <c r="AE491" s="2">
        <v>103066.328125</v>
      </c>
      <c r="AF491" s="2" t="s">
        <v>41</v>
      </c>
      <c r="AG491" s="2" t="s">
        <v>38</v>
      </c>
      <c r="AH491" s="2" t="s">
        <v>38</v>
      </c>
      <c r="AI491" s="2" t="s">
        <v>38</v>
      </c>
      <c r="AJ491" s="2" t="s">
        <v>38</v>
      </c>
      <c r="AK491" s="2" t="s">
        <v>38</v>
      </c>
      <c r="AL491" s="2" t="s">
        <v>38</v>
      </c>
      <c r="AM491" s="2" t="s">
        <v>38</v>
      </c>
      <c r="AN491" s="2">
        <v>0</v>
      </c>
      <c r="AO491" s="2">
        <v>3.4870000000000001E-3</v>
      </c>
      <c r="AP491" s="2">
        <v>2.95</v>
      </c>
    </row>
    <row r="492" spans="1:42" x14ac:dyDescent="0.2">
      <c r="A492" s="2" t="b">
        <v>1</v>
      </c>
      <c r="B492" s="2" t="s">
        <v>38</v>
      </c>
      <c r="C492" s="2" t="s">
        <v>571</v>
      </c>
      <c r="D492" s="2" t="s">
        <v>572</v>
      </c>
      <c r="E492" s="2" t="s">
        <v>41</v>
      </c>
      <c r="F492" s="2">
        <v>1.44499E-2</v>
      </c>
      <c r="G492" s="2">
        <v>0</v>
      </c>
      <c r="H492" s="2">
        <v>1</v>
      </c>
      <c r="I492" s="2">
        <v>1</v>
      </c>
      <c r="J492" s="2">
        <v>2</v>
      </c>
      <c r="K492" s="2" t="s">
        <v>573</v>
      </c>
      <c r="L492" s="5" t="s">
        <v>574</v>
      </c>
      <c r="M492" s="8" t="s">
        <v>5410</v>
      </c>
      <c r="N492" s="6" t="s">
        <v>575</v>
      </c>
      <c r="O492" s="2">
        <v>1</v>
      </c>
      <c r="P492" s="2">
        <v>1717.9096</v>
      </c>
      <c r="Q492" s="2">
        <v>0</v>
      </c>
      <c r="R492" s="2">
        <f t="shared" si="21"/>
        <v>-0.48600402063298748</v>
      </c>
      <c r="S492" s="2">
        <v>0.71399999999999997</v>
      </c>
      <c r="T492" s="2">
        <v>73313.515625</v>
      </c>
      <c r="U492" s="2">
        <v>52359.6328125</v>
      </c>
      <c r="V492" s="2">
        <v>13.58</v>
      </c>
      <c r="W492" s="2">
        <v>11.56</v>
      </c>
      <c r="X492" s="2">
        <f t="shared" si="22"/>
        <v>0.9607285965809218</v>
      </c>
      <c r="Y492" s="2">
        <f t="shared" si="23"/>
        <v>0.1094640225500578</v>
      </c>
      <c r="Z492" s="2">
        <v>58200.68359375</v>
      </c>
      <c r="AA492" s="2">
        <v>73313.515625</v>
      </c>
      <c r="AB492" s="2">
        <v>75324.6328125</v>
      </c>
      <c r="AC492" s="2">
        <v>52359.6328125</v>
      </c>
      <c r="AD492" s="2">
        <v>51267.3203125</v>
      </c>
      <c r="AE492" s="2">
        <v>62884.48046875</v>
      </c>
      <c r="AF492" s="2" t="s">
        <v>41</v>
      </c>
      <c r="AG492" s="2" t="s">
        <v>38</v>
      </c>
      <c r="AH492" s="2" t="s">
        <v>38</v>
      </c>
      <c r="AI492" s="2" t="s">
        <v>38</v>
      </c>
      <c r="AJ492" s="2" t="s">
        <v>38</v>
      </c>
      <c r="AK492" s="2" t="s">
        <v>38</v>
      </c>
      <c r="AL492" s="2" t="s">
        <v>38</v>
      </c>
      <c r="AM492" s="2" t="s">
        <v>38</v>
      </c>
      <c r="AN492" s="2">
        <v>0</v>
      </c>
      <c r="AO492" s="2">
        <v>5.4879999999999998E-3</v>
      </c>
      <c r="AP492" s="2">
        <v>3.4</v>
      </c>
    </row>
    <row r="493" spans="1:42" x14ac:dyDescent="0.2">
      <c r="A493" s="2" t="b">
        <v>1</v>
      </c>
      <c r="B493" s="2" t="s">
        <v>38</v>
      </c>
      <c r="C493" s="2" t="s">
        <v>1140</v>
      </c>
      <c r="D493" s="2" t="s">
        <v>134</v>
      </c>
      <c r="E493" s="2" t="s">
        <v>41</v>
      </c>
      <c r="F493" s="2">
        <v>0.227883</v>
      </c>
      <c r="G493" s="2">
        <v>9.7983199999999993E-3</v>
      </c>
      <c r="H493" s="2">
        <v>1</v>
      </c>
      <c r="I493" s="2">
        <v>2</v>
      </c>
      <c r="J493" s="2">
        <v>4</v>
      </c>
      <c r="K493" s="2" t="s">
        <v>1117</v>
      </c>
      <c r="L493" s="5" t="s">
        <v>1118</v>
      </c>
      <c r="M493" s="8" t="s">
        <v>5419</v>
      </c>
      <c r="N493" s="6" t="s">
        <v>1141</v>
      </c>
      <c r="O493" s="2">
        <v>0</v>
      </c>
      <c r="P493" s="2">
        <v>1187.77638</v>
      </c>
      <c r="Q493" s="2">
        <v>0</v>
      </c>
      <c r="R493" s="2">
        <f t="shared" si="21"/>
        <v>-0.48600402063298748</v>
      </c>
      <c r="S493" s="2">
        <v>0.71399999999999997</v>
      </c>
      <c r="T493" s="2">
        <v>65516.027343750102</v>
      </c>
      <c r="U493" s="2">
        <v>46771.1015625</v>
      </c>
      <c r="V493" s="2">
        <v>14.73</v>
      </c>
      <c r="W493" s="2">
        <v>16.829999999999998</v>
      </c>
      <c r="X493" s="2">
        <f t="shared" si="22"/>
        <v>0.90569518787206271</v>
      </c>
      <c r="Y493" s="2">
        <f t="shared" si="23"/>
        <v>0.12425240744345493</v>
      </c>
      <c r="Z493" s="2">
        <v>50244.8203125</v>
      </c>
      <c r="AA493" s="2">
        <v>65516.027343750102</v>
      </c>
      <c r="AB493" s="2">
        <v>65862.6953125</v>
      </c>
      <c r="AC493" s="2">
        <v>55288.3203125</v>
      </c>
      <c r="AD493" s="2">
        <v>39424.56640625</v>
      </c>
      <c r="AE493" s="2">
        <v>46771.1015625</v>
      </c>
      <c r="AF493" s="2" t="s">
        <v>41</v>
      </c>
      <c r="AG493" s="2" t="s">
        <v>38</v>
      </c>
      <c r="AH493" s="2" t="s">
        <v>38</v>
      </c>
      <c r="AI493" s="2" t="s">
        <v>38</v>
      </c>
      <c r="AJ493" s="2" t="s">
        <v>38</v>
      </c>
      <c r="AK493" s="2" t="s">
        <v>38</v>
      </c>
      <c r="AL493" s="2" t="s">
        <v>38</v>
      </c>
      <c r="AM493" s="2" t="s">
        <v>38</v>
      </c>
      <c r="AN493" s="2">
        <v>3.8939999999999999E-3</v>
      </c>
      <c r="AO493" s="2">
        <v>0.12330000000000001</v>
      </c>
      <c r="AP493" s="2">
        <v>1.98</v>
      </c>
    </row>
    <row r="494" spans="1:42" x14ac:dyDescent="0.2">
      <c r="A494" s="2" t="b">
        <v>1</v>
      </c>
      <c r="B494" s="2" t="s">
        <v>38</v>
      </c>
      <c r="C494" s="2" t="s">
        <v>4246</v>
      </c>
      <c r="D494" s="2" t="s">
        <v>4247</v>
      </c>
      <c r="E494" s="2" t="s">
        <v>41</v>
      </c>
      <c r="F494" s="2">
        <v>3.1410999999999999E-4</v>
      </c>
      <c r="G494" s="2">
        <v>0</v>
      </c>
      <c r="H494" s="2">
        <v>1</v>
      </c>
      <c r="I494" s="2">
        <v>1</v>
      </c>
      <c r="J494" s="2">
        <v>3</v>
      </c>
      <c r="K494" s="2" t="s">
        <v>247</v>
      </c>
      <c r="L494" s="5" t="s">
        <v>248</v>
      </c>
      <c r="M494" s="8" t="s">
        <v>5409</v>
      </c>
      <c r="N494" s="6" t="s">
        <v>4248</v>
      </c>
      <c r="O494" s="2">
        <v>0</v>
      </c>
      <c r="P494" s="2">
        <v>2082.11931</v>
      </c>
      <c r="Q494" s="2">
        <v>0</v>
      </c>
      <c r="R494" s="2">
        <f t="shared" si="21"/>
        <v>-0.48600402063298748</v>
      </c>
      <c r="S494" s="2">
        <v>0.71399999999999997</v>
      </c>
      <c r="T494" s="2">
        <v>29552.7001953125</v>
      </c>
      <c r="U494" s="2">
        <v>21091.1767578125</v>
      </c>
      <c r="V494" s="2">
        <v>18.670000000000002</v>
      </c>
      <c r="W494" s="2">
        <v>36.03</v>
      </c>
      <c r="X494" s="2">
        <f t="shared" si="22"/>
        <v>0.16445771767534281</v>
      </c>
      <c r="Y494" s="2">
        <f t="shared" si="23"/>
        <v>0.68476614775391098</v>
      </c>
      <c r="Z494" s="2">
        <v>21816.6748046875</v>
      </c>
      <c r="AA494" s="2">
        <v>29552.7001953125</v>
      </c>
      <c r="AB494" s="2">
        <v>31612.5087890625</v>
      </c>
      <c r="AC494" s="2">
        <v>35360.6962890625</v>
      </c>
      <c r="AD494" s="2">
        <v>18664.8046875</v>
      </c>
      <c r="AE494" s="2">
        <v>21091.1767578125</v>
      </c>
      <c r="AF494" s="2" t="s">
        <v>41</v>
      </c>
      <c r="AG494" s="2" t="s">
        <v>38</v>
      </c>
      <c r="AH494" s="2" t="s">
        <v>38</v>
      </c>
      <c r="AI494" s="2" t="s">
        <v>38</v>
      </c>
      <c r="AJ494" s="2" t="s">
        <v>38</v>
      </c>
      <c r="AK494" s="2" t="s">
        <v>38</v>
      </c>
      <c r="AL494" s="2" t="s">
        <v>38</v>
      </c>
      <c r="AM494" s="2" t="s">
        <v>38</v>
      </c>
      <c r="AN494" s="2">
        <v>0</v>
      </c>
      <c r="AO494" s="2">
        <v>4.0639999999999997E-5</v>
      </c>
      <c r="AP494" s="2">
        <v>5.57</v>
      </c>
    </row>
    <row r="495" spans="1:42" x14ac:dyDescent="0.2">
      <c r="A495" s="2" t="b">
        <v>1</v>
      </c>
      <c r="B495" s="2" t="s">
        <v>38</v>
      </c>
      <c r="C495" s="2" t="s">
        <v>3742</v>
      </c>
      <c r="D495" s="2" t="s">
        <v>607</v>
      </c>
      <c r="E495" s="2" t="s">
        <v>629</v>
      </c>
      <c r="F495" s="2">
        <v>2.26574E-4</v>
      </c>
      <c r="G495" s="2">
        <v>0</v>
      </c>
      <c r="H495" s="2">
        <v>1</v>
      </c>
      <c r="I495" s="2">
        <v>1</v>
      </c>
      <c r="J495" s="2">
        <v>5</v>
      </c>
      <c r="K495" s="2" t="s">
        <v>149</v>
      </c>
      <c r="L495" s="5" t="s">
        <v>150</v>
      </c>
      <c r="M495" s="8" t="s">
        <v>5358</v>
      </c>
      <c r="N495" s="6" t="s">
        <v>3743</v>
      </c>
      <c r="O495" s="2">
        <v>0</v>
      </c>
      <c r="P495" s="2">
        <v>2885.3049900000001</v>
      </c>
      <c r="Q495" s="2">
        <v>0</v>
      </c>
      <c r="R495" s="2">
        <f t="shared" si="21"/>
        <v>-0.48398485299633537</v>
      </c>
      <c r="S495" s="2">
        <v>0.71499999999999997</v>
      </c>
      <c r="T495" s="2">
        <v>12888.28125</v>
      </c>
      <c r="U495" s="2">
        <v>9218.3603515625091</v>
      </c>
      <c r="V495" s="2">
        <v>20.38</v>
      </c>
      <c r="W495" s="2">
        <v>17.059999999999999</v>
      </c>
      <c r="X495" s="2">
        <f t="shared" si="22"/>
        <v>0.82760219176412675</v>
      </c>
      <c r="Y495" s="2">
        <f t="shared" si="23"/>
        <v>0.14872973640491721</v>
      </c>
      <c r="Z495" s="2">
        <v>10042.87890625</v>
      </c>
      <c r="AA495" s="2">
        <v>12888.28125</v>
      </c>
      <c r="AB495" s="2">
        <v>15217.7783203125</v>
      </c>
      <c r="AC495" s="2">
        <v>11334.1630859375</v>
      </c>
      <c r="AD495" s="2">
        <v>8126.68505859376</v>
      </c>
      <c r="AE495" s="2">
        <v>9218.3603515625091</v>
      </c>
      <c r="AF495" s="2" t="s">
        <v>41</v>
      </c>
      <c r="AG495" s="2" t="s">
        <v>38</v>
      </c>
      <c r="AH495" s="2" t="s">
        <v>38</v>
      </c>
      <c r="AI495" s="2" t="s">
        <v>38</v>
      </c>
      <c r="AJ495" s="2" t="s">
        <v>38</v>
      </c>
      <c r="AK495" s="2" t="s">
        <v>38</v>
      </c>
      <c r="AL495" s="2" t="s">
        <v>38</v>
      </c>
      <c r="AM495" s="2" t="s">
        <v>38</v>
      </c>
      <c r="AN495" s="2">
        <v>0</v>
      </c>
      <c r="AO495" s="2">
        <v>8.0760000000000001E-4</v>
      </c>
      <c r="AP495" s="2">
        <v>5.15</v>
      </c>
    </row>
    <row r="496" spans="1:42" x14ac:dyDescent="0.2">
      <c r="A496" s="2" t="b">
        <v>1</v>
      </c>
      <c r="B496" s="2" t="s">
        <v>38</v>
      </c>
      <c r="C496" s="2" t="s">
        <v>5086</v>
      </c>
      <c r="D496" s="2" t="s">
        <v>877</v>
      </c>
      <c r="E496" s="2" t="s">
        <v>41</v>
      </c>
      <c r="F496" s="2">
        <v>3.4035600000000003E-5</v>
      </c>
      <c r="G496" s="2">
        <v>0</v>
      </c>
      <c r="H496" s="2">
        <v>1</v>
      </c>
      <c r="I496" s="2">
        <v>1</v>
      </c>
      <c r="J496" s="2">
        <v>2</v>
      </c>
      <c r="K496" s="2" t="s">
        <v>1167</v>
      </c>
      <c r="L496" s="5" t="s">
        <v>1168</v>
      </c>
      <c r="M496" s="8" t="s">
        <v>5431</v>
      </c>
      <c r="N496" s="6" t="s">
        <v>5087</v>
      </c>
      <c r="O496" s="2">
        <v>0</v>
      </c>
      <c r="P496" s="2">
        <v>2091.1560300000001</v>
      </c>
      <c r="Q496" s="2">
        <v>0</v>
      </c>
      <c r="R496" s="2">
        <f t="shared" si="21"/>
        <v>-0.48398485299633537</v>
      </c>
      <c r="S496" s="2">
        <v>0.71499999999999997</v>
      </c>
      <c r="T496" s="2">
        <v>9054.0058593749909</v>
      </c>
      <c r="U496" s="2">
        <v>6469.88916015625</v>
      </c>
      <c r="V496" s="2">
        <v>24.13</v>
      </c>
      <c r="W496" s="2">
        <v>15.53</v>
      </c>
      <c r="X496" s="2">
        <f t="shared" si="22"/>
        <v>0.62377068175232664</v>
      </c>
      <c r="Y496" s="2">
        <f t="shared" si="23"/>
        <v>0.23780956485930399</v>
      </c>
      <c r="Z496" s="2">
        <v>5734.2119140625</v>
      </c>
      <c r="AA496" s="2">
        <v>9059.79296875</v>
      </c>
      <c r="AB496" s="2">
        <v>9054.0058593749909</v>
      </c>
      <c r="AC496" s="2">
        <v>7053.48291015625</v>
      </c>
      <c r="AD496" s="2">
        <v>5164.634765625</v>
      </c>
      <c r="AE496" s="2">
        <v>6469.88916015625</v>
      </c>
      <c r="AF496" s="2" t="s">
        <v>41</v>
      </c>
      <c r="AG496" s="2" t="s">
        <v>38</v>
      </c>
      <c r="AH496" s="2" t="s">
        <v>38</v>
      </c>
      <c r="AI496" s="2" t="s">
        <v>38</v>
      </c>
      <c r="AJ496" s="2" t="s">
        <v>38</v>
      </c>
      <c r="AK496" s="2" t="s">
        <v>38</v>
      </c>
      <c r="AL496" s="2" t="s">
        <v>38</v>
      </c>
      <c r="AM496" s="2" t="s">
        <v>38</v>
      </c>
      <c r="AN496" s="2">
        <v>0</v>
      </c>
      <c r="AO496" s="2">
        <v>2.7439999999999999E-6</v>
      </c>
      <c r="AP496" s="2">
        <v>4.72</v>
      </c>
    </row>
    <row r="497" spans="1:42" x14ac:dyDescent="0.2">
      <c r="A497" s="2" t="b">
        <v>1</v>
      </c>
      <c r="B497" s="2" t="s">
        <v>38</v>
      </c>
      <c r="C497" s="2" t="s">
        <v>1646</v>
      </c>
      <c r="D497" s="2" t="s">
        <v>607</v>
      </c>
      <c r="E497" s="2" t="s">
        <v>1608</v>
      </c>
      <c r="F497" s="2">
        <v>5.2585800000000003E-4</v>
      </c>
      <c r="G497" s="2">
        <v>0</v>
      </c>
      <c r="H497" s="2">
        <v>1</v>
      </c>
      <c r="I497" s="2">
        <v>1</v>
      </c>
      <c r="J497" s="2">
        <v>2</v>
      </c>
      <c r="K497" s="2" t="s">
        <v>1609</v>
      </c>
      <c r="L497" s="5" t="s">
        <v>1610</v>
      </c>
      <c r="M497" s="8" t="s">
        <v>5705</v>
      </c>
      <c r="N497" s="6" t="s">
        <v>1647</v>
      </c>
      <c r="O497" s="2">
        <v>1</v>
      </c>
      <c r="P497" s="2">
        <v>2281.0992900000001</v>
      </c>
      <c r="Q497" s="2">
        <v>0</v>
      </c>
      <c r="R497" s="2">
        <f t="shared" si="21"/>
        <v>-0.48398485299633537</v>
      </c>
      <c r="S497" s="2">
        <v>0.71499999999999997</v>
      </c>
      <c r="T497" s="2">
        <v>9759.2578125</v>
      </c>
      <c r="U497" s="2">
        <v>6979.04345703125</v>
      </c>
      <c r="V497" s="2">
        <v>23.91</v>
      </c>
      <c r="W497" s="2">
        <v>62.6</v>
      </c>
      <c r="X497" s="2">
        <f t="shared" si="22"/>
        <v>2.7801833235441286E-2</v>
      </c>
      <c r="Y497" s="2">
        <f t="shared" si="23"/>
        <v>0.93798991018532107</v>
      </c>
      <c r="Z497" s="2">
        <v>6380.82763671874</v>
      </c>
      <c r="AA497" s="2">
        <v>10238.330078125</v>
      </c>
      <c r="AB497" s="2">
        <v>9759.2578125</v>
      </c>
      <c r="AC497" s="2">
        <v>14452.0869140625</v>
      </c>
      <c r="AD497" s="2">
        <v>4125.20556640625</v>
      </c>
      <c r="AE497" s="2">
        <v>6979.04345703125</v>
      </c>
      <c r="AF497" s="2" t="s">
        <v>41</v>
      </c>
      <c r="AG497" s="2" t="s">
        <v>38</v>
      </c>
      <c r="AH497" s="2" t="s">
        <v>38</v>
      </c>
      <c r="AI497" s="2" t="s">
        <v>38</v>
      </c>
      <c r="AJ497" s="2" t="s">
        <v>38</v>
      </c>
      <c r="AK497" s="2" t="s">
        <v>38</v>
      </c>
      <c r="AL497" s="2" t="s">
        <v>38</v>
      </c>
      <c r="AM497" s="2" t="s">
        <v>38</v>
      </c>
      <c r="AN497" s="2">
        <v>0</v>
      </c>
      <c r="AO497" s="2">
        <v>1.5870000000000001E-3</v>
      </c>
      <c r="AP497" s="2">
        <v>4.83</v>
      </c>
    </row>
    <row r="498" spans="1:42" x14ac:dyDescent="0.2">
      <c r="A498" s="2" t="b">
        <v>1</v>
      </c>
      <c r="B498" s="2" t="s">
        <v>38</v>
      </c>
      <c r="C498" s="2" t="s">
        <v>215</v>
      </c>
      <c r="D498" s="2" t="s">
        <v>216</v>
      </c>
      <c r="E498" s="2" t="s">
        <v>217</v>
      </c>
      <c r="F498" s="2">
        <v>1.8804099999999999E-3</v>
      </c>
      <c r="G498" s="2">
        <v>0</v>
      </c>
      <c r="H498" s="2">
        <v>1</v>
      </c>
      <c r="I498" s="2">
        <v>1</v>
      </c>
      <c r="J498" s="2">
        <v>4</v>
      </c>
      <c r="K498" s="2" t="s">
        <v>218</v>
      </c>
      <c r="L498" s="5" t="s">
        <v>219</v>
      </c>
      <c r="M498" s="8" t="s">
        <v>5553</v>
      </c>
      <c r="N498" s="6" t="s">
        <v>220</v>
      </c>
      <c r="O498" s="2">
        <v>1</v>
      </c>
      <c r="P498" s="2">
        <v>2722.4034700000002</v>
      </c>
      <c r="Q498" s="2">
        <v>0</v>
      </c>
      <c r="R498" s="2">
        <f t="shared" si="21"/>
        <v>-0.4819685073978307</v>
      </c>
      <c r="S498" s="2">
        <v>0.71599999999999997</v>
      </c>
      <c r="T498" s="2">
        <v>15785.244140625</v>
      </c>
      <c r="U498" s="2">
        <v>11304.555174937601</v>
      </c>
      <c r="V498" s="2">
        <v>10.4</v>
      </c>
      <c r="W498" s="2">
        <v>54.03</v>
      </c>
      <c r="X498" s="2">
        <f t="shared" si="22"/>
        <v>0.43877828968608051</v>
      </c>
      <c r="Y498" s="2">
        <f t="shared" si="23"/>
        <v>0.36410086468032798</v>
      </c>
      <c r="Z498" s="2">
        <v>14736.2431640625</v>
      </c>
      <c r="AA498" s="2">
        <v>15785.244140625</v>
      </c>
      <c r="AB498" s="2">
        <v>18030.63671875</v>
      </c>
      <c r="AC498" s="2">
        <v>16905.9609375</v>
      </c>
      <c r="AD498" s="2">
        <v>7559.0478515625</v>
      </c>
      <c r="AE498" s="2" t="s">
        <v>41</v>
      </c>
      <c r="AF498" s="2" t="s">
        <v>41</v>
      </c>
      <c r="AG498" s="2" t="s">
        <v>38</v>
      </c>
      <c r="AH498" s="2" t="s">
        <v>38</v>
      </c>
      <c r="AI498" s="2" t="s">
        <v>38</v>
      </c>
      <c r="AJ498" s="2" t="s">
        <v>38</v>
      </c>
      <c r="AK498" s="2" t="s">
        <v>38</v>
      </c>
      <c r="AL498" s="2" t="s">
        <v>221</v>
      </c>
      <c r="AM498" s="2" t="s">
        <v>38</v>
      </c>
      <c r="AN498" s="2">
        <v>0</v>
      </c>
      <c r="AO498" s="2">
        <v>4.3990000000000001E-3</v>
      </c>
      <c r="AP498" s="2">
        <v>4.5199999999999996</v>
      </c>
    </row>
    <row r="499" spans="1:42" x14ac:dyDescent="0.2">
      <c r="A499" s="2" t="b">
        <v>1</v>
      </c>
      <c r="B499" s="2" t="s">
        <v>38</v>
      </c>
      <c r="C499" s="2" t="s">
        <v>2138</v>
      </c>
      <c r="D499" s="2" t="s">
        <v>57</v>
      </c>
      <c r="E499" s="2" t="s">
        <v>41</v>
      </c>
      <c r="F499" s="2">
        <v>7.1415199999999998E-2</v>
      </c>
      <c r="G499" s="2">
        <v>1.1132099999999999E-3</v>
      </c>
      <c r="H499" s="2">
        <v>1</v>
      </c>
      <c r="I499" s="2">
        <v>1</v>
      </c>
      <c r="J499" s="2">
        <v>2</v>
      </c>
      <c r="K499" s="2" t="s">
        <v>135</v>
      </c>
      <c r="L499" s="5" t="s">
        <v>136</v>
      </c>
      <c r="M499" s="8" t="s">
        <v>5357</v>
      </c>
      <c r="N499" s="6" t="s">
        <v>2139</v>
      </c>
      <c r="O499" s="2">
        <v>0</v>
      </c>
      <c r="P499" s="2">
        <v>1217.75056</v>
      </c>
      <c r="Q499" s="2">
        <v>0</v>
      </c>
      <c r="R499" s="2">
        <f t="shared" si="21"/>
        <v>-0.47995497596018238</v>
      </c>
      <c r="S499" s="2">
        <v>0.71699999999999997</v>
      </c>
      <c r="T499" s="2">
        <v>83895.15625</v>
      </c>
      <c r="U499" s="2">
        <v>60149.382812499898</v>
      </c>
      <c r="V499" s="2">
        <v>8.61</v>
      </c>
      <c r="W499" s="2">
        <v>10</v>
      </c>
      <c r="X499" s="2">
        <f t="shared" si="22"/>
        <v>1.6652475776435345</v>
      </c>
      <c r="Y499" s="2">
        <f t="shared" si="23"/>
        <v>2.1614859771761055E-2</v>
      </c>
      <c r="Z499" s="2">
        <v>74099.6640625</v>
      </c>
      <c r="AA499" s="2">
        <v>83895.15625</v>
      </c>
      <c r="AB499" s="2">
        <v>87783.609374999898</v>
      </c>
      <c r="AC499" s="2">
        <v>60149.382812499898</v>
      </c>
      <c r="AD499" s="2">
        <v>57070.8203125</v>
      </c>
      <c r="AE499" s="2">
        <v>69028.46875</v>
      </c>
      <c r="AF499" s="2" t="s">
        <v>41</v>
      </c>
      <c r="AG499" s="2" t="s">
        <v>38</v>
      </c>
      <c r="AH499" s="2" t="s">
        <v>38</v>
      </c>
      <c r="AI499" s="2" t="s">
        <v>38</v>
      </c>
      <c r="AJ499" s="2" t="s">
        <v>38</v>
      </c>
      <c r="AK499" s="2" t="s">
        <v>38</v>
      </c>
      <c r="AL499" s="2" t="s">
        <v>38</v>
      </c>
      <c r="AM499" s="2" t="s">
        <v>38</v>
      </c>
      <c r="AN499" s="2">
        <v>0</v>
      </c>
      <c r="AO499" s="2">
        <v>3.6819999999999999E-2</v>
      </c>
      <c r="AP499" s="2">
        <v>2.82</v>
      </c>
    </row>
    <row r="500" spans="1:42" x14ac:dyDescent="0.2">
      <c r="A500" s="2" t="b">
        <v>1</v>
      </c>
      <c r="B500" s="2" t="s">
        <v>38</v>
      </c>
      <c r="C500" s="2" t="s">
        <v>4444</v>
      </c>
      <c r="D500" s="2" t="s">
        <v>440</v>
      </c>
      <c r="E500" s="2" t="s">
        <v>41</v>
      </c>
      <c r="F500" s="2">
        <v>1.5861600000000001E-3</v>
      </c>
      <c r="G500" s="2">
        <v>0</v>
      </c>
      <c r="H500" s="2">
        <v>1</v>
      </c>
      <c r="I500" s="2">
        <v>1</v>
      </c>
      <c r="J500" s="2">
        <v>4</v>
      </c>
      <c r="K500" s="2" t="s">
        <v>247</v>
      </c>
      <c r="L500" s="5" t="s">
        <v>248</v>
      </c>
      <c r="M500" s="8" t="s">
        <v>5409</v>
      </c>
      <c r="N500" s="6" t="s">
        <v>4445</v>
      </c>
      <c r="O500" s="2">
        <v>0</v>
      </c>
      <c r="P500" s="2">
        <v>1717.02601</v>
      </c>
      <c r="Q500" s="2">
        <v>0</v>
      </c>
      <c r="R500" s="2">
        <f t="shared" si="21"/>
        <v>-0.47995497596018238</v>
      </c>
      <c r="S500" s="2">
        <v>0.71699999999999997</v>
      </c>
      <c r="T500" s="2">
        <v>162871.9140625</v>
      </c>
      <c r="U500" s="2">
        <v>116857.140625</v>
      </c>
      <c r="V500" s="2">
        <v>20.45</v>
      </c>
      <c r="W500" s="2">
        <v>13.83</v>
      </c>
      <c r="X500" s="2">
        <f t="shared" si="22"/>
        <v>0.81357795835043711</v>
      </c>
      <c r="Y500" s="2">
        <f t="shared" si="23"/>
        <v>0.15361090282005721</v>
      </c>
      <c r="Z500" s="2">
        <v>116392.841796875</v>
      </c>
      <c r="AA500" s="2">
        <v>162871.9140625</v>
      </c>
      <c r="AB500" s="2">
        <v>175102.40625</v>
      </c>
      <c r="AC500" s="2">
        <v>131683.14453125</v>
      </c>
      <c r="AD500" s="2">
        <v>99608.806640625</v>
      </c>
      <c r="AE500" s="2">
        <v>116857.140625</v>
      </c>
      <c r="AF500" s="2" t="s">
        <v>41</v>
      </c>
      <c r="AG500" s="2" t="s">
        <v>38</v>
      </c>
      <c r="AH500" s="2" t="s">
        <v>38</v>
      </c>
      <c r="AI500" s="2" t="s">
        <v>38</v>
      </c>
      <c r="AJ500" s="2" t="s">
        <v>38</v>
      </c>
      <c r="AK500" s="2" t="s">
        <v>38</v>
      </c>
      <c r="AL500" s="2" t="s">
        <v>38</v>
      </c>
      <c r="AM500" s="2" t="s">
        <v>38</v>
      </c>
      <c r="AN500" s="2">
        <v>0</v>
      </c>
      <c r="AO500" s="2">
        <v>8.5950000000000002E-4</v>
      </c>
      <c r="AP500" s="2">
        <v>4.24</v>
      </c>
    </row>
    <row r="501" spans="1:42" x14ac:dyDescent="0.2">
      <c r="A501" s="2" t="b">
        <v>1</v>
      </c>
      <c r="B501" s="2" t="s">
        <v>38</v>
      </c>
      <c r="C501" s="2" t="s">
        <v>4119</v>
      </c>
      <c r="D501" s="2" t="s">
        <v>84</v>
      </c>
      <c r="E501" s="2" t="s">
        <v>41</v>
      </c>
      <c r="F501" s="2">
        <v>6.0336600000000001E-6</v>
      </c>
      <c r="G501" s="2">
        <v>0</v>
      </c>
      <c r="H501" s="2">
        <v>1</v>
      </c>
      <c r="I501" s="2">
        <v>1</v>
      </c>
      <c r="J501" s="2">
        <v>4</v>
      </c>
      <c r="K501" s="2" t="s">
        <v>4120</v>
      </c>
      <c r="L501" s="5" t="s">
        <v>4121</v>
      </c>
      <c r="M501" s="8" t="s">
        <v>5426</v>
      </c>
      <c r="N501" s="6" t="s">
        <v>4122</v>
      </c>
      <c r="O501" s="2">
        <v>0</v>
      </c>
      <c r="P501" s="2">
        <v>1604.80774</v>
      </c>
      <c r="Q501" s="2">
        <v>0</v>
      </c>
      <c r="R501" s="2">
        <f t="shared" si="21"/>
        <v>-0.47995497596018238</v>
      </c>
      <c r="S501" s="2">
        <v>0.71699999999999997</v>
      </c>
      <c r="T501" s="2">
        <v>49520.7265625</v>
      </c>
      <c r="U501" s="2">
        <v>35527.4287109375</v>
      </c>
      <c r="V501" s="2">
        <v>16.79</v>
      </c>
      <c r="W501" s="2">
        <v>16.62</v>
      </c>
      <c r="X501" s="2">
        <f t="shared" si="22"/>
        <v>0.59829262940757932</v>
      </c>
      <c r="Y501" s="2">
        <f t="shared" si="23"/>
        <v>0.25217810134769847</v>
      </c>
      <c r="Z501" s="2">
        <v>36841.744140625</v>
      </c>
      <c r="AA501" s="2">
        <v>49520.7265625</v>
      </c>
      <c r="AB501" s="2">
        <v>50646.0166015625</v>
      </c>
      <c r="AC501" s="2">
        <v>45180.615234375</v>
      </c>
      <c r="AD501" s="2">
        <v>33298.5390625</v>
      </c>
      <c r="AE501" s="2">
        <v>35527.4287109375</v>
      </c>
      <c r="AF501" s="2" t="s">
        <v>41</v>
      </c>
      <c r="AG501" s="2" t="s">
        <v>38</v>
      </c>
      <c r="AH501" s="2" t="s">
        <v>38</v>
      </c>
      <c r="AI501" s="2" t="s">
        <v>38</v>
      </c>
      <c r="AJ501" s="2" t="s">
        <v>38</v>
      </c>
      <c r="AK501" s="2" t="s">
        <v>38</v>
      </c>
      <c r="AL501" s="2" t="s">
        <v>38</v>
      </c>
      <c r="AM501" s="2" t="s">
        <v>38</v>
      </c>
      <c r="AN501" s="2">
        <v>0</v>
      </c>
      <c r="AO501" s="2">
        <v>3.3710000000000002E-7</v>
      </c>
      <c r="AP501" s="2">
        <v>5.08</v>
      </c>
    </row>
    <row r="502" spans="1:42" x14ac:dyDescent="0.2">
      <c r="A502" s="2" t="b">
        <v>1</v>
      </c>
      <c r="B502" s="2" t="s">
        <v>38</v>
      </c>
      <c r="C502" s="2" t="s">
        <v>2278</v>
      </c>
      <c r="D502" s="2" t="s">
        <v>2349</v>
      </c>
      <c r="E502" s="2" t="s">
        <v>2350</v>
      </c>
      <c r="F502" s="2">
        <v>6.6186800000000004E-2</v>
      </c>
      <c r="G502" s="2">
        <v>1.1132099999999999E-3</v>
      </c>
      <c r="H502" s="2">
        <v>1</v>
      </c>
      <c r="I502" s="2">
        <v>1</v>
      </c>
      <c r="J502" s="2">
        <v>4</v>
      </c>
      <c r="K502" s="2" t="s">
        <v>2280</v>
      </c>
      <c r="L502" s="5" t="s">
        <v>2281</v>
      </c>
      <c r="M502" s="8" t="s">
        <v>5343</v>
      </c>
      <c r="N502" s="6" t="s">
        <v>2282</v>
      </c>
      <c r="O502" s="2">
        <v>0</v>
      </c>
      <c r="P502" s="2">
        <v>1703.8900799999999</v>
      </c>
      <c r="Q502" s="2">
        <v>0</v>
      </c>
      <c r="R502" s="2">
        <f t="shared" si="21"/>
        <v>-0.47995497596018238</v>
      </c>
      <c r="S502" s="2">
        <v>0.71699999999999997</v>
      </c>
      <c r="T502" s="2">
        <v>35357.359375</v>
      </c>
      <c r="U502" s="2">
        <v>25360.9033203125</v>
      </c>
      <c r="V502" s="2">
        <v>25.38</v>
      </c>
      <c r="W502" s="2">
        <v>35.85</v>
      </c>
      <c r="X502" s="2">
        <f t="shared" si="22"/>
        <v>0.26428952272085449</v>
      </c>
      <c r="Y502" s="2">
        <f t="shared" si="23"/>
        <v>0.54413978073505209</v>
      </c>
      <c r="Z502" s="2">
        <v>26728.6630859375</v>
      </c>
      <c r="AA502" s="2">
        <v>35357.359375</v>
      </c>
      <c r="AB502" s="2">
        <v>44812.259765625</v>
      </c>
      <c r="AC502" s="2">
        <v>42657.4453125</v>
      </c>
      <c r="AD502" s="2">
        <v>22691.765625</v>
      </c>
      <c r="AE502" s="2">
        <v>25360.9033203125</v>
      </c>
      <c r="AF502" s="2" t="s">
        <v>41</v>
      </c>
      <c r="AG502" s="2" t="s">
        <v>38</v>
      </c>
      <c r="AH502" s="2" t="s">
        <v>38</v>
      </c>
      <c r="AI502" s="2" t="s">
        <v>38</v>
      </c>
      <c r="AJ502" s="2" t="s">
        <v>38</v>
      </c>
      <c r="AK502" s="2" t="s">
        <v>38</v>
      </c>
      <c r="AL502" s="2" t="s">
        <v>38</v>
      </c>
      <c r="AM502" s="2" t="s">
        <v>38</v>
      </c>
      <c r="AN502" s="2">
        <v>0</v>
      </c>
      <c r="AO502" s="2">
        <v>3.0159999999999999E-2</v>
      </c>
      <c r="AP502" s="2">
        <v>2.46</v>
      </c>
    </row>
    <row r="503" spans="1:42" x14ac:dyDescent="0.2">
      <c r="A503" s="2" t="b">
        <v>1</v>
      </c>
      <c r="B503" s="2" t="s">
        <v>38</v>
      </c>
      <c r="C503" s="2" t="s">
        <v>4098</v>
      </c>
      <c r="D503" s="2" t="s">
        <v>94</v>
      </c>
      <c r="E503" s="2" t="s">
        <v>4099</v>
      </c>
      <c r="F503" s="2">
        <v>1.20854E-2</v>
      </c>
      <c r="G503" s="2">
        <v>0</v>
      </c>
      <c r="H503" s="2">
        <v>1</v>
      </c>
      <c r="I503" s="2">
        <v>1</v>
      </c>
      <c r="J503" s="2">
        <v>2</v>
      </c>
      <c r="K503" s="2" t="s">
        <v>4100</v>
      </c>
      <c r="L503" s="5" t="s">
        <v>4101</v>
      </c>
      <c r="M503" s="8" t="s">
        <v>5642</v>
      </c>
      <c r="N503" s="6" t="s">
        <v>4102</v>
      </c>
      <c r="O503" s="2">
        <v>1</v>
      </c>
      <c r="P503" s="2">
        <v>1820.95514</v>
      </c>
      <c r="Q503" s="2">
        <v>0</v>
      </c>
      <c r="R503" s="2">
        <f t="shared" si="21"/>
        <v>-0.47995497596018238</v>
      </c>
      <c r="S503" s="2">
        <v>0.71699999999999997</v>
      </c>
      <c r="T503" s="2">
        <v>11079.9765625</v>
      </c>
      <c r="U503" s="2">
        <v>7946.91650390624</v>
      </c>
      <c r="V503" s="2">
        <v>33.86</v>
      </c>
      <c r="W503" s="2">
        <v>34.97</v>
      </c>
      <c r="X503" s="2">
        <f t="shared" si="22"/>
        <v>0.24422926434926531</v>
      </c>
      <c r="Y503" s="2">
        <f t="shared" si="23"/>
        <v>0.56986336161016604</v>
      </c>
      <c r="Z503" s="2">
        <v>5871.45361328125</v>
      </c>
      <c r="AA503" s="2">
        <v>11079.9765625</v>
      </c>
      <c r="AB503" s="2">
        <v>11842.26953125</v>
      </c>
      <c r="AC503" s="2">
        <v>10937.302734375</v>
      </c>
      <c r="AD503" s="2">
        <v>5302.48779296875</v>
      </c>
      <c r="AE503" s="2">
        <v>7946.91650390624</v>
      </c>
      <c r="AF503" s="2" t="s">
        <v>41</v>
      </c>
      <c r="AG503" s="2" t="s">
        <v>38</v>
      </c>
      <c r="AH503" s="2" t="s">
        <v>38</v>
      </c>
      <c r="AI503" s="2" t="s">
        <v>38</v>
      </c>
      <c r="AJ503" s="2" t="s">
        <v>38</v>
      </c>
      <c r="AK503" s="2" t="s">
        <v>38</v>
      </c>
      <c r="AL503" s="2" t="s">
        <v>38</v>
      </c>
      <c r="AM503" s="2" t="s">
        <v>38</v>
      </c>
      <c r="AN503" s="2">
        <v>0</v>
      </c>
      <c r="AO503" s="2">
        <v>1.9539999999999998E-2</v>
      </c>
      <c r="AP503" s="2">
        <v>3.85</v>
      </c>
    </row>
    <row r="504" spans="1:42" x14ac:dyDescent="0.2">
      <c r="A504" s="2" t="b">
        <v>1</v>
      </c>
      <c r="B504" s="2" t="s">
        <v>38</v>
      </c>
      <c r="C504" s="2" t="s">
        <v>4973</v>
      </c>
      <c r="D504" s="2" t="s">
        <v>4974</v>
      </c>
      <c r="E504" s="2" t="s">
        <v>4975</v>
      </c>
      <c r="F504" s="2">
        <v>4.5456799999999999E-3</v>
      </c>
      <c r="G504" s="2">
        <v>0</v>
      </c>
      <c r="H504" s="2">
        <v>1</v>
      </c>
      <c r="I504" s="2">
        <v>1</v>
      </c>
      <c r="J504" s="2">
        <v>1</v>
      </c>
      <c r="K504" s="2" t="s">
        <v>2961</v>
      </c>
      <c r="L504" s="5" t="s">
        <v>2962</v>
      </c>
      <c r="M504" s="8" t="s">
        <v>5411</v>
      </c>
      <c r="N504" s="6" t="s">
        <v>4976</v>
      </c>
      <c r="O504" s="2">
        <v>1</v>
      </c>
      <c r="P504" s="2">
        <v>3348.6842299999998</v>
      </c>
      <c r="Q504" s="2">
        <v>0</v>
      </c>
      <c r="R504" s="2">
        <f t="shared" si="21"/>
        <v>-0.4779442508390358</v>
      </c>
      <c r="S504" s="2">
        <v>0.71799999999999997</v>
      </c>
      <c r="T504" s="2">
        <v>29611.587890625</v>
      </c>
      <c r="U504" s="2">
        <v>21274.15234375</v>
      </c>
      <c r="V504" s="2">
        <v>12.6</v>
      </c>
      <c r="W504" s="2">
        <v>32.15</v>
      </c>
      <c r="X504" s="2">
        <f t="shared" si="22"/>
        <v>0.43439347606417511</v>
      </c>
      <c r="Y504" s="2">
        <f t="shared" si="23"/>
        <v>0.36779559537593426</v>
      </c>
      <c r="Z504" s="2">
        <v>24476.01953125</v>
      </c>
      <c r="AA504" s="2">
        <v>29611.587890625</v>
      </c>
      <c r="AB504" s="2">
        <v>31388.611328125</v>
      </c>
      <c r="AC504" s="2">
        <v>32046.41796875</v>
      </c>
      <c r="AD504" s="2">
        <v>17417.849609375</v>
      </c>
      <c r="AE504" s="2">
        <v>21274.15234375</v>
      </c>
      <c r="AF504" s="2" t="s">
        <v>41</v>
      </c>
      <c r="AG504" s="2" t="s">
        <v>38</v>
      </c>
      <c r="AH504" s="2" t="s">
        <v>38</v>
      </c>
      <c r="AI504" s="2" t="s">
        <v>38</v>
      </c>
      <c r="AJ504" s="2" t="s">
        <v>38</v>
      </c>
      <c r="AK504" s="2" t="s">
        <v>38</v>
      </c>
      <c r="AL504" s="2" t="s">
        <v>38</v>
      </c>
      <c r="AM504" s="2" t="s">
        <v>38</v>
      </c>
      <c r="AN504" s="2">
        <v>0</v>
      </c>
      <c r="AO504" s="2">
        <v>1.5139999999999999E-3</v>
      </c>
      <c r="AP504" s="2">
        <v>5.33</v>
      </c>
    </row>
    <row r="505" spans="1:42" x14ac:dyDescent="0.2">
      <c r="A505" s="2" t="b">
        <v>1</v>
      </c>
      <c r="B505" s="2" t="s">
        <v>38</v>
      </c>
      <c r="C505" s="2" t="s">
        <v>3969</v>
      </c>
      <c r="D505" s="2" t="s">
        <v>3976</v>
      </c>
      <c r="E505" s="2" t="s">
        <v>3977</v>
      </c>
      <c r="F505" s="2">
        <v>0.16256399999999999</v>
      </c>
      <c r="G505" s="2">
        <v>4.4934800000000002E-3</v>
      </c>
      <c r="H505" s="2">
        <v>1</v>
      </c>
      <c r="I505" s="2">
        <v>1</v>
      </c>
      <c r="J505" s="2">
        <v>4</v>
      </c>
      <c r="K505" s="2" t="s">
        <v>3937</v>
      </c>
      <c r="L505" s="5" t="s">
        <v>3938</v>
      </c>
      <c r="M505" s="8" t="s">
        <v>5526</v>
      </c>
      <c r="N505" s="6" t="s">
        <v>3971</v>
      </c>
      <c r="O505" s="2">
        <v>0</v>
      </c>
      <c r="P505" s="2">
        <v>1689.87059</v>
      </c>
      <c r="Q505" s="2">
        <v>0</v>
      </c>
      <c r="R505" s="2">
        <f t="shared" si="21"/>
        <v>-0.4779442508390358</v>
      </c>
      <c r="S505" s="2">
        <v>0.71799999999999997</v>
      </c>
      <c r="T505" s="2">
        <v>17705.802734375</v>
      </c>
      <c r="U505" s="2">
        <v>12716.056640625</v>
      </c>
      <c r="V505" s="2">
        <v>25.54</v>
      </c>
      <c r="W505" s="2">
        <v>54.8</v>
      </c>
      <c r="X505" s="2">
        <f t="shared" si="22"/>
        <v>1.0283752164743152E-2</v>
      </c>
      <c r="Y505" s="2">
        <f t="shared" si="23"/>
        <v>0.97659893835824352</v>
      </c>
      <c r="Z505" s="2">
        <v>12596.6806640625</v>
      </c>
      <c r="AA505" s="2">
        <v>17705.802734375</v>
      </c>
      <c r="AB505" s="2">
        <v>21351.171875</v>
      </c>
      <c r="AC505" s="2">
        <v>28383.8740234375</v>
      </c>
      <c r="AD505" s="2">
        <v>11121.519042968701</v>
      </c>
      <c r="AE505" s="2">
        <v>12716.056640625</v>
      </c>
      <c r="AF505" s="2" t="s">
        <v>41</v>
      </c>
      <c r="AG505" s="2" t="s">
        <v>38</v>
      </c>
      <c r="AH505" s="2" t="s">
        <v>38</v>
      </c>
      <c r="AI505" s="2" t="s">
        <v>38</v>
      </c>
      <c r="AJ505" s="2" t="s">
        <v>38</v>
      </c>
      <c r="AK505" s="2" t="s">
        <v>38</v>
      </c>
      <c r="AL505" s="2" t="s">
        <v>38</v>
      </c>
      <c r="AM505" s="2" t="s">
        <v>38</v>
      </c>
      <c r="AN505" s="2">
        <v>1.6590000000000001E-3</v>
      </c>
      <c r="AO505" s="2">
        <v>8.0079999999999998E-2</v>
      </c>
      <c r="AP505" s="2">
        <v>1.89</v>
      </c>
    </row>
    <row r="506" spans="1:42" x14ac:dyDescent="0.2">
      <c r="A506" s="2" t="b">
        <v>1</v>
      </c>
      <c r="B506" s="2" t="s">
        <v>38</v>
      </c>
      <c r="C506" s="2" t="s">
        <v>3130</v>
      </c>
      <c r="D506" s="2" t="s">
        <v>3163</v>
      </c>
      <c r="E506" s="2" t="s">
        <v>41</v>
      </c>
      <c r="F506" s="2">
        <v>3.8894099999999997E-5</v>
      </c>
      <c r="G506" s="2">
        <v>0</v>
      </c>
      <c r="H506" s="2">
        <v>1</v>
      </c>
      <c r="I506" s="2">
        <v>1</v>
      </c>
      <c r="J506" s="2">
        <v>3</v>
      </c>
      <c r="K506" s="2" t="s">
        <v>74</v>
      </c>
      <c r="L506" s="5" t="s">
        <v>75</v>
      </c>
      <c r="M506" s="8" t="s">
        <v>5353</v>
      </c>
      <c r="N506" s="6" t="s">
        <v>3132</v>
      </c>
      <c r="O506" s="2">
        <v>1</v>
      </c>
      <c r="P506" s="2">
        <v>4257.8105699999996</v>
      </c>
      <c r="Q506" s="2">
        <v>0</v>
      </c>
      <c r="R506" s="2">
        <f t="shared" si="21"/>
        <v>-0.47593632422278931</v>
      </c>
      <c r="S506" s="2">
        <v>0.71899999999999997</v>
      </c>
      <c r="T506" s="2">
        <v>23932.2109375</v>
      </c>
      <c r="U506" s="2">
        <v>17203.041015625</v>
      </c>
      <c r="V506" s="2">
        <v>5.76</v>
      </c>
      <c r="W506" s="2">
        <v>29.47</v>
      </c>
      <c r="X506" s="2">
        <f t="shared" si="22"/>
        <v>1.1037550515239813</v>
      </c>
      <c r="Y506" s="2">
        <f t="shared" si="23"/>
        <v>7.8748982030561035E-2</v>
      </c>
      <c r="Z506" s="2">
        <v>22829.69921875</v>
      </c>
      <c r="AA506" s="2">
        <v>25588.232421875</v>
      </c>
      <c r="AB506" s="2">
        <v>23932.2109375</v>
      </c>
      <c r="AC506" s="2">
        <v>17203.041015625</v>
      </c>
      <c r="AD506" s="2">
        <v>11951.8603515625</v>
      </c>
      <c r="AE506" s="2">
        <v>21998.951171875</v>
      </c>
      <c r="AF506" s="2" t="s">
        <v>41</v>
      </c>
      <c r="AG506" s="2" t="s">
        <v>38</v>
      </c>
      <c r="AH506" s="2" t="s">
        <v>38</v>
      </c>
      <c r="AI506" s="2" t="s">
        <v>38</v>
      </c>
      <c r="AJ506" s="2" t="s">
        <v>38</v>
      </c>
      <c r="AK506" s="2" t="s">
        <v>38</v>
      </c>
      <c r="AL506" s="2" t="s">
        <v>38</v>
      </c>
      <c r="AM506" s="2" t="s">
        <v>38</v>
      </c>
      <c r="AN506" s="2">
        <v>0</v>
      </c>
      <c r="AO506" s="2">
        <v>6.5699999999999998E-6</v>
      </c>
      <c r="AP506" s="2">
        <v>6.99</v>
      </c>
    </row>
    <row r="507" spans="1:42" x14ac:dyDescent="0.2">
      <c r="A507" s="2" t="b">
        <v>1</v>
      </c>
      <c r="B507" s="2" t="s">
        <v>38</v>
      </c>
      <c r="C507" s="2" t="s">
        <v>3259</v>
      </c>
      <c r="D507" s="2" t="s">
        <v>3268</v>
      </c>
      <c r="E507" s="2" t="s">
        <v>41</v>
      </c>
      <c r="F507" s="2">
        <v>5.3358900000000003E-9</v>
      </c>
      <c r="G507" s="2">
        <v>0</v>
      </c>
      <c r="H507" s="2">
        <v>1</v>
      </c>
      <c r="I507" s="2">
        <v>1</v>
      </c>
      <c r="J507" s="2">
        <v>34</v>
      </c>
      <c r="K507" s="2" t="s">
        <v>292</v>
      </c>
      <c r="L507" s="5" t="s">
        <v>293</v>
      </c>
      <c r="M507" s="8" t="s">
        <v>5367</v>
      </c>
      <c r="N507" s="6" t="s">
        <v>3261</v>
      </c>
      <c r="O507" s="2">
        <v>0</v>
      </c>
      <c r="P507" s="2">
        <v>3998.8568300000002</v>
      </c>
      <c r="Q507" s="2">
        <v>0</v>
      </c>
      <c r="R507" s="2">
        <f t="shared" si="21"/>
        <v>-0.47593632422278931</v>
      </c>
      <c r="S507" s="2">
        <v>0.71899999999999997</v>
      </c>
      <c r="T507" s="2">
        <v>300683.58813476597</v>
      </c>
      <c r="U507" s="2">
        <v>216178.667724609</v>
      </c>
      <c r="V507" s="2">
        <v>19.72</v>
      </c>
      <c r="W507" s="2">
        <v>32.75</v>
      </c>
      <c r="X507" s="2">
        <f t="shared" si="22"/>
        <v>0.5871094338987155</v>
      </c>
      <c r="Y507" s="2">
        <f t="shared" si="23"/>
        <v>0.25875608171884568</v>
      </c>
      <c r="Z507" s="2">
        <v>216463.562255859</v>
      </c>
      <c r="AA507" s="2">
        <v>300683.58813476597</v>
      </c>
      <c r="AB507" s="2">
        <v>319876.09326171898</v>
      </c>
      <c r="AC507" s="2">
        <v>278844.13989257801</v>
      </c>
      <c r="AD507" s="2">
        <v>140345.29199218799</v>
      </c>
      <c r="AE507" s="2">
        <v>216178.667724609</v>
      </c>
      <c r="AF507" s="2" t="s">
        <v>41</v>
      </c>
      <c r="AG507" s="2" t="s">
        <v>38</v>
      </c>
      <c r="AH507" s="2" t="s">
        <v>38</v>
      </c>
      <c r="AI507" s="2" t="s">
        <v>38</v>
      </c>
      <c r="AJ507" s="2" t="s">
        <v>38</v>
      </c>
      <c r="AK507" s="2" t="s">
        <v>38</v>
      </c>
      <c r="AL507" s="2" t="s">
        <v>38</v>
      </c>
      <c r="AM507" s="2" t="s">
        <v>38</v>
      </c>
      <c r="AN507" s="2">
        <v>0</v>
      </c>
      <c r="AO507" s="2">
        <v>1.517E-9</v>
      </c>
      <c r="AP507" s="2">
        <v>11.19</v>
      </c>
    </row>
    <row r="508" spans="1:42" x14ac:dyDescent="0.2">
      <c r="A508" s="2" t="b">
        <v>1</v>
      </c>
      <c r="B508" s="2" t="s">
        <v>38</v>
      </c>
      <c r="C508" s="2" t="s">
        <v>3405</v>
      </c>
      <c r="D508" s="2" t="s">
        <v>3406</v>
      </c>
      <c r="E508" s="2" t="s">
        <v>919</v>
      </c>
      <c r="F508" s="2">
        <v>7.6739E-3</v>
      </c>
      <c r="G508" s="2">
        <v>0</v>
      </c>
      <c r="H508" s="2">
        <v>1</v>
      </c>
      <c r="I508" s="2">
        <v>1</v>
      </c>
      <c r="J508" s="2">
        <v>4</v>
      </c>
      <c r="K508" s="2" t="s">
        <v>920</v>
      </c>
      <c r="L508" s="5" t="s">
        <v>921</v>
      </c>
      <c r="M508" s="8" t="s">
        <v>5434</v>
      </c>
      <c r="N508" s="6" t="s">
        <v>3407</v>
      </c>
      <c r="O508" s="2">
        <v>1</v>
      </c>
      <c r="P508" s="2">
        <v>2910.4872</v>
      </c>
      <c r="Q508" s="2">
        <v>0</v>
      </c>
      <c r="R508" s="2">
        <f t="shared" si="21"/>
        <v>-0.47393118833241243</v>
      </c>
      <c r="S508" s="2">
        <v>0.72</v>
      </c>
      <c r="T508" s="2">
        <v>43503.244140625</v>
      </c>
      <c r="U508" s="2">
        <v>31305.853515625</v>
      </c>
      <c r="V508" s="2">
        <v>28.84</v>
      </c>
      <c r="W508" s="2">
        <v>80.55</v>
      </c>
      <c r="X508" s="2">
        <f t="shared" si="22"/>
        <v>0.1819615768762422</v>
      </c>
      <c r="Y508" s="2">
        <f t="shared" si="23"/>
        <v>0.65771602457026845</v>
      </c>
      <c r="Z508" s="2">
        <v>28705.484375</v>
      </c>
      <c r="AA508" s="2">
        <v>43503.244140625</v>
      </c>
      <c r="AB508" s="2">
        <v>52427.875</v>
      </c>
      <c r="AC508" s="2">
        <v>104128.5859375</v>
      </c>
      <c r="AD508" s="2">
        <v>26533.912109375</v>
      </c>
      <c r="AE508" s="2">
        <v>31305.853515625</v>
      </c>
      <c r="AF508" s="2" t="s">
        <v>41</v>
      </c>
      <c r="AG508" s="2" t="s">
        <v>38</v>
      </c>
      <c r="AH508" s="2" t="s">
        <v>38</v>
      </c>
      <c r="AI508" s="2" t="s">
        <v>38</v>
      </c>
      <c r="AJ508" s="2" t="s">
        <v>38</v>
      </c>
      <c r="AK508" s="2" t="s">
        <v>38</v>
      </c>
      <c r="AL508" s="2" t="s">
        <v>38</v>
      </c>
      <c r="AM508" s="2" t="s">
        <v>38</v>
      </c>
      <c r="AN508" s="2">
        <v>0</v>
      </c>
      <c r="AO508" s="2">
        <v>1.358E-2</v>
      </c>
      <c r="AP508" s="2">
        <v>3.88</v>
      </c>
    </row>
    <row r="509" spans="1:42" x14ac:dyDescent="0.2">
      <c r="A509" s="2" t="b">
        <v>1</v>
      </c>
      <c r="B509" s="2" t="s">
        <v>38</v>
      </c>
      <c r="C509" s="2" t="s">
        <v>1514</v>
      </c>
      <c r="D509" s="2" t="s">
        <v>84</v>
      </c>
      <c r="E509" s="2" t="s">
        <v>41</v>
      </c>
      <c r="F509" s="2">
        <v>4.3738600000000002E-2</v>
      </c>
      <c r="G509" s="2">
        <v>6.0028100000000004E-4</v>
      </c>
      <c r="H509" s="2">
        <v>1</v>
      </c>
      <c r="I509" s="2">
        <v>2</v>
      </c>
      <c r="J509" s="2">
        <v>2</v>
      </c>
      <c r="K509" s="2" t="s">
        <v>1515</v>
      </c>
      <c r="L509" s="5" t="s">
        <v>1516</v>
      </c>
      <c r="M509" s="8" t="s">
        <v>5610</v>
      </c>
      <c r="N509" s="6" t="s">
        <v>1517</v>
      </c>
      <c r="O509" s="2">
        <v>0</v>
      </c>
      <c r="P509" s="2">
        <v>1270.7680499999999</v>
      </c>
      <c r="Q509" s="2">
        <v>0</v>
      </c>
      <c r="R509" s="2">
        <f t="shared" si="21"/>
        <v>-0.47393118833241243</v>
      </c>
      <c r="S509" s="2">
        <v>0.72</v>
      </c>
      <c r="T509" s="2">
        <v>31020.748046875</v>
      </c>
      <c r="U509" s="2">
        <v>22338.578125</v>
      </c>
      <c r="V509" s="2">
        <v>5.66</v>
      </c>
      <c r="W509" s="2">
        <v>47.51</v>
      </c>
      <c r="X509" s="2">
        <f t="shared" si="22"/>
        <v>0.1668295650375988</v>
      </c>
      <c r="Y509" s="2">
        <f t="shared" si="23"/>
        <v>0.68103657293367226</v>
      </c>
      <c r="Z509" s="2">
        <v>31020.748046875</v>
      </c>
      <c r="AA509" s="2">
        <v>30586.42578125</v>
      </c>
      <c r="AB509" s="2">
        <v>33901.6484375</v>
      </c>
      <c r="AC509" s="2">
        <v>43799.14453125</v>
      </c>
      <c r="AD509" s="2">
        <v>18953.298828125</v>
      </c>
      <c r="AE509" s="2">
        <v>22338.578125</v>
      </c>
      <c r="AF509" s="2" t="s">
        <v>41</v>
      </c>
      <c r="AG509" s="2" t="s">
        <v>38</v>
      </c>
      <c r="AH509" s="2" t="s">
        <v>38</v>
      </c>
      <c r="AI509" s="2" t="s">
        <v>38</v>
      </c>
      <c r="AJ509" s="2" t="s">
        <v>38</v>
      </c>
      <c r="AK509" s="2" t="s">
        <v>38</v>
      </c>
      <c r="AL509" s="2" t="s">
        <v>38</v>
      </c>
      <c r="AM509" s="2" t="s">
        <v>38</v>
      </c>
      <c r="AN509" s="2">
        <v>1.2229999999999999E-3</v>
      </c>
      <c r="AO509" s="2">
        <v>7.5590000000000004E-2</v>
      </c>
      <c r="AP509" s="2">
        <v>1.82</v>
      </c>
    </row>
    <row r="510" spans="1:42" x14ac:dyDescent="0.2">
      <c r="A510" s="2" t="b">
        <v>1</v>
      </c>
      <c r="B510" s="2" t="s">
        <v>38</v>
      </c>
      <c r="C510" s="2" t="s">
        <v>4509</v>
      </c>
      <c r="D510" s="2" t="s">
        <v>84</v>
      </c>
      <c r="E510" s="2" t="s">
        <v>41</v>
      </c>
      <c r="F510" s="2">
        <v>7.3876299999999998E-6</v>
      </c>
      <c r="G510" s="2">
        <v>0</v>
      </c>
      <c r="H510" s="2">
        <v>1</v>
      </c>
      <c r="I510" s="2">
        <v>1</v>
      </c>
      <c r="J510" s="2">
        <v>6</v>
      </c>
      <c r="K510" s="2" t="s">
        <v>1098</v>
      </c>
      <c r="L510" s="5" t="s">
        <v>1099</v>
      </c>
      <c r="M510" s="8" t="s">
        <v>5400</v>
      </c>
      <c r="N510" s="6" t="s">
        <v>4510</v>
      </c>
      <c r="O510" s="2">
        <v>0</v>
      </c>
      <c r="P510" s="2">
        <v>1758.89723</v>
      </c>
      <c r="Q510" s="2">
        <v>0</v>
      </c>
      <c r="R510" s="2">
        <f t="shared" si="21"/>
        <v>-0.47393118833241243</v>
      </c>
      <c r="S510" s="2">
        <v>0.72</v>
      </c>
      <c r="T510" s="2">
        <v>135680.77734375</v>
      </c>
      <c r="U510" s="2">
        <v>97721.972656249898</v>
      </c>
      <c r="V510" s="2">
        <v>9.89</v>
      </c>
      <c r="W510" s="2">
        <v>46.41</v>
      </c>
      <c r="X510" s="2">
        <f t="shared" si="22"/>
        <v>3.8473350685826156E-2</v>
      </c>
      <c r="Y510" s="2">
        <f t="shared" si="23"/>
        <v>0.91522241772322088</v>
      </c>
      <c r="Z510" s="2">
        <v>135680.77734375</v>
      </c>
      <c r="AA510" s="2">
        <v>118828.0859375</v>
      </c>
      <c r="AB510" s="2">
        <v>144779.123046875</v>
      </c>
      <c r="AC510" s="2">
        <v>198153.857421875</v>
      </c>
      <c r="AD510" s="2">
        <v>97721.972656249898</v>
      </c>
      <c r="AE510" s="2">
        <v>91372.19140625</v>
      </c>
      <c r="AF510" s="2" t="s">
        <v>41</v>
      </c>
      <c r="AG510" s="2" t="s">
        <v>38</v>
      </c>
      <c r="AH510" s="2" t="s">
        <v>38</v>
      </c>
      <c r="AI510" s="2" t="s">
        <v>38</v>
      </c>
      <c r="AJ510" s="2" t="s">
        <v>38</v>
      </c>
      <c r="AK510" s="2" t="s">
        <v>38</v>
      </c>
      <c r="AL510" s="2" t="s">
        <v>38</v>
      </c>
      <c r="AM510" s="2" t="s">
        <v>38</v>
      </c>
      <c r="AN510" s="2">
        <v>0</v>
      </c>
      <c r="AO510" s="2">
        <v>2.0279999999999999E-5</v>
      </c>
      <c r="AP510" s="2">
        <v>4.5</v>
      </c>
    </row>
    <row r="511" spans="1:42" x14ac:dyDescent="0.2">
      <c r="A511" s="2" t="b">
        <v>1</v>
      </c>
      <c r="B511" s="2" t="s">
        <v>38</v>
      </c>
      <c r="C511" s="2" t="s">
        <v>1684</v>
      </c>
      <c r="D511" s="2" t="s">
        <v>1685</v>
      </c>
      <c r="E511" s="2" t="s">
        <v>41</v>
      </c>
      <c r="F511" s="2">
        <v>8.7358099999999999E-7</v>
      </c>
      <c r="G511" s="2">
        <v>0</v>
      </c>
      <c r="H511" s="2">
        <v>1</v>
      </c>
      <c r="I511" s="2">
        <v>1</v>
      </c>
      <c r="J511" s="2">
        <v>2</v>
      </c>
      <c r="K511" s="2" t="s">
        <v>620</v>
      </c>
      <c r="L511" s="5" t="s">
        <v>621</v>
      </c>
      <c r="M511" s="8" t="s">
        <v>5412</v>
      </c>
      <c r="N511" s="6" t="s">
        <v>1686</v>
      </c>
      <c r="O511" s="2">
        <v>0</v>
      </c>
      <c r="P511" s="2">
        <v>2216.2473100000002</v>
      </c>
      <c r="Q511" s="2">
        <v>0</v>
      </c>
      <c r="R511" s="2">
        <f t="shared" si="21"/>
        <v>-0.47192883542126463</v>
      </c>
      <c r="S511" s="2">
        <v>0.72099999999999997</v>
      </c>
      <c r="T511" s="2">
        <v>26860.845703125</v>
      </c>
      <c r="U511" s="2">
        <v>19368.314453125</v>
      </c>
      <c r="V511" s="2">
        <v>15.5</v>
      </c>
      <c r="W511" s="2">
        <v>30.1</v>
      </c>
      <c r="X511" s="2">
        <f t="shared" si="22"/>
        <v>0.91164528201677042</v>
      </c>
      <c r="Y511" s="2">
        <f t="shared" si="23"/>
        <v>0.12256168355941599</v>
      </c>
      <c r="Z511" s="2">
        <v>22013.24609375</v>
      </c>
      <c r="AA511" s="2">
        <v>26860.845703125</v>
      </c>
      <c r="AB511" s="2">
        <v>30125.68359375</v>
      </c>
      <c r="AC511" s="2">
        <v>23656.939453125</v>
      </c>
      <c r="AD511" s="2">
        <v>12589.3056640625</v>
      </c>
      <c r="AE511" s="2">
        <v>19368.314453125</v>
      </c>
      <c r="AF511" s="2" t="s">
        <v>41</v>
      </c>
      <c r="AG511" s="2" t="s">
        <v>38</v>
      </c>
      <c r="AH511" s="2" t="s">
        <v>38</v>
      </c>
      <c r="AI511" s="2" t="s">
        <v>38</v>
      </c>
      <c r="AJ511" s="2" t="s">
        <v>38</v>
      </c>
      <c r="AK511" s="2" t="s">
        <v>38</v>
      </c>
      <c r="AL511" s="2" t="s">
        <v>38</v>
      </c>
      <c r="AM511" s="2" t="s">
        <v>38</v>
      </c>
      <c r="AN511" s="2">
        <v>0</v>
      </c>
      <c r="AO511" s="2">
        <v>9.5910000000000003E-8</v>
      </c>
      <c r="AP511" s="2">
        <v>6.71</v>
      </c>
    </row>
    <row r="512" spans="1:42" x14ac:dyDescent="0.2">
      <c r="A512" s="2" t="b">
        <v>1</v>
      </c>
      <c r="B512" s="2" t="s">
        <v>38</v>
      </c>
      <c r="C512" s="2" t="s">
        <v>1926</v>
      </c>
      <c r="D512" s="2" t="s">
        <v>84</v>
      </c>
      <c r="E512" s="2" t="s">
        <v>41</v>
      </c>
      <c r="F512" s="2">
        <v>8.8804799999999994E-6</v>
      </c>
      <c r="G512" s="2">
        <v>0</v>
      </c>
      <c r="H512" s="2">
        <v>1</v>
      </c>
      <c r="I512" s="2">
        <v>1</v>
      </c>
      <c r="J512" s="2">
        <v>4</v>
      </c>
      <c r="K512" s="2" t="s">
        <v>247</v>
      </c>
      <c r="L512" s="5" t="s">
        <v>248</v>
      </c>
      <c r="M512" s="8" t="s">
        <v>5409</v>
      </c>
      <c r="N512" s="6" t="s">
        <v>1927</v>
      </c>
      <c r="O512" s="2">
        <v>0</v>
      </c>
      <c r="P512" s="2">
        <v>1836.9574399999999</v>
      </c>
      <c r="Q512" s="2">
        <v>0</v>
      </c>
      <c r="R512" s="2">
        <f t="shared" si="21"/>
        <v>-0.47192883542126463</v>
      </c>
      <c r="S512" s="2">
        <v>0.72099999999999997</v>
      </c>
      <c r="T512" s="2">
        <v>31986.598144531301</v>
      </c>
      <c r="U512" s="2">
        <v>23046.9931640625</v>
      </c>
      <c r="V512" s="2">
        <v>8.6199999999999992</v>
      </c>
      <c r="W512" s="2">
        <v>41.44</v>
      </c>
      <c r="X512" s="2">
        <f t="shared" si="22"/>
        <v>0.51741240378959319</v>
      </c>
      <c r="Y512" s="2">
        <f t="shared" si="23"/>
        <v>0.30379987876083608</v>
      </c>
      <c r="Z512" s="2">
        <v>28843.356933593699</v>
      </c>
      <c r="AA512" s="2">
        <v>31986.598144531301</v>
      </c>
      <c r="AB512" s="2">
        <v>34289.150878906301</v>
      </c>
      <c r="AC512" s="2">
        <v>35372.4775390625</v>
      </c>
      <c r="AD512" s="2">
        <v>15200.19140625</v>
      </c>
      <c r="AE512" s="2">
        <v>23046.9931640625</v>
      </c>
      <c r="AF512" s="2" t="s">
        <v>41</v>
      </c>
      <c r="AG512" s="2" t="s">
        <v>38</v>
      </c>
      <c r="AH512" s="2" t="s">
        <v>38</v>
      </c>
      <c r="AI512" s="2" t="s">
        <v>38</v>
      </c>
      <c r="AJ512" s="2" t="s">
        <v>38</v>
      </c>
      <c r="AK512" s="2" t="s">
        <v>38</v>
      </c>
      <c r="AL512" s="2" t="s">
        <v>38</v>
      </c>
      <c r="AM512" s="2" t="s">
        <v>38</v>
      </c>
      <c r="AN512" s="2">
        <v>0</v>
      </c>
      <c r="AO512" s="2">
        <v>7.2280000000000001E-6</v>
      </c>
      <c r="AP512" s="2">
        <v>5.3</v>
      </c>
    </row>
    <row r="513" spans="1:42" x14ac:dyDescent="0.2">
      <c r="A513" s="2" t="b">
        <v>1</v>
      </c>
      <c r="B513" s="2" t="s">
        <v>38</v>
      </c>
      <c r="C513" s="2" t="s">
        <v>5202</v>
      </c>
      <c r="D513" s="2" t="s">
        <v>5203</v>
      </c>
      <c r="E513" s="2" t="s">
        <v>5204</v>
      </c>
      <c r="F513" s="2">
        <v>0.20393500000000001</v>
      </c>
      <c r="G513" s="2">
        <v>6.6779600000000001E-3</v>
      </c>
      <c r="H513" s="2">
        <v>1</v>
      </c>
      <c r="I513" s="2">
        <v>1</v>
      </c>
      <c r="J513" s="2">
        <v>2</v>
      </c>
      <c r="K513" s="2" t="s">
        <v>1227</v>
      </c>
      <c r="L513" s="5" t="s">
        <v>1228</v>
      </c>
      <c r="M513" s="8" t="s">
        <v>5575</v>
      </c>
      <c r="N513" s="6" t="s">
        <v>5205</v>
      </c>
      <c r="O513" s="2">
        <v>0</v>
      </c>
      <c r="P513" s="2">
        <v>1783.9763399999999</v>
      </c>
      <c r="Q513" s="2">
        <v>0</v>
      </c>
      <c r="R513" s="2">
        <f t="shared" si="21"/>
        <v>-0.47192883542126463</v>
      </c>
      <c r="S513" s="2">
        <v>0.72099999999999997</v>
      </c>
      <c r="T513" s="2">
        <v>25948.326171875</v>
      </c>
      <c r="U513" s="2">
        <v>18709.697265625</v>
      </c>
      <c r="V513" s="2">
        <v>13.87</v>
      </c>
      <c r="W513" s="2">
        <v>46.61</v>
      </c>
      <c r="X513" s="2">
        <f t="shared" si="22"/>
        <v>0.37996428695009721</v>
      </c>
      <c r="Y513" s="2">
        <f t="shared" si="23"/>
        <v>0.41690366502319004</v>
      </c>
      <c r="Z513" s="2">
        <v>22309.505859375</v>
      </c>
      <c r="AA513" s="2">
        <v>25948.326171875</v>
      </c>
      <c r="AB513" s="2">
        <v>29500.41015625</v>
      </c>
      <c r="AC513" s="2">
        <v>30955.126953125</v>
      </c>
      <c r="AD513" s="2">
        <v>12050.65625</v>
      </c>
      <c r="AE513" s="2">
        <v>18709.697265625</v>
      </c>
      <c r="AF513" s="2" t="s">
        <v>41</v>
      </c>
      <c r="AG513" s="2" t="s">
        <v>38</v>
      </c>
      <c r="AH513" s="2" t="s">
        <v>38</v>
      </c>
      <c r="AI513" s="2" t="s">
        <v>38</v>
      </c>
      <c r="AJ513" s="2" t="s">
        <v>38</v>
      </c>
      <c r="AK513" s="2" t="s">
        <v>38</v>
      </c>
      <c r="AL513" s="2" t="s">
        <v>38</v>
      </c>
      <c r="AM513" s="2" t="s">
        <v>38</v>
      </c>
      <c r="AN513" s="2">
        <v>2.761E-3</v>
      </c>
      <c r="AO513" s="2">
        <v>0.1087</v>
      </c>
      <c r="AP513" s="2">
        <v>2.65</v>
      </c>
    </row>
    <row r="514" spans="1:42" x14ac:dyDescent="0.2">
      <c r="A514" s="2" t="b">
        <v>1</v>
      </c>
      <c r="B514" s="2" t="s">
        <v>38</v>
      </c>
      <c r="C514" s="2" t="s">
        <v>1573</v>
      </c>
      <c r="D514" s="2" t="s">
        <v>84</v>
      </c>
      <c r="E514" s="2" t="s">
        <v>41</v>
      </c>
      <c r="F514" s="2">
        <v>0.16889100000000001</v>
      </c>
      <c r="G514" s="2">
        <v>5.44314E-3</v>
      </c>
      <c r="H514" s="2">
        <v>1</v>
      </c>
      <c r="I514" s="2">
        <v>1</v>
      </c>
      <c r="J514" s="2">
        <v>3</v>
      </c>
      <c r="K514" s="2" t="s">
        <v>1574</v>
      </c>
      <c r="L514" s="5" t="s">
        <v>1575</v>
      </c>
      <c r="M514" s="8" t="s">
        <v>5673</v>
      </c>
      <c r="N514" s="6" t="s">
        <v>1576</v>
      </c>
      <c r="O514" s="2">
        <v>0</v>
      </c>
      <c r="P514" s="2">
        <v>1166.60032</v>
      </c>
      <c r="Q514" s="2">
        <v>0</v>
      </c>
      <c r="R514" s="2">
        <f t="shared" ref="R514:R577" si="24">LOG(S514,2)</f>
        <v>-0.47192883542126463</v>
      </c>
      <c r="S514" s="2">
        <v>0.72099999999999997</v>
      </c>
      <c r="T514" s="2">
        <v>23148.23828125</v>
      </c>
      <c r="U514" s="2">
        <v>16693.90625</v>
      </c>
      <c r="V514" s="2">
        <v>31.85</v>
      </c>
      <c r="W514" s="2">
        <v>36.14</v>
      </c>
      <c r="X514" s="2">
        <f t="shared" ref="X514:X577" si="25">-LOG10(Y514)</f>
        <v>0.1889546342201496</v>
      </c>
      <c r="Y514" s="2">
        <f t="shared" ref="Y514:Y577" si="26">_xlfn.T.TEST(AC514:AE514,Z514:AB514,2,2)</f>
        <v>0.64721021887058616</v>
      </c>
      <c r="Z514" s="2">
        <v>13928.9296875</v>
      </c>
      <c r="AA514" s="2">
        <v>23148.23828125</v>
      </c>
      <c r="AB514" s="2">
        <v>27274.740234375</v>
      </c>
      <c r="AC514" s="2">
        <v>26249.298828125</v>
      </c>
      <c r="AD514" s="2">
        <v>13183.5283203125</v>
      </c>
      <c r="AE514" s="2">
        <v>16693.90625</v>
      </c>
      <c r="AF514" s="2" t="s">
        <v>41</v>
      </c>
      <c r="AG514" s="2" t="s">
        <v>38</v>
      </c>
      <c r="AH514" s="2" t="s">
        <v>38</v>
      </c>
      <c r="AI514" s="2" t="s">
        <v>38</v>
      </c>
      <c r="AJ514" s="2" t="s">
        <v>38</v>
      </c>
      <c r="AK514" s="2" t="s">
        <v>38</v>
      </c>
      <c r="AL514" s="2" t="s">
        <v>38</v>
      </c>
      <c r="AM514" s="2" t="s">
        <v>38</v>
      </c>
      <c r="AN514" s="2">
        <v>1.2229999999999999E-3</v>
      </c>
      <c r="AO514" s="2">
        <v>8.7330000000000005E-2</v>
      </c>
      <c r="AP514" s="2">
        <v>1.93</v>
      </c>
    </row>
    <row r="515" spans="1:42" x14ac:dyDescent="0.2">
      <c r="A515" s="2" t="b">
        <v>1</v>
      </c>
      <c r="B515" s="2" t="s">
        <v>38</v>
      </c>
      <c r="C515" s="2" t="s">
        <v>3090</v>
      </c>
      <c r="D515" s="2" t="s">
        <v>3091</v>
      </c>
      <c r="E515" s="2" t="s">
        <v>41</v>
      </c>
      <c r="F515" s="2">
        <v>1.62306E-3</v>
      </c>
      <c r="G515" s="2">
        <v>0</v>
      </c>
      <c r="H515" s="2">
        <v>1</v>
      </c>
      <c r="I515" s="2">
        <v>1</v>
      </c>
      <c r="J515" s="2">
        <v>2</v>
      </c>
      <c r="K515" s="2" t="s">
        <v>2280</v>
      </c>
      <c r="L515" s="5" t="s">
        <v>2281</v>
      </c>
      <c r="M515" s="8" t="s">
        <v>5343</v>
      </c>
      <c r="N515" s="6" t="s">
        <v>3092</v>
      </c>
      <c r="O515" s="2">
        <v>0</v>
      </c>
      <c r="P515" s="2">
        <v>2852.3739</v>
      </c>
      <c r="Q515" s="2">
        <v>0</v>
      </c>
      <c r="R515" s="2">
        <f t="shared" si="24"/>
        <v>-0.46992925777491612</v>
      </c>
      <c r="S515" s="2">
        <v>0.72199999999999998</v>
      </c>
      <c r="T515" s="2">
        <v>10478.7607421875</v>
      </c>
      <c r="U515" s="2">
        <v>7562.099609375</v>
      </c>
      <c r="V515" s="2">
        <v>23.98</v>
      </c>
      <c r="W515" s="2">
        <v>38.5</v>
      </c>
      <c r="X515" s="2">
        <f t="shared" si="25"/>
        <v>0.52017484411748671</v>
      </c>
      <c r="Y515" s="2">
        <f t="shared" si="26"/>
        <v>0.30187361523006295</v>
      </c>
      <c r="Z515" s="2">
        <v>9463.927734375</v>
      </c>
      <c r="AA515" s="2">
        <v>10478.7607421875</v>
      </c>
      <c r="AB515" s="2">
        <v>14684.611328125</v>
      </c>
      <c r="AC515" s="2">
        <v>12294.2001953125</v>
      </c>
      <c r="AD515" s="2">
        <v>5922.59423828125</v>
      </c>
      <c r="AE515" s="2">
        <v>7562.099609375</v>
      </c>
      <c r="AF515" s="2" t="s">
        <v>41</v>
      </c>
      <c r="AG515" s="2" t="s">
        <v>38</v>
      </c>
      <c r="AH515" s="2" t="s">
        <v>38</v>
      </c>
      <c r="AI515" s="2" t="s">
        <v>38</v>
      </c>
      <c r="AJ515" s="2" t="s">
        <v>38</v>
      </c>
      <c r="AK515" s="2" t="s">
        <v>38</v>
      </c>
      <c r="AL515" s="2" t="s">
        <v>38</v>
      </c>
      <c r="AM515" s="2" t="s">
        <v>38</v>
      </c>
      <c r="AN515" s="2">
        <v>0</v>
      </c>
      <c r="AO515" s="2">
        <v>1.658E-3</v>
      </c>
      <c r="AP515" s="2">
        <v>3.47</v>
      </c>
    </row>
    <row r="516" spans="1:42" x14ac:dyDescent="0.2">
      <c r="A516" s="2" t="b">
        <v>1</v>
      </c>
      <c r="B516" s="2" t="s">
        <v>38</v>
      </c>
      <c r="C516" s="2" t="s">
        <v>310</v>
      </c>
      <c r="D516" s="2" t="s">
        <v>311</v>
      </c>
      <c r="E516" s="2" t="s">
        <v>308</v>
      </c>
      <c r="F516" s="2">
        <v>2.7543100000000001E-5</v>
      </c>
      <c r="G516" s="2">
        <v>0</v>
      </c>
      <c r="H516" s="2">
        <v>1</v>
      </c>
      <c r="I516" s="2">
        <v>1</v>
      </c>
      <c r="J516" s="2">
        <v>9</v>
      </c>
      <c r="K516" s="2" t="s">
        <v>74</v>
      </c>
      <c r="L516" s="5" t="s">
        <v>75</v>
      </c>
      <c r="M516" s="8" t="s">
        <v>5353</v>
      </c>
      <c r="N516" s="6" t="s">
        <v>312</v>
      </c>
      <c r="O516" s="2">
        <v>0</v>
      </c>
      <c r="P516" s="2">
        <v>3511.3528999999999</v>
      </c>
      <c r="Q516" s="2">
        <v>0</v>
      </c>
      <c r="R516" s="2">
        <f t="shared" si="24"/>
        <v>-0.46992925777491612</v>
      </c>
      <c r="S516" s="2">
        <v>0.72199999999999998</v>
      </c>
      <c r="T516" s="2">
        <v>42868.577392578103</v>
      </c>
      <c r="U516" s="2">
        <v>30941.4167480469</v>
      </c>
      <c r="V516" s="2">
        <v>31.42</v>
      </c>
      <c r="W516" s="2">
        <v>11.53</v>
      </c>
      <c r="X516" s="2">
        <f t="shared" si="25"/>
        <v>0.49098466411638458</v>
      </c>
      <c r="Y516" s="2">
        <f t="shared" si="26"/>
        <v>0.32286081288814161</v>
      </c>
      <c r="Z516" s="2">
        <v>24297.950317382802</v>
      </c>
      <c r="AA516" s="2">
        <v>46479.320800781301</v>
      </c>
      <c r="AB516" s="2">
        <v>42868.577392578103</v>
      </c>
      <c r="AC516" s="2">
        <v>30941.4167480469</v>
      </c>
      <c r="AD516" s="2">
        <v>25965.761230468801</v>
      </c>
      <c r="AE516" s="2">
        <v>32561.618652343801</v>
      </c>
      <c r="AF516" s="2" t="s">
        <v>41</v>
      </c>
      <c r="AG516" s="2" t="s">
        <v>38</v>
      </c>
      <c r="AH516" s="2" t="s">
        <v>38</v>
      </c>
      <c r="AI516" s="2" t="s">
        <v>38</v>
      </c>
      <c r="AJ516" s="2" t="s">
        <v>38</v>
      </c>
      <c r="AK516" s="2" t="s">
        <v>38</v>
      </c>
      <c r="AL516" s="2" t="s">
        <v>38</v>
      </c>
      <c r="AM516" s="2" t="s">
        <v>38</v>
      </c>
      <c r="AN516" s="2">
        <v>0</v>
      </c>
      <c r="AO516" s="2">
        <v>1.4870000000000001E-4</v>
      </c>
      <c r="AP516" s="2">
        <v>6.34</v>
      </c>
    </row>
    <row r="517" spans="1:42" x14ac:dyDescent="0.2">
      <c r="A517" s="2" t="b">
        <v>1</v>
      </c>
      <c r="B517" s="2" t="s">
        <v>38</v>
      </c>
      <c r="C517" s="2" t="s">
        <v>1777</v>
      </c>
      <c r="D517" s="2" t="s">
        <v>1778</v>
      </c>
      <c r="E517" s="2" t="s">
        <v>1779</v>
      </c>
      <c r="F517" s="2">
        <v>5.9665299999999999E-5</v>
      </c>
      <c r="G517" s="2">
        <v>0</v>
      </c>
      <c r="H517" s="2">
        <v>1</v>
      </c>
      <c r="I517" s="2">
        <v>1</v>
      </c>
      <c r="J517" s="2">
        <v>9</v>
      </c>
      <c r="K517" s="2" t="s">
        <v>1780</v>
      </c>
      <c r="L517" s="5" t="s">
        <v>1781</v>
      </c>
      <c r="M517" s="8" t="s">
        <v>5606</v>
      </c>
      <c r="N517" s="6" t="s">
        <v>1782</v>
      </c>
      <c r="O517" s="2">
        <v>0</v>
      </c>
      <c r="P517" s="2">
        <v>2936.53271</v>
      </c>
      <c r="Q517" s="2">
        <v>0</v>
      </c>
      <c r="R517" s="2">
        <f t="shared" si="24"/>
        <v>-0.46992925777491612</v>
      </c>
      <c r="S517" s="2">
        <v>0.72199999999999998</v>
      </c>
      <c r="T517" s="2">
        <v>90301.787109375</v>
      </c>
      <c r="U517" s="2">
        <v>65196.244140625</v>
      </c>
      <c r="V517" s="2">
        <v>13.36</v>
      </c>
      <c r="W517" s="2">
        <v>33.06</v>
      </c>
      <c r="X517" s="2">
        <f t="shared" si="25"/>
        <v>0.18006468947642273</v>
      </c>
      <c r="Y517" s="2">
        <f t="shared" si="26"/>
        <v>0.6605950430495624</v>
      </c>
      <c r="Z517" s="2">
        <v>90301.787109375</v>
      </c>
      <c r="AA517" s="2">
        <v>74840.41796875</v>
      </c>
      <c r="AB517" s="2">
        <v>97794.271484375</v>
      </c>
      <c r="AC517" s="2">
        <v>110201.509765625</v>
      </c>
      <c r="AD517" s="2">
        <v>65196.244140625</v>
      </c>
      <c r="AE517" s="2">
        <v>63879.669921875</v>
      </c>
      <c r="AF517" s="2" t="s">
        <v>41</v>
      </c>
      <c r="AG517" s="2" t="s">
        <v>38</v>
      </c>
      <c r="AH517" s="2" t="s">
        <v>38</v>
      </c>
      <c r="AI517" s="2" t="s">
        <v>38</v>
      </c>
      <c r="AJ517" s="2" t="s">
        <v>38</v>
      </c>
      <c r="AK517" s="2" t="s">
        <v>38</v>
      </c>
      <c r="AL517" s="2" t="s">
        <v>38</v>
      </c>
      <c r="AM517" s="2" t="s">
        <v>38</v>
      </c>
      <c r="AN517" s="2">
        <v>0</v>
      </c>
      <c r="AO517" s="2">
        <v>2.4409999999999998E-5</v>
      </c>
      <c r="AP517" s="2">
        <v>5.64</v>
      </c>
    </row>
    <row r="518" spans="1:42" x14ac:dyDescent="0.2">
      <c r="A518" s="2" t="b">
        <v>1</v>
      </c>
      <c r="B518" s="2" t="s">
        <v>38</v>
      </c>
      <c r="C518" s="2" t="s">
        <v>2252</v>
      </c>
      <c r="D518" s="2" t="s">
        <v>2253</v>
      </c>
      <c r="E518" s="2" t="s">
        <v>41</v>
      </c>
      <c r="F518" s="2">
        <v>3.3393500000000001E-7</v>
      </c>
      <c r="G518" s="2">
        <v>0</v>
      </c>
      <c r="H518" s="2">
        <v>1</v>
      </c>
      <c r="I518" s="2">
        <v>1</v>
      </c>
      <c r="J518" s="2">
        <v>18</v>
      </c>
      <c r="K518" s="2" t="s">
        <v>157</v>
      </c>
      <c r="L518" s="5" t="s">
        <v>158</v>
      </c>
      <c r="M518" s="8" t="s">
        <v>5570</v>
      </c>
      <c r="N518" s="6" t="s">
        <v>2254</v>
      </c>
      <c r="O518" s="2">
        <v>1</v>
      </c>
      <c r="P518" s="2">
        <v>3487.66003</v>
      </c>
      <c r="Q518" s="2">
        <v>0</v>
      </c>
      <c r="R518" s="2">
        <f t="shared" si="24"/>
        <v>-0.46793244771096931</v>
      </c>
      <c r="S518" s="2">
        <v>0.72299999999999998</v>
      </c>
      <c r="T518" s="2">
        <v>39579.926269531301</v>
      </c>
      <c r="U518" s="2">
        <v>28599.024902343801</v>
      </c>
      <c r="V518" s="2">
        <v>19.59</v>
      </c>
      <c r="W518" s="2">
        <v>76.56</v>
      </c>
      <c r="X518" s="2">
        <f t="shared" si="25"/>
        <v>0.17660809340071051</v>
      </c>
      <c r="Y518" s="2">
        <f t="shared" si="26"/>
        <v>0.66587376851752933</v>
      </c>
      <c r="Z518" s="2">
        <v>29565.978027343699</v>
      </c>
      <c r="AA518" s="2">
        <v>39579.926269531301</v>
      </c>
      <c r="AB518" s="2">
        <v>43983.34375</v>
      </c>
      <c r="AC518" s="2">
        <v>89858.4013671875</v>
      </c>
      <c r="AD518" s="2">
        <v>24720.236328125</v>
      </c>
      <c r="AE518" s="2">
        <v>28599.024902343801</v>
      </c>
      <c r="AF518" s="2" t="s">
        <v>41</v>
      </c>
      <c r="AG518" s="2" t="s">
        <v>38</v>
      </c>
      <c r="AH518" s="2" t="s">
        <v>38</v>
      </c>
      <c r="AI518" s="2" t="s">
        <v>38</v>
      </c>
      <c r="AJ518" s="2" t="s">
        <v>38</v>
      </c>
      <c r="AK518" s="2" t="s">
        <v>38</v>
      </c>
      <c r="AL518" s="2" t="s">
        <v>38</v>
      </c>
      <c r="AM518" s="2" t="s">
        <v>38</v>
      </c>
      <c r="AN518" s="2">
        <v>0</v>
      </c>
      <c r="AO518" s="2">
        <v>3.8409999999999998E-8</v>
      </c>
      <c r="AP518" s="2">
        <v>7.02</v>
      </c>
    </row>
    <row r="519" spans="1:42" x14ac:dyDescent="0.2">
      <c r="A519" s="2" t="b">
        <v>1</v>
      </c>
      <c r="B519" s="2" t="s">
        <v>38</v>
      </c>
      <c r="C519" s="2" t="s">
        <v>835</v>
      </c>
      <c r="D519" s="2" t="s">
        <v>57</v>
      </c>
      <c r="E519" s="2" t="s">
        <v>41</v>
      </c>
      <c r="F519" s="2">
        <v>9.2821600000000004E-2</v>
      </c>
      <c r="G519" s="2">
        <v>1.64672E-3</v>
      </c>
      <c r="H519" s="2">
        <v>1</v>
      </c>
      <c r="I519" s="2">
        <v>2</v>
      </c>
      <c r="J519" s="2">
        <v>4</v>
      </c>
      <c r="K519" s="2" t="s">
        <v>247</v>
      </c>
      <c r="L519" s="5" t="s">
        <v>248</v>
      </c>
      <c r="M519" s="8" t="s">
        <v>5409</v>
      </c>
      <c r="N519" s="6" t="s">
        <v>836</v>
      </c>
      <c r="O519" s="2">
        <v>0</v>
      </c>
      <c r="P519" s="2">
        <v>1269.76073</v>
      </c>
      <c r="Q519" s="2">
        <v>0</v>
      </c>
      <c r="R519" s="2">
        <f t="shared" si="24"/>
        <v>-0.46593839757888178</v>
      </c>
      <c r="S519" s="2">
        <v>0.72399999999999998</v>
      </c>
      <c r="T519" s="2">
        <v>111713.2109375</v>
      </c>
      <c r="U519" s="2">
        <v>80859.58984375</v>
      </c>
      <c r="V519" s="2">
        <v>29.23</v>
      </c>
      <c r="W519" s="2">
        <v>28.91</v>
      </c>
      <c r="X519" s="2">
        <f t="shared" si="25"/>
        <v>0.53670025857716608</v>
      </c>
      <c r="Y519" s="2">
        <f t="shared" si="26"/>
        <v>0.29060276450260891</v>
      </c>
      <c r="Z519" s="2">
        <v>79568.5546875</v>
      </c>
      <c r="AA519" s="2">
        <v>111713.2109375</v>
      </c>
      <c r="AB519" s="2">
        <v>145118.5</v>
      </c>
      <c r="AC519" s="2">
        <v>108909.359375</v>
      </c>
      <c r="AD519" s="2">
        <v>60837.3203125</v>
      </c>
      <c r="AE519" s="2">
        <v>80859.58984375</v>
      </c>
      <c r="AF519" s="2" t="s">
        <v>41</v>
      </c>
      <c r="AG519" s="2" t="s">
        <v>38</v>
      </c>
      <c r="AH519" s="2" t="s">
        <v>38</v>
      </c>
      <c r="AI519" s="2" t="s">
        <v>38</v>
      </c>
      <c r="AJ519" s="2" t="s">
        <v>38</v>
      </c>
      <c r="AK519" s="2" t="s">
        <v>38</v>
      </c>
      <c r="AL519" s="2" t="s">
        <v>38</v>
      </c>
      <c r="AM519" s="2" t="s">
        <v>38</v>
      </c>
      <c r="AN519" s="2">
        <v>3.2820000000000002E-3</v>
      </c>
      <c r="AO519" s="2">
        <v>0.114</v>
      </c>
      <c r="AP519" s="2">
        <v>2.39</v>
      </c>
    </row>
    <row r="520" spans="1:42" x14ac:dyDescent="0.2">
      <c r="A520" s="2" t="b">
        <v>1</v>
      </c>
      <c r="B520" s="2" t="s">
        <v>38</v>
      </c>
      <c r="C520" s="2" t="s">
        <v>4158</v>
      </c>
      <c r="D520" s="2" t="s">
        <v>1216</v>
      </c>
      <c r="E520" s="2" t="s">
        <v>41</v>
      </c>
      <c r="F520" s="2">
        <v>4.6969099999999997E-5</v>
      </c>
      <c r="G520" s="2">
        <v>0</v>
      </c>
      <c r="H520" s="2">
        <v>1</v>
      </c>
      <c r="I520" s="2">
        <v>1</v>
      </c>
      <c r="J520" s="2">
        <v>2</v>
      </c>
      <c r="K520" s="2" t="s">
        <v>886</v>
      </c>
      <c r="L520" s="5" t="s">
        <v>887</v>
      </c>
      <c r="M520" s="8" t="s">
        <v>5432</v>
      </c>
      <c r="N520" s="6" t="s">
        <v>4159</v>
      </c>
      <c r="O520" s="2">
        <v>0</v>
      </c>
      <c r="P520" s="2">
        <v>2149.1541200000001</v>
      </c>
      <c r="Q520" s="2">
        <v>0</v>
      </c>
      <c r="R520" s="2">
        <f t="shared" si="24"/>
        <v>-0.46394709975979032</v>
      </c>
      <c r="S520" s="2">
        <v>0.72499999999999998</v>
      </c>
      <c r="T520" s="2">
        <v>18605.375</v>
      </c>
      <c r="U520" s="2">
        <v>13497.0732421875</v>
      </c>
      <c r="V520" s="2">
        <v>17.04</v>
      </c>
      <c r="W520" s="2">
        <v>19.670000000000002</v>
      </c>
      <c r="X520" s="2">
        <f t="shared" si="25"/>
        <v>0.83569551865207659</v>
      </c>
      <c r="Y520" s="2">
        <f t="shared" si="26"/>
        <v>0.14598373851223578</v>
      </c>
      <c r="Z520" s="2">
        <v>13680.1298828125</v>
      </c>
      <c r="AA520" s="2">
        <v>18605.375</v>
      </c>
      <c r="AB520" s="2">
        <v>18804.046875</v>
      </c>
      <c r="AC520" s="2">
        <v>15282.5478515625</v>
      </c>
      <c r="AD520" s="2">
        <v>10238.453125</v>
      </c>
      <c r="AE520" s="2">
        <v>13497.0732421875</v>
      </c>
      <c r="AF520" s="2" t="s">
        <v>41</v>
      </c>
      <c r="AG520" s="2" t="s">
        <v>38</v>
      </c>
      <c r="AH520" s="2" t="s">
        <v>38</v>
      </c>
      <c r="AI520" s="2" t="s">
        <v>38</v>
      </c>
      <c r="AJ520" s="2" t="s">
        <v>38</v>
      </c>
      <c r="AK520" s="2" t="s">
        <v>38</v>
      </c>
      <c r="AL520" s="2" t="s">
        <v>38</v>
      </c>
      <c r="AM520" s="2" t="s">
        <v>38</v>
      </c>
      <c r="AN520" s="2">
        <v>0</v>
      </c>
      <c r="AO520" s="2">
        <v>4.0749999999999999E-6</v>
      </c>
      <c r="AP520" s="2">
        <v>5.94</v>
      </c>
    </row>
    <row r="521" spans="1:42" x14ac:dyDescent="0.2">
      <c r="A521" s="2" t="b">
        <v>1</v>
      </c>
      <c r="B521" s="2" t="s">
        <v>38</v>
      </c>
      <c r="C521" s="2" t="s">
        <v>3728</v>
      </c>
      <c r="D521" s="2" t="s">
        <v>3729</v>
      </c>
      <c r="E521" s="2" t="s">
        <v>728</v>
      </c>
      <c r="F521" s="2">
        <v>1.2573E-4</v>
      </c>
      <c r="G521" s="2">
        <v>0</v>
      </c>
      <c r="H521" s="2">
        <v>1</v>
      </c>
      <c r="I521" s="2">
        <v>1</v>
      </c>
      <c r="J521" s="2">
        <v>2</v>
      </c>
      <c r="K521" s="2" t="s">
        <v>729</v>
      </c>
      <c r="L521" s="5" t="s">
        <v>730</v>
      </c>
      <c r="M521" s="8" t="s">
        <v>5613</v>
      </c>
      <c r="N521" s="6" t="s">
        <v>3730</v>
      </c>
      <c r="O521" s="2">
        <v>0</v>
      </c>
      <c r="P521" s="2">
        <v>3414.7077199999999</v>
      </c>
      <c r="Q521" s="2">
        <v>0</v>
      </c>
      <c r="R521" s="2">
        <f t="shared" si="24"/>
        <v>-0.46394709975979032</v>
      </c>
      <c r="S521" s="2">
        <v>0.72499999999999998</v>
      </c>
      <c r="T521" s="2">
        <v>20771.65234375</v>
      </c>
      <c r="U521" s="2">
        <v>15054.4130859375</v>
      </c>
      <c r="V521" s="2">
        <v>35.049999999999997</v>
      </c>
      <c r="W521" s="2">
        <v>72.81</v>
      </c>
      <c r="X521" s="2">
        <f t="shared" si="25"/>
        <v>0.17874091726113336</v>
      </c>
      <c r="Y521" s="2">
        <f t="shared" si="26"/>
        <v>0.66261167347341843</v>
      </c>
      <c r="Z521" s="2">
        <v>10537.1904296875</v>
      </c>
      <c r="AA521" s="2">
        <v>21691.21875</v>
      </c>
      <c r="AB521" s="2">
        <v>20771.65234375</v>
      </c>
      <c r="AC521" s="2">
        <v>41098.4296875</v>
      </c>
      <c r="AD521" s="2">
        <v>11060.8740234375</v>
      </c>
      <c r="AE521" s="2">
        <v>15054.4130859375</v>
      </c>
      <c r="AF521" s="2" t="s">
        <v>41</v>
      </c>
      <c r="AG521" s="2" t="s">
        <v>38</v>
      </c>
      <c r="AH521" s="2" t="s">
        <v>38</v>
      </c>
      <c r="AI521" s="2" t="s">
        <v>38</v>
      </c>
      <c r="AJ521" s="2" t="s">
        <v>38</v>
      </c>
      <c r="AK521" s="2" t="s">
        <v>38</v>
      </c>
      <c r="AL521" s="2" t="s">
        <v>38</v>
      </c>
      <c r="AM521" s="2" t="s">
        <v>38</v>
      </c>
      <c r="AN521" s="2">
        <v>0</v>
      </c>
      <c r="AO521" s="2">
        <v>5.0330000000000004E-4</v>
      </c>
      <c r="AP521" s="2">
        <v>6.47</v>
      </c>
    </row>
    <row r="522" spans="1:42" x14ac:dyDescent="0.2">
      <c r="A522" s="2" t="b">
        <v>1</v>
      </c>
      <c r="B522" s="2" t="s">
        <v>38</v>
      </c>
      <c r="C522" s="2" t="s">
        <v>3725</v>
      </c>
      <c r="D522" s="2" t="s">
        <v>3726</v>
      </c>
      <c r="E522" s="2" t="s">
        <v>728</v>
      </c>
      <c r="F522" s="2">
        <v>1.38809E-3</v>
      </c>
      <c r="G522" s="2">
        <v>0</v>
      </c>
      <c r="H522" s="2">
        <v>1</v>
      </c>
      <c r="I522" s="2">
        <v>1</v>
      </c>
      <c r="J522" s="2">
        <v>4</v>
      </c>
      <c r="K522" s="2" t="s">
        <v>729</v>
      </c>
      <c r="L522" s="5" t="s">
        <v>730</v>
      </c>
      <c r="M522" s="8" t="s">
        <v>5613</v>
      </c>
      <c r="N522" s="6" t="s">
        <v>3727</v>
      </c>
      <c r="O522" s="2">
        <v>1</v>
      </c>
      <c r="P522" s="2">
        <v>4138.1559399999996</v>
      </c>
      <c r="Q522" s="2">
        <v>0</v>
      </c>
      <c r="R522" s="2">
        <f t="shared" si="24"/>
        <v>-0.46394709975979032</v>
      </c>
      <c r="S522" s="2">
        <v>0.72499999999999998</v>
      </c>
      <c r="T522" s="2">
        <v>16353.7236328125</v>
      </c>
      <c r="U522" s="2">
        <v>11860</v>
      </c>
      <c r="V522" s="2">
        <v>22.55</v>
      </c>
      <c r="W522" s="2">
        <v>72.290000000000006</v>
      </c>
      <c r="X522" s="2">
        <f t="shared" si="25"/>
        <v>8.3117499085941543E-2</v>
      </c>
      <c r="Y522" s="2">
        <f t="shared" si="26"/>
        <v>0.82581449388165362</v>
      </c>
      <c r="Z522" s="2">
        <v>11517.3330078125</v>
      </c>
      <c r="AA522" s="2">
        <v>16353.7236328125</v>
      </c>
      <c r="AB522" s="2">
        <v>18237.431640625</v>
      </c>
      <c r="AC522" s="2">
        <v>31240.3828125</v>
      </c>
      <c r="AD522" s="2">
        <v>8234.76953125</v>
      </c>
      <c r="AE522" s="2">
        <v>11860</v>
      </c>
      <c r="AF522" s="2" t="s">
        <v>41</v>
      </c>
      <c r="AG522" s="2" t="s">
        <v>38</v>
      </c>
      <c r="AH522" s="2" t="s">
        <v>38</v>
      </c>
      <c r="AI522" s="2" t="s">
        <v>38</v>
      </c>
      <c r="AJ522" s="2" t="s">
        <v>38</v>
      </c>
      <c r="AK522" s="2" t="s">
        <v>38</v>
      </c>
      <c r="AL522" s="2" t="s">
        <v>38</v>
      </c>
      <c r="AM522" s="2" t="s">
        <v>38</v>
      </c>
      <c r="AN522" s="2">
        <v>0</v>
      </c>
      <c r="AO522" s="2">
        <v>3.4510000000000001E-3</v>
      </c>
      <c r="AP522" s="2">
        <v>4.62</v>
      </c>
    </row>
    <row r="523" spans="1:42" x14ac:dyDescent="0.2">
      <c r="A523" s="2" t="b">
        <v>1</v>
      </c>
      <c r="B523" s="2" t="s">
        <v>38</v>
      </c>
      <c r="C523" s="2" t="s">
        <v>627</v>
      </c>
      <c r="D523" s="2" t="s">
        <v>628</v>
      </c>
      <c r="E523" s="2" t="s">
        <v>629</v>
      </c>
      <c r="F523" s="2">
        <v>3.9968299999999998E-3</v>
      </c>
      <c r="G523" s="2">
        <v>0</v>
      </c>
      <c r="H523" s="2">
        <v>1</v>
      </c>
      <c r="I523" s="2">
        <v>1</v>
      </c>
      <c r="J523" s="2">
        <v>2</v>
      </c>
      <c r="K523" s="2" t="s">
        <v>149</v>
      </c>
      <c r="L523" s="5" t="s">
        <v>150</v>
      </c>
      <c r="M523" s="8" t="s">
        <v>5358</v>
      </c>
      <c r="N523" s="6" t="s">
        <v>630</v>
      </c>
      <c r="O523" s="2">
        <v>0</v>
      </c>
      <c r="P523" s="2">
        <v>2333.0982300000001</v>
      </c>
      <c r="Q523" s="2">
        <v>0</v>
      </c>
      <c r="R523" s="2">
        <f t="shared" si="24"/>
        <v>-0.46195854666633646</v>
      </c>
      <c r="S523" s="2">
        <v>0.72599999999999998</v>
      </c>
      <c r="T523" s="2">
        <v>31040.623046875</v>
      </c>
      <c r="U523" s="2">
        <v>22544.841796875</v>
      </c>
      <c r="V523" s="2">
        <v>19.04</v>
      </c>
      <c r="W523" s="2">
        <v>48.6</v>
      </c>
      <c r="X523" s="2">
        <f t="shared" si="25"/>
        <v>0.37856107979740133</v>
      </c>
      <c r="Y523" s="2">
        <f t="shared" si="26"/>
        <v>0.41825286083391933</v>
      </c>
      <c r="Z523" s="2">
        <v>22524.32421875</v>
      </c>
      <c r="AA523" s="2">
        <v>32755.734375</v>
      </c>
      <c r="AB523" s="2">
        <v>31040.623046875</v>
      </c>
      <c r="AC523" s="2">
        <v>33261.22265625</v>
      </c>
      <c r="AD523" s="2">
        <v>11465.9765625</v>
      </c>
      <c r="AE523" s="2">
        <v>22544.841796875</v>
      </c>
      <c r="AF523" s="2" t="s">
        <v>41</v>
      </c>
      <c r="AG523" s="2" t="s">
        <v>38</v>
      </c>
      <c r="AH523" s="2" t="s">
        <v>38</v>
      </c>
      <c r="AI523" s="2" t="s">
        <v>38</v>
      </c>
      <c r="AJ523" s="2" t="s">
        <v>38</v>
      </c>
      <c r="AK523" s="2" t="s">
        <v>38</v>
      </c>
      <c r="AL523" s="2" t="s">
        <v>38</v>
      </c>
      <c r="AM523" s="2" t="s">
        <v>38</v>
      </c>
      <c r="AN523" s="2">
        <v>0</v>
      </c>
      <c r="AO523" s="2">
        <v>8.0479999999999996E-3</v>
      </c>
      <c r="AP523" s="2">
        <v>3.84</v>
      </c>
    </row>
    <row r="524" spans="1:42" x14ac:dyDescent="0.2">
      <c r="A524" s="2" t="b">
        <v>1</v>
      </c>
      <c r="B524" s="2" t="s">
        <v>38</v>
      </c>
      <c r="C524" s="2" t="s">
        <v>3637</v>
      </c>
      <c r="D524" s="2" t="s">
        <v>3641</v>
      </c>
      <c r="E524" s="2" t="s">
        <v>3642</v>
      </c>
      <c r="F524" s="2">
        <v>3.2654999999999998E-5</v>
      </c>
      <c r="G524" s="2">
        <v>0</v>
      </c>
      <c r="H524" s="2">
        <v>1</v>
      </c>
      <c r="I524" s="2">
        <v>1</v>
      </c>
      <c r="J524" s="2">
        <v>4</v>
      </c>
      <c r="K524" s="2" t="s">
        <v>163</v>
      </c>
      <c r="L524" s="5" t="s">
        <v>164</v>
      </c>
      <c r="M524" s="8" t="s">
        <v>5498</v>
      </c>
      <c r="N524" s="6" t="s">
        <v>3640</v>
      </c>
      <c r="O524" s="2">
        <v>1</v>
      </c>
      <c r="P524" s="2">
        <v>4423.3521199999996</v>
      </c>
      <c r="Q524" s="2">
        <v>0</v>
      </c>
      <c r="R524" s="2">
        <f t="shared" si="24"/>
        <v>-0.46195854666633646</v>
      </c>
      <c r="S524" s="2">
        <v>0.72599999999999998</v>
      </c>
      <c r="T524" s="2">
        <v>23818.7255859375</v>
      </c>
      <c r="U524" s="2">
        <v>17282.875488281301</v>
      </c>
      <c r="V524" s="2">
        <v>26.09</v>
      </c>
      <c r="W524" s="2">
        <v>49.24</v>
      </c>
      <c r="X524" s="2">
        <f t="shared" si="25"/>
        <v>0.12950002146047684</v>
      </c>
      <c r="Y524" s="2">
        <f t="shared" si="26"/>
        <v>0.74216416106515859</v>
      </c>
      <c r="Z524" s="2">
        <v>15768.251953125</v>
      </c>
      <c r="AA524" s="2">
        <v>23818.7255859375</v>
      </c>
      <c r="AB524" s="2">
        <v>27002.97265625</v>
      </c>
      <c r="AC524" s="2">
        <v>30707.222167968699</v>
      </c>
      <c r="AD524" s="2">
        <v>11653.3427734375</v>
      </c>
      <c r="AE524" s="2">
        <v>17282.875488281301</v>
      </c>
      <c r="AF524" s="2" t="s">
        <v>41</v>
      </c>
      <c r="AG524" s="2" t="s">
        <v>38</v>
      </c>
      <c r="AH524" s="2" t="s">
        <v>38</v>
      </c>
      <c r="AI524" s="2" t="s">
        <v>38</v>
      </c>
      <c r="AJ524" s="2" t="s">
        <v>38</v>
      </c>
      <c r="AK524" s="2" t="s">
        <v>38</v>
      </c>
      <c r="AL524" s="2" t="s">
        <v>38</v>
      </c>
      <c r="AM524" s="2" t="s">
        <v>38</v>
      </c>
      <c r="AN524" s="2">
        <v>0</v>
      </c>
      <c r="AO524" s="2">
        <v>6.2770000000000002E-6</v>
      </c>
      <c r="AP524" s="2">
        <v>7.61</v>
      </c>
    </row>
    <row r="525" spans="1:42" x14ac:dyDescent="0.2">
      <c r="A525" s="2" t="b">
        <v>1</v>
      </c>
      <c r="B525" s="2" t="s">
        <v>38</v>
      </c>
      <c r="C525" s="2" t="s">
        <v>4423</v>
      </c>
      <c r="D525" s="2" t="s">
        <v>4429</v>
      </c>
      <c r="E525" s="2" t="s">
        <v>4430</v>
      </c>
      <c r="F525" s="2">
        <v>6.6896400000000003E-7</v>
      </c>
      <c r="G525" s="2">
        <v>0</v>
      </c>
      <c r="H525" s="2">
        <v>1</v>
      </c>
      <c r="I525" s="2">
        <v>1</v>
      </c>
      <c r="J525" s="2">
        <v>5</v>
      </c>
      <c r="K525" s="2" t="s">
        <v>1020</v>
      </c>
      <c r="L525" s="5" t="s">
        <v>1021</v>
      </c>
      <c r="M525" s="8" t="s">
        <v>5350</v>
      </c>
      <c r="N525" s="6" t="s">
        <v>4426</v>
      </c>
      <c r="O525" s="2">
        <v>1</v>
      </c>
      <c r="P525" s="2">
        <v>4199.1171299999996</v>
      </c>
      <c r="Q525" s="2">
        <v>0</v>
      </c>
      <c r="R525" s="2">
        <f t="shared" si="24"/>
        <v>-0.46195854666633646</v>
      </c>
      <c r="S525" s="2">
        <v>0.72599999999999998</v>
      </c>
      <c r="T525" s="2">
        <v>25958.303222656301</v>
      </c>
      <c r="U525" s="2">
        <v>18833.682128906199</v>
      </c>
      <c r="V525" s="2">
        <v>26.88</v>
      </c>
      <c r="W525" s="2">
        <v>64.430000000000007</v>
      </c>
      <c r="X525" s="2">
        <f t="shared" si="25"/>
        <v>5.5635661990565306E-2</v>
      </c>
      <c r="Y525" s="2">
        <f t="shared" si="26"/>
        <v>0.87976025516661882</v>
      </c>
      <c r="Z525" s="2">
        <v>16920.477050781199</v>
      </c>
      <c r="AA525" s="2">
        <v>25958.303222656301</v>
      </c>
      <c r="AB525" s="2">
        <v>29495.880371093801</v>
      </c>
      <c r="AC525" s="2">
        <v>44743.697265625</v>
      </c>
      <c r="AD525" s="2">
        <v>13776.1291503906</v>
      </c>
      <c r="AE525" s="2">
        <v>18833.682128906199</v>
      </c>
      <c r="AF525" s="2" t="s">
        <v>41</v>
      </c>
      <c r="AG525" s="2" t="s">
        <v>38</v>
      </c>
      <c r="AH525" s="2" t="s">
        <v>38</v>
      </c>
      <c r="AI525" s="2" t="s">
        <v>38</v>
      </c>
      <c r="AJ525" s="2" t="s">
        <v>38</v>
      </c>
      <c r="AK525" s="2" t="s">
        <v>38</v>
      </c>
      <c r="AL525" s="2" t="s">
        <v>38</v>
      </c>
      <c r="AM525" s="2" t="s">
        <v>38</v>
      </c>
      <c r="AN525" s="2">
        <v>0</v>
      </c>
      <c r="AO525" s="2">
        <v>8.3050000000000006E-8</v>
      </c>
      <c r="AP525" s="2">
        <v>7.35</v>
      </c>
    </row>
    <row r="526" spans="1:42" x14ac:dyDescent="0.2">
      <c r="A526" s="2" t="b">
        <v>1</v>
      </c>
      <c r="B526" s="2" t="s">
        <v>38</v>
      </c>
      <c r="C526" s="2" t="s">
        <v>1329</v>
      </c>
      <c r="D526" s="2" t="s">
        <v>57</v>
      </c>
      <c r="E526" s="2" t="s">
        <v>41</v>
      </c>
      <c r="F526" s="2">
        <v>0.21341599999999999</v>
      </c>
      <c r="G526" s="2">
        <v>7.6015099999999997E-3</v>
      </c>
      <c r="H526" s="2">
        <v>2</v>
      </c>
      <c r="I526" s="2">
        <v>2</v>
      </c>
      <c r="J526" s="2">
        <v>4</v>
      </c>
      <c r="K526" s="2" t="s">
        <v>1330</v>
      </c>
      <c r="L526" s="5" t="s">
        <v>1331</v>
      </c>
      <c r="M526" s="8" t="s">
        <v>5415</v>
      </c>
      <c r="N526" s="6" t="s">
        <v>1332</v>
      </c>
      <c r="O526" s="2">
        <v>0</v>
      </c>
      <c r="P526" s="2">
        <v>1244.79784</v>
      </c>
      <c r="Q526" s="2">
        <v>0</v>
      </c>
      <c r="R526" s="2">
        <f t="shared" si="24"/>
        <v>-0.45997273074249273</v>
      </c>
      <c r="S526" s="2">
        <v>0.72699999999999998</v>
      </c>
      <c r="T526" s="2">
        <v>82883.828125</v>
      </c>
      <c r="U526" s="2">
        <v>60235.56640625</v>
      </c>
      <c r="V526" s="2">
        <v>12.5</v>
      </c>
      <c r="W526" s="2">
        <v>21.74</v>
      </c>
      <c r="X526" s="2">
        <f t="shared" si="25"/>
        <v>0.92153767163840783</v>
      </c>
      <c r="Y526" s="2">
        <f t="shared" si="26"/>
        <v>0.11980152002650206</v>
      </c>
      <c r="Z526" s="2">
        <v>67787.5390625</v>
      </c>
      <c r="AA526" s="2">
        <v>82883.828125</v>
      </c>
      <c r="AB526" s="2">
        <v>86367.437499999898</v>
      </c>
      <c r="AC526" s="2">
        <v>73468.640625</v>
      </c>
      <c r="AD526" s="2">
        <v>47240.08203125</v>
      </c>
      <c r="AE526" s="2">
        <v>60235.56640625</v>
      </c>
      <c r="AF526" s="2" t="s">
        <v>82</v>
      </c>
      <c r="AG526" s="2" t="s">
        <v>38</v>
      </c>
      <c r="AH526" s="2" t="s">
        <v>38</v>
      </c>
      <c r="AI526" s="2" t="s">
        <v>38</v>
      </c>
      <c r="AJ526" s="2" t="s">
        <v>38</v>
      </c>
      <c r="AK526" s="2" t="s">
        <v>38</v>
      </c>
      <c r="AL526" s="2" t="s">
        <v>38</v>
      </c>
      <c r="AM526" s="2" t="s">
        <v>38</v>
      </c>
      <c r="AN526" s="2">
        <v>3.2820000000000002E-3</v>
      </c>
      <c r="AO526" s="2">
        <v>0.11509999999999999</v>
      </c>
      <c r="AP526" s="2">
        <v>2.0099999999999998</v>
      </c>
    </row>
    <row r="527" spans="1:42" x14ac:dyDescent="0.2">
      <c r="A527" s="2" t="b">
        <v>1</v>
      </c>
      <c r="B527" s="2" t="s">
        <v>38</v>
      </c>
      <c r="C527" s="2" t="s">
        <v>2972</v>
      </c>
      <c r="D527" s="2" t="s">
        <v>84</v>
      </c>
      <c r="E527" s="2" t="s">
        <v>41</v>
      </c>
      <c r="F527" s="2">
        <v>4.0455599999999998E-4</v>
      </c>
      <c r="G527" s="2">
        <v>0</v>
      </c>
      <c r="H527" s="2">
        <v>1</v>
      </c>
      <c r="I527" s="2">
        <v>1</v>
      </c>
      <c r="J527" s="2">
        <v>2</v>
      </c>
      <c r="K527" s="2" t="s">
        <v>414</v>
      </c>
      <c r="L527" s="5" t="s">
        <v>415</v>
      </c>
      <c r="M527" s="8" t="s">
        <v>5424</v>
      </c>
      <c r="N527" s="6" t="s">
        <v>2973</v>
      </c>
      <c r="O527" s="2">
        <v>0</v>
      </c>
      <c r="P527" s="2">
        <v>1286.72658</v>
      </c>
      <c r="Q527" s="2">
        <v>0</v>
      </c>
      <c r="R527" s="2">
        <f t="shared" si="24"/>
        <v>-0.45997273074249273</v>
      </c>
      <c r="S527" s="2">
        <v>0.72699999999999998</v>
      </c>
      <c r="T527" s="2">
        <v>68031.359375</v>
      </c>
      <c r="U527" s="2">
        <v>49466.26953125</v>
      </c>
      <c r="V527" s="2">
        <v>7.67</v>
      </c>
      <c r="W527" s="2">
        <v>25.09</v>
      </c>
      <c r="X527" s="2">
        <f t="shared" si="25"/>
        <v>0.76487094402553835</v>
      </c>
      <c r="Y527" s="2">
        <f t="shared" si="26"/>
        <v>0.17184189607311273</v>
      </c>
      <c r="Z527" s="2">
        <v>65191.4140625</v>
      </c>
      <c r="AA527" s="2">
        <v>68031.359375</v>
      </c>
      <c r="AB527" s="2">
        <v>75526.875</v>
      </c>
      <c r="AC527" s="2">
        <v>45317.51953125</v>
      </c>
      <c r="AD527" s="2">
        <v>49466.26953125</v>
      </c>
      <c r="AE527" s="2">
        <v>71159.515625</v>
      </c>
      <c r="AF527" s="2" t="s">
        <v>41</v>
      </c>
      <c r="AG527" s="2" t="s">
        <v>38</v>
      </c>
      <c r="AH527" s="2" t="s">
        <v>38</v>
      </c>
      <c r="AI527" s="2" t="s">
        <v>38</v>
      </c>
      <c r="AJ527" s="2" t="s">
        <v>38</v>
      </c>
      <c r="AK527" s="2" t="s">
        <v>38</v>
      </c>
      <c r="AL527" s="2" t="s">
        <v>38</v>
      </c>
      <c r="AM527" s="2" t="s">
        <v>38</v>
      </c>
      <c r="AN527" s="2">
        <v>0</v>
      </c>
      <c r="AO527" s="2">
        <v>8.3140000000000002E-3</v>
      </c>
      <c r="AP527" s="2">
        <v>3.05</v>
      </c>
    </row>
    <row r="528" spans="1:42" x14ac:dyDescent="0.2">
      <c r="A528" s="2" t="b">
        <v>1</v>
      </c>
      <c r="B528" s="2" t="s">
        <v>38</v>
      </c>
      <c r="C528" s="2" t="s">
        <v>2693</v>
      </c>
      <c r="D528" s="2" t="s">
        <v>68</v>
      </c>
      <c r="E528" s="2" t="s">
        <v>41</v>
      </c>
      <c r="F528" s="2">
        <v>0.19974900000000001</v>
      </c>
      <c r="G528" s="2">
        <v>6.6779600000000001E-3</v>
      </c>
      <c r="H528" s="2">
        <v>1</v>
      </c>
      <c r="I528" s="2">
        <v>1</v>
      </c>
      <c r="J528" s="2">
        <v>2</v>
      </c>
      <c r="K528" s="2" t="s">
        <v>2694</v>
      </c>
      <c r="L528" s="5" t="s">
        <v>2695</v>
      </c>
      <c r="M528" s="8" t="s">
        <v>5569</v>
      </c>
      <c r="N528" s="6" t="s">
        <v>2696</v>
      </c>
      <c r="O528" s="2">
        <v>0</v>
      </c>
      <c r="P528" s="2">
        <v>1343.86626</v>
      </c>
      <c r="Q528" s="2">
        <v>0</v>
      </c>
      <c r="R528" s="2">
        <f t="shared" si="24"/>
        <v>-0.45997273074249273</v>
      </c>
      <c r="S528" s="2">
        <v>0.72699999999999998</v>
      </c>
      <c r="T528" s="2">
        <v>23961.6171875</v>
      </c>
      <c r="U528" s="2">
        <v>17425.8359375</v>
      </c>
      <c r="V528" s="2">
        <v>18.190000000000001</v>
      </c>
      <c r="W528" s="2">
        <v>35.82</v>
      </c>
      <c r="X528" s="2">
        <f t="shared" si="25"/>
        <v>0.39149189691533887</v>
      </c>
      <c r="Y528" s="2">
        <f t="shared" si="26"/>
        <v>0.40598323803318825</v>
      </c>
      <c r="Z528" s="2">
        <v>23025.685546875</v>
      </c>
      <c r="AA528" s="2">
        <v>23961.6171875</v>
      </c>
      <c r="AB528" s="2">
        <v>31717.1015625</v>
      </c>
      <c r="AC528" s="2">
        <v>30234.173828125</v>
      </c>
      <c r="AD528" s="2">
        <v>16533.58203125</v>
      </c>
      <c r="AE528" s="2">
        <v>17425.8359375</v>
      </c>
      <c r="AF528" s="2" t="s">
        <v>41</v>
      </c>
      <c r="AG528" s="2" t="s">
        <v>38</v>
      </c>
      <c r="AH528" s="2" t="s">
        <v>38</v>
      </c>
      <c r="AI528" s="2" t="s">
        <v>38</v>
      </c>
      <c r="AJ528" s="2" t="s">
        <v>38</v>
      </c>
      <c r="AK528" s="2" t="s">
        <v>38</v>
      </c>
      <c r="AL528" s="2" t="s">
        <v>38</v>
      </c>
      <c r="AM528" s="2" t="s">
        <v>38</v>
      </c>
      <c r="AN528" s="2">
        <v>8.5210000000000008E-3</v>
      </c>
      <c r="AO528" s="2">
        <v>0.1986</v>
      </c>
      <c r="AP528" s="2">
        <v>2.48</v>
      </c>
    </row>
    <row r="529" spans="1:42" x14ac:dyDescent="0.2">
      <c r="A529" s="2" t="b">
        <v>1</v>
      </c>
      <c r="B529" s="2" t="s">
        <v>38</v>
      </c>
      <c r="C529" s="2" t="s">
        <v>5125</v>
      </c>
      <c r="D529" s="2" t="s">
        <v>84</v>
      </c>
      <c r="E529" s="2" t="s">
        <v>41</v>
      </c>
      <c r="F529" s="2">
        <v>8.2723099999999994E-2</v>
      </c>
      <c r="G529" s="2">
        <v>1.1132099999999999E-3</v>
      </c>
      <c r="H529" s="2">
        <v>1</v>
      </c>
      <c r="I529" s="2">
        <v>1</v>
      </c>
      <c r="J529" s="2">
        <v>2</v>
      </c>
      <c r="K529" s="2" t="s">
        <v>4867</v>
      </c>
      <c r="L529" s="5" t="s">
        <v>4868</v>
      </c>
      <c r="M529" s="8" t="s">
        <v>5663</v>
      </c>
      <c r="N529" s="6" t="s">
        <v>5126</v>
      </c>
      <c r="O529" s="2">
        <v>0</v>
      </c>
      <c r="P529" s="2">
        <v>1497.75352</v>
      </c>
      <c r="Q529" s="2">
        <v>0</v>
      </c>
      <c r="R529" s="2">
        <f t="shared" si="24"/>
        <v>-0.45997273074249273</v>
      </c>
      <c r="S529" s="2">
        <v>0.72699999999999998</v>
      </c>
      <c r="T529" s="2">
        <v>32806.91015625</v>
      </c>
      <c r="U529" s="2">
        <v>23846.859375</v>
      </c>
      <c r="V529" s="2">
        <v>14.95</v>
      </c>
      <c r="W529" s="2">
        <v>49.45</v>
      </c>
      <c r="X529" s="2">
        <f t="shared" si="25"/>
        <v>5.2406268612596243E-2</v>
      </c>
      <c r="Y529" s="2">
        <f t="shared" si="26"/>
        <v>0.88632649398665442</v>
      </c>
      <c r="Z529" s="2">
        <v>27332.30078125</v>
      </c>
      <c r="AA529" s="2">
        <v>32806.91015625</v>
      </c>
      <c r="AB529" s="2">
        <v>36983.875</v>
      </c>
      <c r="AC529" s="2">
        <v>48534.98046875</v>
      </c>
      <c r="AD529" s="2">
        <v>20505.779296875</v>
      </c>
      <c r="AE529" s="2">
        <v>23846.859375</v>
      </c>
      <c r="AF529" s="2" t="s">
        <v>41</v>
      </c>
      <c r="AG529" s="2" t="s">
        <v>38</v>
      </c>
      <c r="AH529" s="2" t="s">
        <v>38</v>
      </c>
      <c r="AI529" s="2" t="s">
        <v>38</v>
      </c>
      <c r="AJ529" s="2" t="s">
        <v>38</v>
      </c>
      <c r="AK529" s="2" t="s">
        <v>38</v>
      </c>
      <c r="AL529" s="2" t="s">
        <v>38</v>
      </c>
      <c r="AM529" s="2" t="s">
        <v>38</v>
      </c>
      <c r="AN529" s="2">
        <v>0</v>
      </c>
      <c r="AO529" s="2">
        <v>3.8760000000000003E-2</v>
      </c>
      <c r="AP529" s="2">
        <v>2.46</v>
      </c>
    </row>
    <row r="530" spans="1:42" x14ac:dyDescent="0.2">
      <c r="A530" s="2" t="b">
        <v>1</v>
      </c>
      <c r="B530" s="2" t="s">
        <v>38</v>
      </c>
      <c r="C530" s="2" t="s">
        <v>5228</v>
      </c>
      <c r="D530" s="2" t="s">
        <v>5229</v>
      </c>
      <c r="E530" s="2" t="s">
        <v>41</v>
      </c>
      <c r="F530" s="2">
        <v>2.4558199999999999E-2</v>
      </c>
      <c r="G530" s="2">
        <v>0</v>
      </c>
      <c r="H530" s="2">
        <v>1</v>
      </c>
      <c r="I530" s="2">
        <v>1</v>
      </c>
      <c r="J530" s="2">
        <v>5</v>
      </c>
      <c r="K530" s="2" t="s">
        <v>90</v>
      </c>
      <c r="L530" s="5" t="s">
        <v>91</v>
      </c>
      <c r="M530" s="8" t="s">
        <v>5354</v>
      </c>
      <c r="N530" s="6" t="s">
        <v>5230</v>
      </c>
      <c r="O530" s="2">
        <v>0</v>
      </c>
      <c r="P530" s="2">
        <v>1449.81357</v>
      </c>
      <c r="Q530" s="2">
        <v>0</v>
      </c>
      <c r="R530" s="2">
        <f t="shared" si="24"/>
        <v>-0.4579896444633908</v>
      </c>
      <c r="S530" s="2">
        <v>0.72799999999999998</v>
      </c>
      <c r="T530" s="2">
        <v>74692.09375</v>
      </c>
      <c r="U530" s="2">
        <v>54373.673828125</v>
      </c>
      <c r="V530" s="2">
        <v>15.7</v>
      </c>
      <c r="W530" s="2">
        <v>13.41</v>
      </c>
      <c r="X530" s="2">
        <f t="shared" si="25"/>
        <v>1.0256872532552035</v>
      </c>
      <c r="Y530" s="2">
        <f t="shared" si="26"/>
        <v>9.4256811998518472E-2</v>
      </c>
      <c r="Z530" s="2">
        <v>59437.435546875</v>
      </c>
      <c r="AA530" s="2">
        <v>74692.09375</v>
      </c>
      <c r="AB530" s="2">
        <v>81472.2421875</v>
      </c>
      <c r="AC530" s="2">
        <v>62470.16015625</v>
      </c>
      <c r="AD530" s="2">
        <v>47783.1953125</v>
      </c>
      <c r="AE530" s="2">
        <v>54373.673828125</v>
      </c>
      <c r="AF530" s="2" t="s">
        <v>41</v>
      </c>
      <c r="AG530" s="2" t="s">
        <v>38</v>
      </c>
      <c r="AH530" s="2" t="s">
        <v>38</v>
      </c>
      <c r="AI530" s="2" t="s">
        <v>38</v>
      </c>
      <c r="AJ530" s="2" t="s">
        <v>38</v>
      </c>
      <c r="AK530" s="2" t="s">
        <v>38</v>
      </c>
      <c r="AL530" s="2" t="s">
        <v>38</v>
      </c>
      <c r="AM530" s="2" t="s">
        <v>38</v>
      </c>
      <c r="AN530" s="2">
        <v>0</v>
      </c>
      <c r="AO530" s="2">
        <v>9.5890000000000003E-3</v>
      </c>
      <c r="AP530" s="2">
        <v>3.65</v>
      </c>
    </row>
    <row r="531" spans="1:42" x14ac:dyDescent="0.2">
      <c r="A531" s="2" t="b">
        <v>1</v>
      </c>
      <c r="B531" s="2" t="s">
        <v>38</v>
      </c>
      <c r="C531" s="2" t="s">
        <v>2155</v>
      </c>
      <c r="D531" s="2" t="s">
        <v>2156</v>
      </c>
      <c r="E531" s="2" t="s">
        <v>1025</v>
      </c>
      <c r="F531" s="2">
        <v>6.4519700000000005E-5</v>
      </c>
      <c r="G531" s="2">
        <v>0</v>
      </c>
      <c r="H531" s="2">
        <v>1</v>
      </c>
      <c r="I531" s="2">
        <v>1</v>
      </c>
      <c r="J531" s="2">
        <v>3</v>
      </c>
      <c r="K531" s="2" t="s">
        <v>1026</v>
      </c>
      <c r="L531" s="5" t="s">
        <v>1027</v>
      </c>
      <c r="M531" s="8" t="s">
        <v>5454</v>
      </c>
      <c r="N531" s="6" t="s">
        <v>2157</v>
      </c>
      <c r="O531" s="2">
        <v>1</v>
      </c>
      <c r="P531" s="2">
        <v>3263.78388</v>
      </c>
      <c r="Q531" s="2">
        <v>0</v>
      </c>
      <c r="R531" s="2">
        <f t="shared" si="24"/>
        <v>-0.4579896444633908</v>
      </c>
      <c r="S531" s="2">
        <v>0.72799999999999998</v>
      </c>
      <c r="T531" s="2">
        <v>12327.4658203125</v>
      </c>
      <c r="U531" s="2">
        <v>8972.2070312499909</v>
      </c>
      <c r="V531" s="2">
        <v>23.15</v>
      </c>
      <c r="W531" s="2">
        <v>45.57</v>
      </c>
      <c r="X531" s="2">
        <f t="shared" si="25"/>
        <v>9.6277538540498558E-2</v>
      </c>
      <c r="Y531" s="2">
        <f t="shared" si="26"/>
        <v>0.80116590979102975</v>
      </c>
      <c r="Z531" s="2">
        <v>8962.0722656250091</v>
      </c>
      <c r="AA531" s="2">
        <v>12327.4658203125</v>
      </c>
      <c r="AB531" s="2">
        <v>14426.3896484375</v>
      </c>
      <c r="AC531" s="2">
        <v>16734.4921875</v>
      </c>
      <c r="AD531" s="2">
        <v>7340.1513671875</v>
      </c>
      <c r="AE531" s="2">
        <v>8972.2070312499909</v>
      </c>
      <c r="AF531" s="2" t="s">
        <v>41</v>
      </c>
      <c r="AG531" s="2" t="s">
        <v>38</v>
      </c>
      <c r="AH531" s="2" t="s">
        <v>38</v>
      </c>
      <c r="AI531" s="2" t="s">
        <v>38</v>
      </c>
      <c r="AJ531" s="2" t="s">
        <v>38</v>
      </c>
      <c r="AK531" s="2" t="s">
        <v>38</v>
      </c>
      <c r="AL531" s="2" t="s">
        <v>38</v>
      </c>
      <c r="AM531" s="2" t="s">
        <v>38</v>
      </c>
      <c r="AN531" s="2">
        <v>0</v>
      </c>
      <c r="AO531" s="2">
        <v>1.3380000000000001E-5</v>
      </c>
      <c r="AP531" s="2">
        <v>4.55</v>
      </c>
    </row>
    <row r="532" spans="1:42" x14ac:dyDescent="0.2">
      <c r="A532" s="2" t="b">
        <v>1</v>
      </c>
      <c r="B532" s="2" t="s">
        <v>38</v>
      </c>
      <c r="C532" s="2" t="s">
        <v>3737</v>
      </c>
      <c r="D532" s="2" t="s">
        <v>3738</v>
      </c>
      <c r="E532" s="2" t="s">
        <v>3739</v>
      </c>
      <c r="F532" s="2">
        <v>5.58268E-4</v>
      </c>
      <c r="G532" s="2">
        <v>0</v>
      </c>
      <c r="H532" s="2">
        <v>1</v>
      </c>
      <c r="I532" s="2">
        <v>1</v>
      </c>
      <c r="J532" s="2">
        <v>5</v>
      </c>
      <c r="K532" s="2" t="s">
        <v>149</v>
      </c>
      <c r="L532" s="5" t="s">
        <v>150</v>
      </c>
      <c r="M532" s="8" t="s">
        <v>5358</v>
      </c>
      <c r="N532" s="6" t="s">
        <v>3740</v>
      </c>
      <c r="O532" s="2">
        <v>0</v>
      </c>
      <c r="P532" s="2">
        <v>3406.5383000000002</v>
      </c>
      <c r="Q532" s="2">
        <v>0</v>
      </c>
      <c r="R532" s="2">
        <f t="shared" si="24"/>
        <v>-0.45600928033515004</v>
      </c>
      <c r="S532" s="2">
        <v>0.72899999999999998</v>
      </c>
      <c r="T532" s="2">
        <v>13437.17578125</v>
      </c>
      <c r="U532" s="2">
        <v>9799.7382812500091</v>
      </c>
      <c r="V532" s="2">
        <v>20.399999999999999</v>
      </c>
      <c r="W532" s="2">
        <v>20.76</v>
      </c>
      <c r="X532" s="2">
        <f t="shared" si="25"/>
        <v>0.70305337791888334</v>
      </c>
      <c r="Y532" s="2">
        <f t="shared" si="26"/>
        <v>0.19812834968320453</v>
      </c>
      <c r="Z532" s="2">
        <v>9305.70166015625</v>
      </c>
      <c r="AA532" s="2">
        <v>13751.5048828125</v>
      </c>
      <c r="AB532" s="2">
        <v>13437.17578125</v>
      </c>
      <c r="AC532" s="2">
        <v>11046.807128906299</v>
      </c>
      <c r="AD532" s="2">
        <v>7234.6520996093795</v>
      </c>
      <c r="AE532" s="2">
        <v>9799.7382812500091</v>
      </c>
      <c r="AF532" s="2" t="s">
        <v>41</v>
      </c>
      <c r="AG532" s="2" t="s">
        <v>38</v>
      </c>
      <c r="AH532" s="2" t="s">
        <v>38</v>
      </c>
      <c r="AI532" s="2" t="s">
        <v>38</v>
      </c>
      <c r="AJ532" s="2" t="s">
        <v>38</v>
      </c>
      <c r="AK532" s="2" t="s">
        <v>38</v>
      </c>
      <c r="AL532" s="2" t="s">
        <v>38</v>
      </c>
      <c r="AM532" s="2" t="s">
        <v>38</v>
      </c>
      <c r="AN532" s="2">
        <v>0</v>
      </c>
      <c r="AO532" s="2">
        <v>8.1860000000000006E-5</v>
      </c>
      <c r="AP532" s="2">
        <v>3.73</v>
      </c>
    </row>
    <row r="533" spans="1:42" x14ac:dyDescent="0.2">
      <c r="A533" s="2" t="b">
        <v>1</v>
      </c>
      <c r="B533" s="2" t="s">
        <v>38</v>
      </c>
      <c r="C533" s="2" t="s">
        <v>4940</v>
      </c>
      <c r="D533" s="2" t="s">
        <v>84</v>
      </c>
      <c r="E533" s="2" t="s">
        <v>41</v>
      </c>
      <c r="F533" s="2">
        <v>1.6761600000000001E-3</v>
      </c>
      <c r="G533" s="2">
        <v>0</v>
      </c>
      <c r="H533" s="2">
        <v>1</v>
      </c>
      <c r="I533" s="2">
        <v>6</v>
      </c>
      <c r="J533" s="2">
        <v>4</v>
      </c>
      <c r="K533" s="2" t="s">
        <v>3368</v>
      </c>
      <c r="L533" s="5" t="s">
        <v>3369</v>
      </c>
      <c r="M533" s="8" t="s">
        <v>5597</v>
      </c>
      <c r="N533" s="6" t="s">
        <v>4941</v>
      </c>
      <c r="O533" s="2">
        <v>0</v>
      </c>
      <c r="P533" s="2">
        <v>1487.8015399999999</v>
      </c>
      <c r="Q533" s="2">
        <v>0</v>
      </c>
      <c r="R533" s="2">
        <f t="shared" si="24"/>
        <v>-0.45600928033515004</v>
      </c>
      <c r="S533" s="2">
        <v>0.72899999999999998</v>
      </c>
      <c r="T533" s="2">
        <v>63093.353515625</v>
      </c>
      <c r="U533" s="2">
        <v>46019.703125</v>
      </c>
      <c r="V533" s="2">
        <v>4.45</v>
      </c>
      <c r="W533" s="2">
        <v>67.16</v>
      </c>
      <c r="X533" s="2">
        <f t="shared" si="25"/>
        <v>0.24877549136181756</v>
      </c>
      <c r="Y533" s="2">
        <f t="shared" si="26"/>
        <v>0.56392910377494843</v>
      </c>
      <c r="Z533" s="2">
        <v>60598.6435546875</v>
      </c>
      <c r="AA533" s="2">
        <v>63093.353515625</v>
      </c>
      <c r="AB533" s="2">
        <v>66219.6865234375</v>
      </c>
      <c r="AC533" s="2">
        <v>19391.366699218801</v>
      </c>
      <c r="AD533" s="2">
        <v>46019.703125</v>
      </c>
      <c r="AE533" s="2">
        <v>87199.51171875</v>
      </c>
      <c r="AF533" s="2" t="s">
        <v>41</v>
      </c>
      <c r="AG533" s="2" t="s">
        <v>38</v>
      </c>
      <c r="AH533" s="2" t="s">
        <v>38</v>
      </c>
      <c r="AI533" s="2" t="s">
        <v>38</v>
      </c>
      <c r="AJ533" s="2" t="s">
        <v>38</v>
      </c>
      <c r="AK533" s="2" t="s">
        <v>38</v>
      </c>
      <c r="AL533" s="2" t="s">
        <v>38</v>
      </c>
      <c r="AM533" s="2" t="s">
        <v>38</v>
      </c>
      <c r="AN533" s="2">
        <v>0</v>
      </c>
      <c r="AO533" s="2">
        <v>1.603E-3</v>
      </c>
      <c r="AP533" s="2">
        <v>4.5999999999999996</v>
      </c>
    </row>
    <row r="534" spans="1:42" x14ac:dyDescent="0.2">
      <c r="A534" s="2" t="b">
        <v>1</v>
      </c>
      <c r="B534" s="2" t="s">
        <v>38</v>
      </c>
      <c r="C534" s="2" t="s">
        <v>39</v>
      </c>
      <c r="D534" s="2" t="s">
        <v>3770</v>
      </c>
      <c r="E534" s="2" t="s">
        <v>41</v>
      </c>
      <c r="F534" s="2">
        <v>8.2162000000000001E-4</v>
      </c>
      <c r="G534" s="2">
        <v>0</v>
      </c>
      <c r="H534" s="2">
        <v>1</v>
      </c>
      <c r="I534" s="2">
        <v>1</v>
      </c>
      <c r="J534" s="2">
        <v>4</v>
      </c>
      <c r="K534" s="2" t="s">
        <v>42</v>
      </c>
      <c r="L534" s="5" t="s">
        <v>43</v>
      </c>
      <c r="M534" s="8" t="s">
        <v>5488</v>
      </c>
      <c r="N534" s="6" t="s">
        <v>44</v>
      </c>
      <c r="O534" s="2">
        <v>1</v>
      </c>
      <c r="P534" s="2">
        <v>2643.3336199999999</v>
      </c>
      <c r="Q534" s="2">
        <v>0</v>
      </c>
      <c r="R534" s="2">
        <f t="shared" si="24"/>
        <v>-0.45600928033515004</v>
      </c>
      <c r="S534" s="2">
        <v>0.72899999999999998</v>
      </c>
      <c r="T534" s="2">
        <v>33353.78515625</v>
      </c>
      <c r="U534" s="2">
        <v>24310.46875</v>
      </c>
      <c r="V534" s="2">
        <v>30.18</v>
      </c>
      <c r="W534" s="2">
        <v>65.45</v>
      </c>
      <c r="X534" s="2">
        <f t="shared" si="25"/>
        <v>0.12746667918305424</v>
      </c>
      <c r="Y534" s="2">
        <f t="shared" si="26"/>
        <v>0.74564707887188131</v>
      </c>
      <c r="Z534" s="2">
        <v>19215.583984375</v>
      </c>
      <c r="AA534" s="2">
        <v>33353.78515625</v>
      </c>
      <c r="AB534" s="2">
        <v>35552.31640625</v>
      </c>
      <c r="AC534" s="2">
        <v>59839.57421875</v>
      </c>
      <c r="AD534" s="2">
        <v>18470.7734375</v>
      </c>
      <c r="AE534" s="2">
        <v>24310.46875</v>
      </c>
      <c r="AF534" s="2" t="s">
        <v>41</v>
      </c>
      <c r="AG534" s="2" t="s">
        <v>38</v>
      </c>
      <c r="AH534" s="2" t="s">
        <v>38</v>
      </c>
      <c r="AI534" s="2" t="s">
        <v>38</v>
      </c>
      <c r="AJ534" s="2" t="s">
        <v>38</v>
      </c>
      <c r="AK534" s="2" t="s">
        <v>38</v>
      </c>
      <c r="AL534" s="2" t="s">
        <v>38</v>
      </c>
      <c r="AM534" s="2" t="s">
        <v>38</v>
      </c>
      <c r="AN534" s="2">
        <v>0</v>
      </c>
      <c r="AO534" s="2">
        <v>2.265E-4</v>
      </c>
      <c r="AP534" s="2">
        <v>4.25</v>
      </c>
    </row>
    <row r="535" spans="1:42" x14ac:dyDescent="0.2">
      <c r="A535" s="2" t="b">
        <v>1</v>
      </c>
      <c r="B535" s="2" t="s">
        <v>38</v>
      </c>
      <c r="C535" s="2" t="s">
        <v>3625</v>
      </c>
      <c r="D535" s="2" t="s">
        <v>3626</v>
      </c>
      <c r="E535" s="2" t="s">
        <v>3627</v>
      </c>
      <c r="F535" s="2">
        <v>4.3936900000000001E-2</v>
      </c>
      <c r="G535" s="2">
        <v>6.0028100000000004E-4</v>
      </c>
      <c r="H535" s="2">
        <v>1</v>
      </c>
      <c r="I535" s="2">
        <v>1</v>
      </c>
      <c r="J535" s="2">
        <v>3</v>
      </c>
      <c r="K535" s="2" t="s">
        <v>388</v>
      </c>
      <c r="L535" s="5" t="s">
        <v>389</v>
      </c>
      <c r="M535" s="8" t="s">
        <v>5461</v>
      </c>
      <c r="N535" s="6" t="s">
        <v>3628</v>
      </c>
      <c r="O535" s="2">
        <v>0</v>
      </c>
      <c r="P535" s="2">
        <v>2288.2062099999998</v>
      </c>
      <c r="Q535" s="2">
        <v>0</v>
      </c>
      <c r="R535" s="2">
        <f t="shared" si="24"/>
        <v>-0.45600928033515004</v>
      </c>
      <c r="S535" s="2">
        <v>0.72899999999999998</v>
      </c>
      <c r="T535" s="2">
        <v>15897.0361328125</v>
      </c>
      <c r="U535" s="2">
        <v>11593.9833984375</v>
      </c>
      <c r="V535" s="2">
        <v>41.81</v>
      </c>
      <c r="W535" s="2">
        <v>57.63</v>
      </c>
      <c r="X535" s="2">
        <f t="shared" si="25"/>
        <v>2.2302382854387719E-2</v>
      </c>
      <c r="Y535" s="2">
        <f t="shared" si="26"/>
        <v>0.949943153785205</v>
      </c>
      <c r="Z535" s="2">
        <v>9114.4658203124909</v>
      </c>
      <c r="AA535" s="2">
        <v>15897.0361328125</v>
      </c>
      <c r="AB535" s="2">
        <v>22301.509765625</v>
      </c>
      <c r="AC535" s="2">
        <v>25447.109375</v>
      </c>
      <c r="AD535" s="2">
        <v>8995.4121093749909</v>
      </c>
      <c r="AE535" s="2">
        <v>11593.9833984375</v>
      </c>
      <c r="AF535" s="2" t="s">
        <v>41</v>
      </c>
      <c r="AG535" s="2" t="s">
        <v>38</v>
      </c>
      <c r="AH535" s="2" t="s">
        <v>38</v>
      </c>
      <c r="AI535" s="2" t="s">
        <v>38</v>
      </c>
      <c r="AJ535" s="2" t="s">
        <v>38</v>
      </c>
      <c r="AK535" s="2" t="s">
        <v>38</v>
      </c>
      <c r="AL535" s="2" t="s">
        <v>38</v>
      </c>
      <c r="AM535" s="2" t="s">
        <v>38</v>
      </c>
      <c r="AN535" s="2">
        <v>0</v>
      </c>
      <c r="AO535" s="2">
        <v>6.8940000000000001E-2</v>
      </c>
      <c r="AP535" s="2">
        <v>3.82</v>
      </c>
    </row>
    <row r="536" spans="1:42" x14ac:dyDescent="0.2">
      <c r="A536" s="2" t="b">
        <v>1</v>
      </c>
      <c r="B536" s="2" t="s">
        <v>38</v>
      </c>
      <c r="C536" s="2" t="s">
        <v>5302</v>
      </c>
      <c r="D536" s="2" t="s">
        <v>68</v>
      </c>
      <c r="E536" s="2" t="s">
        <v>41</v>
      </c>
      <c r="F536" s="2">
        <v>3.0010800000000001E-2</v>
      </c>
      <c r="G536" s="2">
        <v>0</v>
      </c>
      <c r="H536" s="2">
        <v>1</v>
      </c>
      <c r="I536" s="2">
        <v>2</v>
      </c>
      <c r="J536" s="2">
        <v>4</v>
      </c>
      <c r="K536" s="2" t="s">
        <v>90</v>
      </c>
      <c r="L536" s="5" t="s">
        <v>91</v>
      </c>
      <c r="M536" s="8" t="s">
        <v>5354</v>
      </c>
      <c r="N536" s="6" t="s">
        <v>5303</v>
      </c>
      <c r="O536" s="2">
        <v>0</v>
      </c>
      <c r="P536" s="2">
        <v>1403.82987</v>
      </c>
      <c r="Q536" s="2">
        <v>0</v>
      </c>
      <c r="R536" s="2">
        <f t="shared" si="24"/>
        <v>-0.45403163089470749</v>
      </c>
      <c r="S536" s="2">
        <v>0.73</v>
      </c>
      <c r="T536" s="2">
        <v>172087.58984375</v>
      </c>
      <c r="U536" s="2">
        <v>125599.5390625</v>
      </c>
      <c r="V536" s="2">
        <v>9.6300000000000008</v>
      </c>
      <c r="W536" s="2">
        <v>13.19</v>
      </c>
      <c r="X536" s="2">
        <f t="shared" si="25"/>
        <v>1.7451255441627427</v>
      </c>
      <c r="Y536" s="2">
        <f t="shared" si="26"/>
        <v>1.798350979662584E-2</v>
      </c>
      <c r="Z536" s="2">
        <v>169600.50390625</v>
      </c>
      <c r="AA536" s="2">
        <v>172087.58984375</v>
      </c>
      <c r="AB536" s="2">
        <v>200929.53125</v>
      </c>
      <c r="AC536" s="2">
        <v>125599.5390625</v>
      </c>
      <c r="AD536" s="2">
        <v>110835.55078125</v>
      </c>
      <c r="AE536" s="2">
        <v>144240.546875</v>
      </c>
      <c r="AF536" s="2" t="s">
        <v>41</v>
      </c>
      <c r="AG536" s="2" t="s">
        <v>38</v>
      </c>
      <c r="AH536" s="2" t="s">
        <v>38</v>
      </c>
      <c r="AI536" s="2" t="s">
        <v>38</v>
      </c>
      <c r="AJ536" s="2" t="s">
        <v>38</v>
      </c>
      <c r="AK536" s="2" t="s">
        <v>38</v>
      </c>
      <c r="AL536" s="2" t="s">
        <v>38</v>
      </c>
      <c r="AM536" s="2" t="s">
        <v>38</v>
      </c>
      <c r="AN536" s="2">
        <v>1.2229999999999999E-3</v>
      </c>
      <c r="AO536" s="2">
        <v>6.7589999999999997E-2</v>
      </c>
      <c r="AP536" s="2">
        <v>2.42</v>
      </c>
    </row>
    <row r="537" spans="1:42" x14ac:dyDescent="0.2">
      <c r="A537" s="2" t="b">
        <v>1</v>
      </c>
      <c r="B537" s="2" t="s">
        <v>38</v>
      </c>
      <c r="C537" s="2" t="s">
        <v>3577</v>
      </c>
      <c r="D537" s="2" t="s">
        <v>452</v>
      </c>
      <c r="E537" s="2" t="s">
        <v>3578</v>
      </c>
      <c r="F537" s="2">
        <v>1.9962600000000001E-3</v>
      </c>
      <c r="G537" s="2">
        <v>0</v>
      </c>
      <c r="H537" s="2">
        <v>1</v>
      </c>
      <c r="I537" s="2">
        <v>1</v>
      </c>
      <c r="J537" s="2">
        <v>8</v>
      </c>
      <c r="K537" s="2" t="s">
        <v>163</v>
      </c>
      <c r="L537" s="5" t="s">
        <v>164</v>
      </c>
      <c r="M537" s="8" t="s">
        <v>5498</v>
      </c>
      <c r="N537" s="6" t="s">
        <v>3579</v>
      </c>
      <c r="O537" s="2">
        <v>0</v>
      </c>
      <c r="P537" s="2">
        <v>2027.07458</v>
      </c>
      <c r="Q537" s="2">
        <v>0</v>
      </c>
      <c r="R537" s="2">
        <f t="shared" si="24"/>
        <v>-0.45403163089470749</v>
      </c>
      <c r="S537" s="2">
        <v>0.73</v>
      </c>
      <c r="T537" s="2">
        <v>45671.89453125</v>
      </c>
      <c r="U537" s="2">
        <v>33337.676269531301</v>
      </c>
      <c r="V537" s="2">
        <v>25.1</v>
      </c>
      <c r="W537" s="2">
        <v>42.01</v>
      </c>
      <c r="X537" s="2">
        <f t="shared" si="25"/>
        <v>0.14471092392024257</v>
      </c>
      <c r="Y537" s="2">
        <f t="shared" si="26"/>
        <v>0.71662024989663042</v>
      </c>
      <c r="Z537" s="2">
        <v>29052.533691406199</v>
      </c>
      <c r="AA537" s="2">
        <v>45671.89453125</v>
      </c>
      <c r="AB537" s="2">
        <v>47740.615234375</v>
      </c>
      <c r="AC537" s="2">
        <v>53451.90625</v>
      </c>
      <c r="AD537" s="2">
        <v>23189.6652832031</v>
      </c>
      <c r="AE537" s="2">
        <v>33337.676269531301</v>
      </c>
      <c r="AF537" s="2" t="s">
        <v>41</v>
      </c>
      <c r="AG537" s="2" t="s">
        <v>38</v>
      </c>
      <c r="AH537" s="2" t="s">
        <v>38</v>
      </c>
      <c r="AI537" s="2" t="s">
        <v>38</v>
      </c>
      <c r="AJ537" s="2" t="s">
        <v>38</v>
      </c>
      <c r="AK537" s="2" t="s">
        <v>38</v>
      </c>
      <c r="AL537" s="2" t="s">
        <v>38</v>
      </c>
      <c r="AM537" s="2" t="s">
        <v>38</v>
      </c>
      <c r="AN537" s="2">
        <v>0</v>
      </c>
      <c r="AO537" s="2">
        <v>4.6230000000000004E-3</v>
      </c>
      <c r="AP537" s="2">
        <v>4.2699999999999996</v>
      </c>
    </row>
    <row r="538" spans="1:42" x14ac:dyDescent="0.2">
      <c r="A538" s="2" t="b">
        <v>1</v>
      </c>
      <c r="B538" s="2" t="s">
        <v>38</v>
      </c>
      <c r="C538" s="2" t="s">
        <v>2531</v>
      </c>
      <c r="D538" s="2" t="s">
        <v>1145</v>
      </c>
      <c r="E538" s="2" t="s">
        <v>2532</v>
      </c>
      <c r="F538" s="2">
        <v>4.1207E-4</v>
      </c>
      <c r="G538" s="2">
        <v>0</v>
      </c>
      <c r="H538" s="2">
        <v>1</v>
      </c>
      <c r="I538" s="2">
        <v>1</v>
      </c>
      <c r="J538" s="2">
        <v>1</v>
      </c>
      <c r="K538" s="2" t="s">
        <v>2533</v>
      </c>
      <c r="L538" s="5" t="s">
        <v>2534</v>
      </c>
      <c r="M538" s="8" t="s">
        <v>5708</v>
      </c>
      <c r="N538" s="6" t="s">
        <v>2535</v>
      </c>
      <c r="O538" s="2">
        <v>0</v>
      </c>
      <c r="P538" s="2">
        <v>1935.0344500000001</v>
      </c>
      <c r="Q538" s="2">
        <v>0</v>
      </c>
      <c r="R538" s="2">
        <f t="shared" si="24"/>
        <v>-0.45403163089470749</v>
      </c>
      <c r="S538" s="2">
        <v>0.73</v>
      </c>
      <c r="T538" s="2">
        <v>14107.8955078125</v>
      </c>
      <c r="U538" s="2">
        <v>10293.4736328125</v>
      </c>
      <c r="V538" s="2">
        <v>48.85</v>
      </c>
      <c r="W538" s="2">
        <v>38.44</v>
      </c>
      <c r="X538" s="2">
        <f t="shared" si="25"/>
        <v>0.13511733661446215</v>
      </c>
      <c r="Y538" s="2">
        <f t="shared" si="26"/>
        <v>0.73262656715397068</v>
      </c>
      <c r="Z538" s="2">
        <v>6486.94140624999</v>
      </c>
      <c r="AA538" s="2">
        <v>14107.8955078125</v>
      </c>
      <c r="AB538" s="2">
        <v>19470.474609375</v>
      </c>
      <c r="AC538" s="2">
        <v>16699.529296875</v>
      </c>
      <c r="AD538" s="2">
        <v>8045.98583984375</v>
      </c>
      <c r="AE538" s="2">
        <v>10293.4736328125</v>
      </c>
      <c r="AF538" s="2" t="s">
        <v>41</v>
      </c>
      <c r="AG538" s="2" t="s">
        <v>38</v>
      </c>
      <c r="AH538" s="2" t="s">
        <v>38</v>
      </c>
      <c r="AI538" s="2" t="s">
        <v>38</v>
      </c>
      <c r="AJ538" s="2" t="s">
        <v>38</v>
      </c>
      <c r="AK538" s="2" t="s">
        <v>38</v>
      </c>
      <c r="AL538" s="2" t="s">
        <v>38</v>
      </c>
      <c r="AM538" s="2" t="s">
        <v>38</v>
      </c>
      <c r="AN538" s="2">
        <v>0</v>
      </c>
      <c r="AO538" s="2">
        <v>1.053E-4</v>
      </c>
      <c r="AP538" s="2">
        <v>4.01</v>
      </c>
    </row>
    <row r="539" spans="1:42" x14ac:dyDescent="0.2">
      <c r="A539" s="2" t="b">
        <v>1</v>
      </c>
      <c r="B539" s="2" t="s">
        <v>38</v>
      </c>
      <c r="C539" s="2" t="s">
        <v>39</v>
      </c>
      <c r="D539" s="2" t="s">
        <v>3768</v>
      </c>
      <c r="E539" s="2" t="s">
        <v>3769</v>
      </c>
      <c r="F539" s="2">
        <v>4.7742999999999999E-4</v>
      </c>
      <c r="G539" s="2">
        <v>0</v>
      </c>
      <c r="H539" s="2">
        <v>1</v>
      </c>
      <c r="I539" s="2">
        <v>1</v>
      </c>
      <c r="J539" s="2">
        <v>3</v>
      </c>
      <c r="K539" s="2" t="s">
        <v>42</v>
      </c>
      <c r="L539" s="5" t="s">
        <v>43</v>
      </c>
      <c r="M539" s="8" t="s">
        <v>5488</v>
      </c>
      <c r="N539" s="6" t="s">
        <v>44</v>
      </c>
      <c r="O539" s="2">
        <v>1</v>
      </c>
      <c r="P539" s="2">
        <v>2805.3864400000002</v>
      </c>
      <c r="Q539" s="2">
        <v>0</v>
      </c>
      <c r="R539" s="2">
        <f t="shared" si="24"/>
        <v>-0.45205668870964977</v>
      </c>
      <c r="S539" s="2">
        <v>0.73099999999999998</v>
      </c>
      <c r="T539" s="2">
        <v>53720.4765625</v>
      </c>
      <c r="U539" s="2">
        <v>39287.76953125</v>
      </c>
      <c r="V539" s="2">
        <v>17.100000000000001</v>
      </c>
      <c r="W539" s="2">
        <v>26.28</v>
      </c>
      <c r="X539" s="2">
        <f t="shared" si="25"/>
        <v>0.61441252047811079</v>
      </c>
      <c r="Y539" s="2">
        <f t="shared" si="26"/>
        <v>0.24298948441220186</v>
      </c>
      <c r="Z539" s="2">
        <v>70255.890625</v>
      </c>
      <c r="AA539" s="2">
        <v>52124.9140625</v>
      </c>
      <c r="AB539" s="2">
        <v>53720.4765625</v>
      </c>
      <c r="AC539" s="2">
        <v>60278.90234375</v>
      </c>
      <c r="AD539" s="2">
        <v>39287.76953125</v>
      </c>
      <c r="AE539" s="2">
        <v>39172.16796875</v>
      </c>
      <c r="AF539" s="2" t="s">
        <v>41</v>
      </c>
      <c r="AG539" s="2" t="s">
        <v>38</v>
      </c>
      <c r="AH539" s="2" t="s">
        <v>38</v>
      </c>
      <c r="AI539" s="2" t="s">
        <v>38</v>
      </c>
      <c r="AJ539" s="2" t="s">
        <v>38</v>
      </c>
      <c r="AK539" s="2" t="s">
        <v>38</v>
      </c>
      <c r="AL539" s="2" t="s">
        <v>38</v>
      </c>
      <c r="AM539" s="2" t="s">
        <v>38</v>
      </c>
      <c r="AN539" s="2">
        <v>0</v>
      </c>
      <c r="AO539" s="2">
        <v>1.998E-4</v>
      </c>
      <c r="AP539" s="2">
        <v>4.22</v>
      </c>
    </row>
    <row r="540" spans="1:42" x14ac:dyDescent="0.2">
      <c r="A540" s="2" t="b">
        <v>1</v>
      </c>
      <c r="B540" s="2" t="s">
        <v>38</v>
      </c>
      <c r="C540" s="2" t="s">
        <v>1633</v>
      </c>
      <c r="D540" s="2" t="s">
        <v>1639</v>
      </c>
      <c r="E540" s="2" t="s">
        <v>1640</v>
      </c>
      <c r="F540" s="2">
        <v>8.5333500000000007E-2</v>
      </c>
      <c r="G540" s="2">
        <v>1.1132099999999999E-3</v>
      </c>
      <c r="H540" s="2">
        <v>1</v>
      </c>
      <c r="I540" s="2">
        <v>1</v>
      </c>
      <c r="J540" s="2">
        <v>3</v>
      </c>
      <c r="K540" s="2" t="s">
        <v>74</v>
      </c>
      <c r="L540" s="5" t="s">
        <v>75</v>
      </c>
      <c r="M540" s="8" t="s">
        <v>5353</v>
      </c>
      <c r="N540" s="6" t="s">
        <v>1636</v>
      </c>
      <c r="O540" s="2">
        <v>1</v>
      </c>
      <c r="P540" s="2">
        <v>2025.09636</v>
      </c>
      <c r="Q540" s="2">
        <v>0</v>
      </c>
      <c r="R540" s="2">
        <f t="shared" si="24"/>
        <v>-0.45205668870964977</v>
      </c>
      <c r="S540" s="2">
        <v>0.73099999999999998</v>
      </c>
      <c r="T540" s="2">
        <v>10330.6884765625</v>
      </c>
      <c r="U540" s="2">
        <v>7547.70166015625</v>
      </c>
      <c r="V540" s="2">
        <v>6.53</v>
      </c>
      <c r="W540" s="2">
        <v>46.57</v>
      </c>
      <c r="X540" s="2">
        <f t="shared" si="25"/>
        <v>0.37403897327072078</v>
      </c>
      <c r="Y540" s="2">
        <f t="shared" si="26"/>
        <v>0.42263068599363574</v>
      </c>
      <c r="Z540" s="2">
        <v>10330.6884765625</v>
      </c>
      <c r="AA540" s="2">
        <v>10926.1328125</v>
      </c>
      <c r="AB540" s="2">
        <v>9586.3701171875</v>
      </c>
      <c r="AC540" s="2">
        <v>12426.8330078125</v>
      </c>
      <c r="AD540" s="2">
        <v>7547.70166015625</v>
      </c>
      <c r="AE540" s="2">
        <v>4827.78271484375</v>
      </c>
      <c r="AF540" s="2" t="s">
        <v>41</v>
      </c>
      <c r="AG540" s="2" t="s">
        <v>38</v>
      </c>
      <c r="AH540" s="2" t="s">
        <v>38</v>
      </c>
      <c r="AI540" s="2" t="s">
        <v>38</v>
      </c>
      <c r="AJ540" s="2" t="s">
        <v>38</v>
      </c>
      <c r="AK540" s="2" t="s">
        <v>38</v>
      </c>
      <c r="AL540" s="2" t="s">
        <v>38</v>
      </c>
      <c r="AM540" s="2" t="s">
        <v>38</v>
      </c>
      <c r="AN540" s="2">
        <v>0</v>
      </c>
      <c r="AO540" s="2">
        <v>9.3310000000000004E-2</v>
      </c>
      <c r="AP540" s="2">
        <v>2.86</v>
      </c>
    </row>
    <row r="541" spans="1:42" x14ac:dyDescent="0.2">
      <c r="A541" s="2" t="b">
        <v>1</v>
      </c>
      <c r="B541" s="2" t="s">
        <v>38</v>
      </c>
      <c r="C541" s="2" t="s">
        <v>1242</v>
      </c>
      <c r="D541" s="2" t="s">
        <v>1243</v>
      </c>
      <c r="E541" s="2" t="s">
        <v>41</v>
      </c>
      <c r="F541" s="2">
        <v>2.0426899999999998E-3</v>
      </c>
      <c r="G541" s="2">
        <v>0</v>
      </c>
      <c r="H541" s="2">
        <v>1</v>
      </c>
      <c r="I541" s="2">
        <v>1</v>
      </c>
      <c r="J541" s="2">
        <v>2</v>
      </c>
      <c r="K541" s="2" t="s">
        <v>247</v>
      </c>
      <c r="L541" s="5" t="s">
        <v>248</v>
      </c>
      <c r="M541" s="8" t="s">
        <v>5409</v>
      </c>
      <c r="N541" s="6" t="s">
        <v>1244</v>
      </c>
      <c r="O541" s="2">
        <v>0</v>
      </c>
      <c r="P541" s="2">
        <v>1475.8089299999999</v>
      </c>
      <c r="Q541" s="2">
        <v>0</v>
      </c>
      <c r="R541" s="2">
        <f t="shared" si="24"/>
        <v>-0.45205668870964977</v>
      </c>
      <c r="S541" s="2">
        <v>0.73099999999999998</v>
      </c>
      <c r="T541" s="2">
        <v>57191.8046875</v>
      </c>
      <c r="U541" s="2">
        <v>41814.12890625</v>
      </c>
      <c r="V541" s="2">
        <v>20.13</v>
      </c>
      <c r="W541" s="2">
        <v>26.69</v>
      </c>
      <c r="X541" s="2">
        <f t="shared" si="25"/>
        <v>0.32828900747549933</v>
      </c>
      <c r="Y541" s="2">
        <f t="shared" si="26"/>
        <v>0.46958151487040206</v>
      </c>
      <c r="Z541" s="2">
        <v>41765.890625</v>
      </c>
      <c r="AA541" s="2">
        <v>62690.17578125</v>
      </c>
      <c r="AB541" s="2">
        <v>57191.8046875</v>
      </c>
      <c r="AC541" s="2">
        <v>60282.640625</v>
      </c>
      <c r="AD541" s="2">
        <v>36824.73046875</v>
      </c>
      <c r="AE541" s="2">
        <v>41814.12890625</v>
      </c>
      <c r="AF541" s="2" t="s">
        <v>41</v>
      </c>
      <c r="AG541" s="2" t="s">
        <v>38</v>
      </c>
      <c r="AH541" s="2" t="s">
        <v>38</v>
      </c>
      <c r="AI541" s="2" t="s">
        <v>38</v>
      </c>
      <c r="AJ541" s="2" t="s">
        <v>38</v>
      </c>
      <c r="AK541" s="2" t="s">
        <v>38</v>
      </c>
      <c r="AL541" s="2" t="s">
        <v>38</v>
      </c>
      <c r="AM541" s="2" t="s">
        <v>38</v>
      </c>
      <c r="AN541" s="2">
        <v>0</v>
      </c>
      <c r="AO541" s="2">
        <v>6.2339999999999997E-4</v>
      </c>
      <c r="AP541" s="2">
        <v>2.79</v>
      </c>
    </row>
    <row r="542" spans="1:42" x14ac:dyDescent="0.2">
      <c r="A542" s="2" t="b">
        <v>1</v>
      </c>
      <c r="B542" s="2" t="s">
        <v>38</v>
      </c>
      <c r="C542" s="2" t="s">
        <v>3765</v>
      </c>
      <c r="D542" s="2" t="s">
        <v>3766</v>
      </c>
      <c r="E542" s="2" t="s">
        <v>41</v>
      </c>
      <c r="F542" s="2">
        <v>3.0474299999999998E-3</v>
      </c>
      <c r="G542" s="2">
        <v>0</v>
      </c>
      <c r="H542" s="2">
        <v>1</v>
      </c>
      <c r="I542" s="2">
        <v>1</v>
      </c>
      <c r="J542" s="2">
        <v>4</v>
      </c>
      <c r="K542" s="2" t="s">
        <v>247</v>
      </c>
      <c r="L542" s="5" t="s">
        <v>248</v>
      </c>
      <c r="M542" s="8" t="s">
        <v>5409</v>
      </c>
      <c r="N542" s="6" t="s">
        <v>3767</v>
      </c>
      <c r="O542" s="2">
        <v>0</v>
      </c>
      <c r="P542" s="2">
        <v>1551.84023</v>
      </c>
      <c r="Q542" s="2">
        <v>0</v>
      </c>
      <c r="R542" s="2">
        <f t="shared" si="24"/>
        <v>-0.45205668870964977</v>
      </c>
      <c r="S542" s="2">
        <v>0.73099999999999998</v>
      </c>
      <c r="T542" s="2">
        <v>65743.966796875</v>
      </c>
      <c r="U542" s="2">
        <v>48085.937011718801</v>
      </c>
      <c r="V542" s="2">
        <v>15.68</v>
      </c>
      <c r="W542" s="2">
        <v>28.92</v>
      </c>
      <c r="X542" s="2">
        <f t="shared" si="25"/>
        <v>0.3035487394836876</v>
      </c>
      <c r="Y542" s="2">
        <f t="shared" si="26"/>
        <v>0.49710858168498029</v>
      </c>
      <c r="Z542" s="2">
        <v>49743.535644531301</v>
      </c>
      <c r="AA542" s="2">
        <v>65743.966796875</v>
      </c>
      <c r="AB542" s="2">
        <v>66675.566894531294</v>
      </c>
      <c r="AC542" s="2">
        <v>70110.4111328125</v>
      </c>
      <c r="AD542" s="2">
        <v>40669.6298828125</v>
      </c>
      <c r="AE542" s="2">
        <v>48085.937011718801</v>
      </c>
      <c r="AF542" s="2" t="s">
        <v>41</v>
      </c>
      <c r="AG542" s="2" t="s">
        <v>38</v>
      </c>
      <c r="AH542" s="2" t="s">
        <v>38</v>
      </c>
      <c r="AI542" s="2" t="s">
        <v>38</v>
      </c>
      <c r="AJ542" s="2" t="s">
        <v>38</v>
      </c>
      <c r="AK542" s="2" t="s">
        <v>38</v>
      </c>
      <c r="AL542" s="2" t="s">
        <v>38</v>
      </c>
      <c r="AM542" s="2" t="s">
        <v>38</v>
      </c>
      <c r="AN542" s="2">
        <v>0</v>
      </c>
      <c r="AO542" s="2">
        <v>7.4169999999999998E-4</v>
      </c>
      <c r="AP542" s="2">
        <v>3.26</v>
      </c>
    </row>
    <row r="543" spans="1:42" x14ac:dyDescent="0.2">
      <c r="A543" s="2" t="b">
        <v>1</v>
      </c>
      <c r="B543" s="2" t="s">
        <v>38</v>
      </c>
      <c r="C543" s="2" t="s">
        <v>3568</v>
      </c>
      <c r="D543" s="2" t="s">
        <v>3572</v>
      </c>
      <c r="E543" s="2" t="s">
        <v>3573</v>
      </c>
      <c r="F543" s="2">
        <v>0.194824</v>
      </c>
      <c r="G543" s="2">
        <v>6.28E-3</v>
      </c>
      <c r="H543" s="2">
        <v>1</v>
      </c>
      <c r="I543" s="2">
        <v>1</v>
      </c>
      <c r="J543" s="2">
        <v>9</v>
      </c>
      <c r="K543" s="2" t="s">
        <v>163</v>
      </c>
      <c r="L543" s="5" t="s">
        <v>164</v>
      </c>
      <c r="M543" s="8" t="s">
        <v>5498</v>
      </c>
      <c r="N543" s="6" t="s">
        <v>3571</v>
      </c>
      <c r="O543" s="2">
        <v>0</v>
      </c>
      <c r="P543" s="2">
        <v>3280.7386799999999</v>
      </c>
      <c r="Q543" s="2">
        <v>0</v>
      </c>
      <c r="R543" s="2">
        <f t="shared" si="24"/>
        <v>-0.45205668870964977</v>
      </c>
      <c r="S543" s="2">
        <v>0.73099999999999998</v>
      </c>
      <c r="T543" s="2">
        <v>47749.0234375</v>
      </c>
      <c r="U543" s="2">
        <v>34894.1357421875</v>
      </c>
      <c r="V543" s="2">
        <v>33.43</v>
      </c>
      <c r="W543" s="2">
        <v>31.76</v>
      </c>
      <c r="X543" s="2">
        <f t="shared" si="25"/>
        <v>0.23132674251473731</v>
      </c>
      <c r="Y543" s="2">
        <f t="shared" si="26"/>
        <v>0.58704751970760682</v>
      </c>
      <c r="Z543" s="2">
        <v>25379.7919921875</v>
      </c>
      <c r="AA543" s="2">
        <v>50501.0390625</v>
      </c>
      <c r="AB543" s="2">
        <v>47749.0234375</v>
      </c>
      <c r="AC543" s="2">
        <v>46475.102050781301</v>
      </c>
      <c r="AD543" s="2">
        <v>24142.5939941406</v>
      </c>
      <c r="AE543" s="2">
        <v>34894.1357421875</v>
      </c>
      <c r="AF543" s="2" t="s">
        <v>41</v>
      </c>
      <c r="AG543" s="2" t="s">
        <v>38</v>
      </c>
      <c r="AH543" s="2" t="s">
        <v>38</v>
      </c>
      <c r="AI543" s="2" t="s">
        <v>38</v>
      </c>
      <c r="AJ543" s="2" t="s">
        <v>38</v>
      </c>
      <c r="AK543" s="2" t="s">
        <v>38</v>
      </c>
      <c r="AL543" s="2" t="s">
        <v>38</v>
      </c>
      <c r="AM543" s="2" t="s">
        <v>38</v>
      </c>
      <c r="AN543" s="2">
        <v>1.9940000000000001E-3</v>
      </c>
      <c r="AO543" s="2">
        <v>0.1031</v>
      </c>
      <c r="AP543" s="2">
        <v>3.09</v>
      </c>
    </row>
    <row r="544" spans="1:42" x14ac:dyDescent="0.2">
      <c r="A544" s="2" t="b">
        <v>1</v>
      </c>
      <c r="B544" s="2" t="s">
        <v>38</v>
      </c>
      <c r="C544" s="2" t="s">
        <v>4418</v>
      </c>
      <c r="D544" s="2" t="s">
        <v>4419</v>
      </c>
      <c r="E544" s="2" t="s">
        <v>41</v>
      </c>
      <c r="F544" s="2">
        <v>9.8772700000000005E-3</v>
      </c>
      <c r="G544" s="2">
        <v>0</v>
      </c>
      <c r="H544" s="2">
        <v>1</v>
      </c>
      <c r="I544" s="2">
        <v>1</v>
      </c>
      <c r="J544" s="2">
        <v>2</v>
      </c>
      <c r="K544" s="2" t="s">
        <v>2804</v>
      </c>
      <c r="L544" s="5" t="s">
        <v>2805</v>
      </c>
      <c r="M544" s="8" t="s">
        <v>5470</v>
      </c>
      <c r="N544" s="6" t="s">
        <v>4420</v>
      </c>
      <c r="O544" s="2">
        <v>0</v>
      </c>
      <c r="P544" s="2">
        <v>1512.76695</v>
      </c>
      <c r="Q544" s="2">
        <v>0</v>
      </c>
      <c r="R544" s="2">
        <f t="shared" si="24"/>
        <v>-0.45008444637804462</v>
      </c>
      <c r="S544" s="2">
        <v>0.73199999999999998</v>
      </c>
      <c r="T544" s="2">
        <v>23108.83984375</v>
      </c>
      <c r="U544" s="2">
        <v>16925.666015625</v>
      </c>
      <c r="V544" s="2">
        <v>21.44</v>
      </c>
      <c r="W544" s="2">
        <v>24.21</v>
      </c>
      <c r="X544" s="2">
        <f t="shared" si="25"/>
        <v>0.36562907658570887</v>
      </c>
      <c r="Y544" s="2">
        <f t="shared" si="26"/>
        <v>0.43089447290222471</v>
      </c>
      <c r="Z544" s="2">
        <v>15514.86328125</v>
      </c>
      <c r="AA544" s="2">
        <v>23228.9453125</v>
      </c>
      <c r="AB544" s="2">
        <v>23108.83984375</v>
      </c>
      <c r="AC544" s="2">
        <v>16925.666015625</v>
      </c>
      <c r="AD544" s="2">
        <v>13610.1025390625</v>
      </c>
      <c r="AE544" s="2">
        <v>22031.12890625</v>
      </c>
      <c r="AF544" s="2" t="s">
        <v>41</v>
      </c>
      <c r="AG544" s="2" t="s">
        <v>38</v>
      </c>
      <c r="AH544" s="2" t="s">
        <v>38</v>
      </c>
      <c r="AI544" s="2" t="s">
        <v>38</v>
      </c>
      <c r="AJ544" s="2" t="s">
        <v>38</v>
      </c>
      <c r="AK544" s="2" t="s">
        <v>38</v>
      </c>
      <c r="AL544" s="2" t="s">
        <v>38</v>
      </c>
      <c r="AM544" s="2" t="s">
        <v>38</v>
      </c>
      <c r="AN544" s="2">
        <v>0</v>
      </c>
      <c r="AO544" s="2">
        <v>2.6589999999999999E-3</v>
      </c>
      <c r="AP544" s="2">
        <v>4.6100000000000003</v>
      </c>
    </row>
    <row r="545" spans="1:42" x14ac:dyDescent="0.2">
      <c r="A545" s="2" t="b">
        <v>1</v>
      </c>
      <c r="B545" s="2" t="s">
        <v>38</v>
      </c>
      <c r="C545" s="2" t="s">
        <v>4064</v>
      </c>
      <c r="D545" s="2" t="s">
        <v>317</v>
      </c>
      <c r="E545" s="2" t="s">
        <v>41</v>
      </c>
      <c r="F545" s="2">
        <v>4.9180700000000002E-5</v>
      </c>
      <c r="G545" s="2">
        <v>0</v>
      </c>
      <c r="H545" s="2">
        <v>1</v>
      </c>
      <c r="I545" s="2">
        <v>1</v>
      </c>
      <c r="J545" s="2">
        <v>2</v>
      </c>
      <c r="K545" s="2" t="s">
        <v>547</v>
      </c>
      <c r="L545" s="5" t="s">
        <v>548</v>
      </c>
      <c r="M545" s="8" t="s">
        <v>5392</v>
      </c>
      <c r="N545" s="6" t="s">
        <v>4065</v>
      </c>
      <c r="O545" s="2">
        <v>0</v>
      </c>
      <c r="P545" s="2">
        <v>1915.09006</v>
      </c>
      <c r="Q545" s="2">
        <v>0</v>
      </c>
      <c r="R545" s="2">
        <f t="shared" si="24"/>
        <v>-0.44811489652827524</v>
      </c>
      <c r="S545" s="2">
        <v>0.73299999999999998</v>
      </c>
      <c r="T545" s="2">
        <v>33733.06640625</v>
      </c>
      <c r="U545" s="2">
        <v>24736.2578125</v>
      </c>
      <c r="V545" s="2">
        <v>20.7</v>
      </c>
      <c r="W545" s="2">
        <v>22.96</v>
      </c>
      <c r="X545" s="2">
        <f t="shared" si="25"/>
        <v>0.75636682520127207</v>
      </c>
      <c r="Y545" s="2">
        <f t="shared" si="26"/>
        <v>0.17523997187271301</v>
      </c>
      <c r="Z545" s="2">
        <v>24717.91796875</v>
      </c>
      <c r="AA545" s="2">
        <v>37650.53515625</v>
      </c>
      <c r="AB545" s="2">
        <v>33733.06640625</v>
      </c>
      <c r="AC545" s="2">
        <v>28851.5234375</v>
      </c>
      <c r="AD545" s="2">
        <v>18000.3828125</v>
      </c>
      <c r="AE545" s="2">
        <v>24736.2578125</v>
      </c>
      <c r="AF545" s="2" t="s">
        <v>41</v>
      </c>
      <c r="AG545" s="2" t="s">
        <v>38</v>
      </c>
      <c r="AH545" s="2" t="s">
        <v>38</v>
      </c>
      <c r="AI545" s="2" t="s">
        <v>38</v>
      </c>
      <c r="AJ545" s="2" t="s">
        <v>38</v>
      </c>
      <c r="AK545" s="2" t="s">
        <v>38</v>
      </c>
      <c r="AL545" s="2" t="s">
        <v>38</v>
      </c>
      <c r="AM545" s="2" t="s">
        <v>38</v>
      </c>
      <c r="AN545" s="2">
        <v>0</v>
      </c>
      <c r="AO545" s="2">
        <v>4.3030000000000001E-6</v>
      </c>
      <c r="AP545" s="2">
        <v>5.93</v>
      </c>
    </row>
    <row r="546" spans="1:42" x14ac:dyDescent="0.2">
      <c r="A546" s="2" t="b">
        <v>1</v>
      </c>
      <c r="B546" s="2" t="s">
        <v>38</v>
      </c>
      <c r="C546" s="2" t="s">
        <v>3341</v>
      </c>
      <c r="D546" s="2" t="s">
        <v>84</v>
      </c>
      <c r="E546" s="2" t="s">
        <v>41</v>
      </c>
      <c r="F546" s="2">
        <v>1.4920599999999999E-2</v>
      </c>
      <c r="G546" s="2">
        <v>0</v>
      </c>
      <c r="H546" s="2">
        <v>1</v>
      </c>
      <c r="I546" s="2">
        <v>2</v>
      </c>
      <c r="J546" s="2">
        <v>2</v>
      </c>
      <c r="K546" s="2" t="s">
        <v>247</v>
      </c>
      <c r="L546" s="5" t="s">
        <v>248</v>
      </c>
      <c r="M546" s="8" t="s">
        <v>5409</v>
      </c>
      <c r="N546" s="6" t="s">
        <v>3342</v>
      </c>
      <c r="O546" s="2">
        <v>0</v>
      </c>
      <c r="P546" s="2">
        <v>1265.69388</v>
      </c>
      <c r="Q546" s="2">
        <v>0</v>
      </c>
      <c r="R546" s="2">
        <f t="shared" si="24"/>
        <v>-0.44811489652827524</v>
      </c>
      <c r="S546" s="2">
        <v>0.73299999999999998</v>
      </c>
      <c r="T546" s="2">
        <v>151252.375</v>
      </c>
      <c r="U546" s="2">
        <v>110802.640625</v>
      </c>
      <c r="V546" s="2">
        <v>28.29</v>
      </c>
      <c r="W546" s="2">
        <v>27.26</v>
      </c>
      <c r="X546" s="2">
        <f t="shared" si="25"/>
        <v>0.53763413067015065</v>
      </c>
      <c r="Y546" s="2">
        <f t="shared" si="26"/>
        <v>0.28997854695190228</v>
      </c>
      <c r="Z546" s="2">
        <v>105515.0859375</v>
      </c>
      <c r="AA546" s="2">
        <v>151252.375</v>
      </c>
      <c r="AB546" s="2">
        <v>189571.578125</v>
      </c>
      <c r="AC546" s="2">
        <v>143429.84375</v>
      </c>
      <c r="AD546" s="2">
        <v>82315.984375</v>
      </c>
      <c r="AE546" s="2">
        <v>110802.640625</v>
      </c>
      <c r="AF546" s="2" t="s">
        <v>41</v>
      </c>
      <c r="AG546" s="2" t="s">
        <v>38</v>
      </c>
      <c r="AH546" s="2" t="s">
        <v>38</v>
      </c>
      <c r="AI546" s="2" t="s">
        <v>38</v>
      </c>
      <c r="AJ546" s="2" t="s">
        <v>38</v>
      </c>
      <c r="AK546" s="2" t="s">
        <v>38</v>
      </c>
      <c r="AL546" s="2" t="s">
        <v>38</v>
      </c>
      <c r="AM546" s="2" t="s">
        <v>38</v>
      </c>
      <c r="AN546" s="2">
        <v>0</v>
      </c>
      <c r="AO546" s="2">
        <v>4.3920000000000001E-3</v>
      </c>
      <c r="AP546" s="2">
        <v>2.42</v>
      </c>
    </row>
    <row r="547" spans="1:42" x14ac:dyDescent="0.2">
      <c r="A547" s="2" t="b">
        <v>1</v>
      </c>
      <c r="B547" s="2" t="s">
        <v>38</v>
      </c>
      <c r="C547" s="2" t="s">
        <v>710</v>
      </c>
      <c r="D547" s="2" t="s">
        <v>440</v>
      </c>
      <c r="E547" s="2" t="s">
        <v>41</v>
      </c>
      <c r="F547" s="2">
        <v>5.5057799999999997E-2</v>
      </c>
      <c r="G547" s="2">
        <v>6.0028100000000004E-4</v>
      </c>
      <c r="H547" s="2">
        <v>1</v>
      </c>
      <c r="I547" s="2">
        <v>1</v>
      </c>
      <c r="J547" s="2">
        <v>2</v>
      </c>
      <c r="K547" s="2" t="s">
        <v>711</v>
      </c>
      <c r="L547" s="5" t="s">
        <v>712</v>
      </c>
      <c r="M547" s="8" t="s">
        <v>5581</v>
      </c>
      <c r="N547" s="6" t="s">
        <v>713</v>
      </c>
      <c r="O547" s="2">
        <v>0</v>
      </c>
      <c r="P547" s="2">
        <v>1813.0736199999999</v>
      </c>
      <c r="Q547" s="2">
        <v>0</v>
      </c>
      <c r="R547" s="2">
        <f t="shared" si="24"/>
        <v>-0.44811489652827524</v>
      </c>
      <c r="S547" s="2">
        <v>0.73299999999999998</v>
      </c>
      <c r="T547" s="2">
        <v>24443.40234375</v>
      </c>
      <c r="U547" s="2">
        <v>17907.55078125</v>
      </c>
      <c r="V547" s="2">
        <v>31.62</v>
      </c>
      <c r="W547" s="2">
        <v>41.01</v>
      </c>
      <c r="X547" s="2">
        <f t="shared" si="25"/>
        <v>0.2029292591911909</v>
      </c>
      <c r="Y547" s="2">
        <f t="shared" si="26"/>
        <v>0.62671594007000964</v>
      </c>
      <c r="Z547" s="2">
        <v>16068.96484375</v>
      </c>
      <c r="AA547" s="2">
        <v>24443.40234375</v>
      </c>
      <c r="AB547" s="2">
        <v>31145.205078125</v>
      </c>
      <c r="AC547" s="2">
        <v>29826.8046875</v>
      </c>
      <c r="AD547" s="2">
        <v>13638.384765625</v>
      </c>
      <c r="AE547" s="2">
        <v>17907.55078125</v>
      </c>
      <c r="AF547" s="2" t="s">
        <v>41</v>
      </c>
      <c r="AG547" s="2" t="s">
        <v>38</v>
      </c>
      <c r="AH547" s="2" t="s">
        <v>38</v>
      </c>
      <c r="AI547" s="2" t="s">
        <v>38</v>
      </c>
      <c r="AJ547" s="2" t="s">
        <v>38</v>
      </c>
      <c r="AK547" s="2" t="s">
        <v>38</v>
      </c>
      <c r="AL547" s="2" t="s">
        <v>38</v>
      </c>
      <c r="AM547" s="2" t="s">
        <v>38</v>
      </c>
      <c r="AN547" s="2">
        <v>0</v>
      </c>
      <c r="AO547" s="2">
        <v>2.453E-2</v>
      </c>
      <c r="AP547" s="2">
        <v>3.55</v>
      </c>
    </row>
    <row r="548" spans="1:42" x14ac:dyDescent="0.2">
      <c r="A548" s="2" t="b">
        <v>1</v>
      </c>
      <c r="B548" s="2" t="s">
        <v>38</v>
      </c>
      <c r="C548" s="2" t="s">
        <v>4967</v>
      </c>
      <c r="D548" s="2" t="s">
        <v>4968</v>
      </c>
      <c r="E548" s="2" t="s">
        <v>162</v>
      </c>
      <c r="F548" s="2">
        <v>4.40179E-3</v>
      </c>
      <c r="G548" s="2">
        <v>0</v>
      </c>
      <c r="H548" s="2">
        <v>1</v>
      </c>
      <c r="I548" s="2">
        <v>1</v>
      </c>
      <c r="J548" s="2">
        <v>5</v>
      </c>
      <c r="K548" s="2" t="s">
        <v>163</v>
      </c>
      <c r="L548" s="5" t="s">
        <v>164</v>
      </c>
      <c r="M548" s="8" t="s">
        <v>5498</v>
      </c>
      <c r="N548" s="6" t="s">
        <v>4969</v>
      </c>
      <c r="O548" s="2">
        <v>0</v>
      </c>
      <c r="P548" s="2">
        <v>2050.9919199999999</v>
      </c>
      <c r="Q548" s="2">
        <v>0</v>
      </c>
      <c r="R548" s="2">
        <f t="shared" si="24"/>
        <v>-0.44811489652827524</v>
      </c>
      <c r="S548" s="2">
        <v>0.73299999999999998</v>
      </c>
      <c r="T548" s="2">
        <v>48520.296875</v>
      </c>
      <c r="U548" s="2">
        <v>35572.125</v>
      </c>
      <c r="V548" s="2">
        <v>38.08</v>
      </c>
      <c r="W548" s="2">
        <v>71.150000000000006</v>
      </c>
      <c r="X548" s="2">
        <f t="shared" si="25"/>
        <v>1.3612213793270975E-2</v>
      </c>
      <c r="Y548" s="2">
        <f t="shared" si="26"/>
        <v>0.96914282807116692</v>
      </c>
      <c r="Z548" s="2">
        <v>31203.087890625</v>
      </c>
      <c r="AA548" s="2">
        <v>48520.296875</v>
      </c>
      <c r="AB548" s="2">
        <v>68892.59375</v>
      </c>
      <c r="AC548" s="2">
        <v>91491.828125</v>
      </c>
      <c r="AD548" s="2">
        <v>24445.001953125</v>
      </c>
      <c r="AE548" s="2">
        <v>35572.125</v>
      </c>
      <c r="AF548" s="2" t="s">
        <v>41</v>
      </c>
      <c r="AG548" s="2" t="s">
        <v>38</v>
      </c>
      <c r="AH548" s="2" t="s">
        <v>38</v>
      </c>
      <c r="AI548" s="2" t="s">
        <v>38</v>
      </c>
      <c r="AJ548" s="2" t="s">
        <v>38</v>
      </c>
      <c r="AK548" s="2" t="s">
        <v>38</v>
      </c>
      <c r="AL548" s="2" t="s">
        <v>38</v>
      </c>
      <c r="AM548" s="2" t="s">
        <v>38</v>
      </c>
      <c r="AN548" s="2">
        <v>0</v>
      </c>
      <c r="AO548" s="2">
        <v>1.4610000000000001E-3</v>
      </c>
      <c r="AP548" s="2">
        <v>3.98</v>
      </c>
    </row>
    <row r="549" spans="1:42" x14ac:dyDescent="0.2">
      <c r="A549" s="2" t="b">
        <v>1</v>
      </c>
      <c r="B549" s="2" t="s">
        <v>38</v>
      </c>
      <c r="C549" s="2" t="s">
        <v>5084</v>
      </c>
      <c r="D549" s="2" t="s">
        <v>1995</v>
      </c>
      <c r="E549" s="2" t="s">
        <v>41</v>
      </c>
      <c r="F549" s="2">
        <v>3.3414899999999997E-5</v>
      </c>
      <c r="G549" s="2">
        <v>0</v>
      </c>
      <c r="H549" s="2">
        <v>1</v>
      </c>
      <c r="I549" s="2">
        <v>1</v>
      </c>
      <c r="J549" s="2">
        <v>4</v>
      </c>
      <c r="K549" s="2" t="s">
        <v>247</v>
      </c>
      <c r="L549" s="5" t="s">
        <v>248</v>
      </c>
      <c r="M549" s="8" t="s">
        <v>5409</v>
      </c>
      <c r="N549" s="6" t="s">
        <v>5085</v>
      </c>
      <c r="O549" s="2">
        <v>0</v>
      </c>
      <c r="P549" s="2">
        <v>1630.87841</v>
      </c>
      <c r="Q549" s="2">
        <v>0</v>
      </c>
      <c r="R549" s="2">
        <f t="shared" si="24"/>
        <v>-0.4461480318188743</v>
      </c>
      <c r="S549" s="2">
        <v>0.73399999999999999</v>
      </c>
      <c r="T549" s="2">
        <v>50963.365722656199</v>
      </c>
      <c r="U549" s="2">
        <v>37385.318847656199</v>
      </c>
      <c r="V549" s="2">
        <v>24.59</v>
      </c>
      <c r="W549" s="2">
        <v>27.34</v>
      </c>
      <c r="X549" s="2">
        <f t="shared" si="25"/>
        <v>0.45665396437952877</v>
      </c>
      <c r="Y549" s="2">
        <f t="shared" si="26"/>
        <v>0.34941861311944655</v>
      </c>
      <c r="Z549" s="2">
        <v>40347.243652343699</v>
      </c>
      <c r="AA549" s="2">
        <v>50963.365722656199</v>
      </c>
      <c r="AB549" s="2">
        <v>66010.7568359375</v>
      </c>
      <c r="AC549" s="2">
        <v>54920.8193359375</v>
      </c>
      <c r="AD549" s="2">
        <v>33385.9267578125</v>
      </c>
      <c r="AE549" s="2">
        <v>37385.318847656199</v>
      </c>
      <c r="AF549" s="2" t="s">
        <v>41</v>
      </c>
      <c r="AG549" s="2" t="s">
        <v>38</v>
      </c>
      <c r="AH549" s="2" t="s">
        <v>38</v>
      </c>
      <c r="AI549" s="2" t="s">
        <v>38</v>
      </c>
      <c r="AJ549" s="2" t="s">
        <v>38</v>
      </c>
      <c r="AK549" s="2" t="s">
        <v>38</v>
      </c>
      <c r="AL549" s="2" t="s">
        <v>38</v>
      </c>
      <c r="AM549" s="2" t="s">
        <v>38</v>
      </c>
      <c r="AN549" s="2">
        <v>0</v>
      </c>
      <c r="AO549" s="2">
        <v>1.9929999999999999E-4</v>
      </c>
      <c r="AP549" s="2">
        <v>5.21</v>
      </c>
    </row>
    <row r="550" spans="1:42" x14ac:dyDescent="0.2">
      <c r="A550" s="2" t="b">
        <v>1</v>
      </c>
      <c r="B550" s="2" t="s">
        <v>38</v>
      </c>
      <c r="C550" s="2" t="s">
        <v>1452</v>
      </c>
      <c r="D550" s="2" t="s">
        <v>246</v>
      </c>
      <c r="E550" s="2" t="s">
        <v>41</v>
      </c>
      <c r="F550" s="2">
        <v>9.5398999999999999E-5</v>
      </c>
      <c r="G550" s="2">
        <v>0</v>
      </c>
      <c r="H550" s="2">
        <v>1</v>
      </c>
      <c r="I550" s="2">
        <v>2</v>
      </c>
      <c r="J550" s="2">
        <v>2</v>
      </c>
      <c r="K550" s="2" t="s">
        <v>69</v>
      </c>
      <c r="L550" s="5" t="s">
        <v>70</v>
      </c>
      <c r="M550" s="8" t="s">
        <v>5364</v>
      </c>
      <c r="N550" s="6" t="s">
        <v>1453</v>
      </c>
      <c r="O550" s="2">
        <v>0</v>
      </c>
      <c r="P550" s="2">
        <v>2364.2334900000001</v>
      </c>
      <c r="Q550" s="2">
        <v>0</v>
      </c>
      <c r="R550" s="2">
        <f t="shared" si="24"/>
        <v>-0.4461480318188743</v>
      </c>
      <c r="S550" s="2">
        <v>0.73399999999999999</v>
      </c>
      <c r="T550" s="2">
        <v>40848.43359375</v>
      </c>
      <c r="U550" s="2">
        <v>29964.166015625</v>
      </c>
      <c r="V550" s="2">
        <v>31.38</v>
      </c>
      <c r="W550" s="2">
        <v>28.36</v>
      </c>
      <c r="X550" s="2">
        <f t="shared" si="25"/>
        <v>0.42280979200294044</v>
      </c>
      <c r="Y550" s="2">
        <f t="shared" si="26"/>
        <v>0.37773759247292549</v>
      </c>
      <c r="Z550" s="2">
        <v>23808.216796875</v>
      </c>
      <c r="AA550" s="2">
        <v>40848.43359375</v>
      </c>
      <c r="AB550" s="2">
        <v>45863.3046875</v>
      </c>
      <c r="AC550" s="2">
        <v>36220.0390625</v>
      </c>
      <c r="AD550" s="2">
        <v>20050.564453125</v>
      </c>
      <c r="AE550" s="2">
        <v>29964.166015625</v>
      </c>
      <c r="AF550" s="2" t="s">
        <v>41</v>
      </c>
      <c r="AG550" s="2" t="s">
        <v>38</v>
      </c>
      <c r="AH550" s="2" t="s">
        <v>38</v>
      </c>
      <c r="AI550" s="2" t="s">
        <v>38</v>
      </c>
      <c r="AJ550" s="2" t="s">
        <v>38</v>
      </c>
      <c r="AK550" s="2" t="s">
        <v>38</v>
      </c>
      <c r="AL550" s="2" t="s">
        <v>38</v>
      </c>
      <c r="AM550" s="2" t="s">
        <v>38</v>
      </c>
      <c r="AN550" s="2">
        <v>0</v>
      </c>
      <c r="AO550" s="2">
        <v>1.7940000000000001E-5</v>
      </c>
      <c r="AP550" s="2">
        <v>5.05</v>
      </c>
    </row>
    <row r="551" spans="1:42" x14ac:dyDescent="0.2">
      <c r="A551" s="2" t="b">
        <v>1</v>
      </c>
      <c r="B551" s="2" t="s">
        <v>38</v>
      </c>
      <c r="C551" s="2" t="s">
        <v>2893</v>
      </c>
      <c r="D551" s="2" t="s">
        <v>2894</v>
      </c>
      <c r="E551" s="2" t="s">
        <v>2895</v>
      </c>
      <c r="F551" s="2">
        <v>5.7509000000000001E-5</v>
      </c>
      <c r="G551" s="2">
        <v>0</v>
      </c>
      <c r="H551" s="2">
        <v>1</v>
      </c>
      <c r="I551" s="2">
        <v>2</v>
      </c>
      <c r="J551" s="2">
        <v>5</v>
      </c>
      <c r="K551" s="2" t="s">
        <v>2896</v>
      </c>
      <c r="L551" s="5" t="s">
        <v>2897</v>
      </c>
      <c r="M551" s="8" t="s">
        <v>5604</v>
      </c>
      <c r="N551" s="6" t="s">
        <v>2898</v>
      </c>
      <c r="O551" s="2">
        <v>0</v>
      </c>
      <c r="P551" s="2">
        <v>2798.4948199999999</v>
      </c>
      <c r="Q551" s="2">
        <v>0</v>
      </c>
      <c r="R551" s="2">
        <f t="shared" si="24"/>
        <v>-0.4461480318188743</v>
      </c>
      <c r="S551" s="2">
        <v>0.73399999999999999</v>
      </c>
      <c r="T551" s="2">
        <v>97136.2841796875</v>
      </c>
      <c r="U551" s="2">
        <v>71304.708984375</v>
      </c>
      <c r="V551" s="2">
        <v>26.33</v>
      </c>
      <c r="W551" s="2">
        <v>65.099999999999994</v>
      </c>
      <c r="X551" s="2">
        <f t="shared" si="25"/>
        <v>0.30905204597582703</v>
      </c>
      <c r="Y551" s="2">
        <f t="shared" si="26"/>
        <v>0.49084904913629318</v>
      </c>
      <c r="Z551" s="2">
        <v>75062.361328125102</v>
      </c>
      <c r="AA551" s="2">
        <v>97136.2841796875</v>
      </c>
      <c r="AB551" s="2">
        <v>127443.080078125</v>
      </c>
      <c r="AC551" s="2">
        <v>28582.4658203125</v>
      </c>
      <c r="AD551" s="2">
        <v>71304.708984375</v>
      </c>
      <c r="AE551" s="2">
        <v>126607.837890625</v>
      </c>
      <c r="AF551" s="2" t="s">
        <v>41</v>
      </c>
      <c r="AG551" s="2" t="s">
        <v>38</v>
      </c>
      <c r="AH551" s="2" t="s">
        <v>38</v>
      </c>
      <c r="AI551" s="2" t="s">
        <v>38</v>
      </c>
      <c r="AJ551" s="2" t="s">
        <v>38</v>
      </c>
      <c r="AK551" s="2" t="s">
        <v>38</v>
      </c>
      <c r="AL551" s="2" t="s">
        <v>38</v>
      </c>
      <c r="AM551" s="2" t="s">
        <v>38</v>
      </c>
      <c r="AN551" s="2">
        <v>0</v>
      </c>
      <c r="AO551" s="2">
        <v>1.1800000000000001E-5</v>
      </c>
      <c r="AP551" s="2">
        <v>4.79</v>
      </c>
    </row>
    <row r="552" spans="1:42" x14ac:dyDescent="0.2">
      <c r="A552" s="2" t="b">
        <v>1</v>
      </c>
      <c r="B552" s="2" t="s">
        <v>38</v>
      </c>
      <c r="C552" s="2" t="s">
        <v>3520</v>
      </c>
      <c r="D552" s="2" t="s">
        <v>3521</v>
      </c>
      <c r="E552" s="2" t="s">
        <v>41</v>
      </c>
      <c r="F552" s="2">
        <v>4.31471E-4</v>
      </c>
      <c r="G552" s="2">
        <v>0</v>
      </c>
      <c r="H552" s="2">
        <v>1</v>
      </c>
      <c r="I552" s="2">
        <v>1</v>
      </c>
      <c r="J552" s="2">
        <v>2</v>
      </c>
      <c r="K552" s="2" t="s">
        <v>42</v>
      </c>
      <c r="L552" s="5" t="s">
        <v>43</v>
      </c>
      <c r="M552" s="8" t="s">
        <v>5488</v>
      </c>
      <c r="N552" s="6" t="s">
        <v>3522</v>
      </c>
      <c r="O552" s="2">
        <v>0</v>
      </c>
      <c r="P552" s="2">
        <v>1978.82546</v>
      </c>
      <c r="Q552" s="2">
        <v>0</v>
      </c>
      <c r="R552" s="2">
        <f t="shared" si="24"/>
        <v>-0.4461480318188743</v>
      </c>
      <c r="S552" s="2">
        <v>0.73399999999999999</v>
      </c>
      <c r="T552" s="2">
        <v>37025</v>
      </c>
      <c r="U552" s="2">
        <v>27176.056640625</v>
      </c>
      <c r="V552" s="2">
        <v>24.36</v>
      </c>
      <c r="W552" s="2">
        <v>38.64</v>
      </c>
      <c r="X552" s="2">
        <f t="shared" si="25"/>
        <v>4.905639117927945E-2</v>
      </c>
      <c r="Y552" s="2">
        <f t="shared" si="26"/>
        <v>0.89318949957629812</v>
      </c>
      <c r="Z552" s="2">
        <v>23944.654296875</v>
      </c>
      <c r="AA552" s="2">
        <v>38751.16015625</v>
      </c>
      <c r="AB552" s="2">
        <v>37025</v>
      </c>
      <c r="AC552" s="2">
        <v>46080.00390625</v>
      </c>
      <c r="AD552" s="2">
        <v>22802.126953125</v>
      </c>
      <c r="AE552" s="2">
        <v>27176.056640625</v>
      </c>
      <c r="AF552" s="2" t="s">
        <v>41</v>
      </c>
      <c r="AG552" s="2" t="s">
        <v>38</v>
      </c>
      <c r="AH552" s="2" t="s">
        <v>38</v>
      </c>
      <c r="AI552" s="2" t="s">
        <v>38</v>
      </c>
      <c r="AJ552" s="2" t="s">
        <v>38</v>
      </c>
      <c r="AK552" s="2" t="s">
        <v>38</v>
      </c>
      <c r="AL552" s="2" t="s">
        <v>38</v>
      </c>
      <c r="AM552" s="2" t="s">
        <v>38</v>
      </c>
      <c r="AN552" s="2">
        <v>0</v>
      </c>
      <c r="AO552" s="2">
        <v>5.9719999999999997E-5</v>
      </c>
      <c r="AP552" s="2">
        <v>4.13</v>
      </c>
    </row>
    <row r="553" spans="1:42" x14ac:dyDescent="0.2">
      <c r="A553" s="2" t="b">
        <v>1</v>
      </c>
      <c r="B553" s="2" t="s">
        <v>38</v>
      </c>
      <c r="C553" s="2" t="s">
        <v>726</v>
      </c>
      <c r="D553" s="2" t="s">
        <v>811</v>
      </c>
      <c r="E553" s="2" t="s">
        <v>812</v>
      </c>
      <c r="F553" s="2">
        <v>8.0905599999999994E-2</v>
      </c>
      <c r="G553" s="2">
        <v>1.1132099999999999E-3</v>
      </c>
      <c r="H553" s="2">
        <v>1</v>
      </c>
      <c r="I553" s="2">
        <v>1</v>
      </c>
      <c r="J553" s="2">
        <v>1</v>
      </c>
      <c r="K553" s="2" t="s">
        <v>729</v>
      </c>
      <c r="L553" s="5" t="s">
        <v>730</v>
      </c>
      <c r="M553" s="8" t="s">
        <v>5613</v>
      </c>
      <c r="N553" s="6" t="s">
        <v>731</v>
      </c>
      <c r="O553" s="2">
        <v>1</v>
      </c>
      <c r="P553" s="2">
        <v>4345.2189900000003</v>
      </c>
      <c r="Q553" s="2">
        <v>0</v>
      </c>
      <c r="R553" s="2">
        <f t="shared" si="24"/>
        <v>-0.4461480318188743</v>
      </c>
      <c r="S553" s="2">
        <v>0.73399999999999999</v>
      </c>
      <c r="T553" s="2">
        <v>7545.3212890625</v>
      </c>
      <c r="U553" s="2">
        <v>5539.82080078125</v>
      </c>
      <c r="V553" s="2">
        <v>9.34</v>
      </c>
      <c r="W553" s="2">
        <v>45.99</v>
      </c>
      <c r="X553" s="2">
        <f t="shared" si="25"/>
        <v>2.7665111625395766E-3</v>
      </c>
      <c r="Y553" s="2">
        <f t="shared" si="26"/>
        <v>0.99365011888563726</v>
      </c>
      <c r="Z553" s="2">
        <v>6481.04443359375</v>
      </c>
      <c r="AA553" s="2">
        <v>7545.3212890625</v>
      </c>
      <c r="AB553" s="2">
        <v>7739.7509765625</v>
      </c>
      <c r="AC553" s="2">
        <v>11074.9140625</v>
      </c>
      <c r="AD553" s="2">
        <v>5539.82080078125</v>
      </c>
      <c r="AE553" s="2">
        <v>5101.55615234375</v>
      </c>
      <c r="AF553" s="2" t="s">
        <v>41</v>
      </c>
      <c r="AG553" s="2" t="s">
        <v>38</v>
      </c>
      <c r="AH553" s="2" t="s">
        <v>38</v>
      </c>
      <c r="AI553" s="2" t="s">
        <v>38</v>
      </c>
      <c r="AJ553" s="2" t="s">
        <v>38</v>
      </c>
      <c r="AK553" s="2" t="s">
        <v>38</v>
      </c>
      <c r="AL553" s="2" t="s">
        <v>38</v>
      </c>
      <c r="AM553" s="2" t="s">
        <v>38</v>
      </c>
      <c r="AN553" s="2">
        <v>0</v>
      </c>
      <c r="AO553" s="2">
        <v>3.9E-2</v>
      </c>
      <c r="AP553" s="2">
        <v>2.59</v>
      </c>
    </row>
    <row r="554" spans="1:42" x14ac:dyDescent="0.2">
      <c r="A554" s="2" t="b">
        <v>1</v>
      </c>
      <c r="B554" s="2" t="s">
        <v>38</v>
      </c>
      <c r="C554" s="2" t="s">
        <v>2989</v>
      </c>
      <c r="D554" s="2" t="s">
        <v>2990</v>
      </c>
      <c r="E554" s="2" t="s">
        <v>728</v>
      </c>
      <c r="F554" s="2">
        <v>3.41231E-4</v>
      </c>
      <c r="G554" s="2">
        <v>0</v>
      </c>
      <c r="H554" s="2">
        <v>1</v>
      </c>
      <c r="I554" s="2">
        <v>1</v>
      </c>
      <c r="J554" s="2">
        <v>2</v>
      </c>
      <c r="K554" s="2" t="s">
        <v>729</v>
      </c>
      <c r="L554" s="5" t="s">
        <v>730</v>
      </c>
      <c r="M554" s="8" t="s">
        <v>5613</v>
      </c>
      <c r="N554" s="6" t="s">
        <v>2991</v>
      </c>
      <c r="O554" s="2">
        <v>1</v>
      </c>
      <c r="P554" s="2">
        <v>3794.0227399999999</v>
      </c>
      <c r="Q554" s="2">
        <v>0</v>
      </c>
      <c r="R554" s="2">
        <f t="shared" si="24"/>
        <v>-0.44418384493836033</v>
      </c>
      <c r="S554" s="2">
        <v>0.73499999999999999</v>
      </c>
      <c r="T554" s="2">
        <v>18049.353515625</v>
      </c>
      <c r="U554" s="2">
        <v>13267.3623046875</v>
      </c>
      <c r="V554" s="2">
        <v>21.15</v>
      </c>
      <c r="W554" s="2">
        <v>73.790000000000006</v>
      </c>
      <c r="X554" s="2">
        <f t="shared" si="25"/>
        <v>0.20710516976657925</v>
      </c>
      <c r="Y554" s="2">
        <f t="shared" si="26"/>
        <v>0.62071870133713003</v>
      </c>
      <c r="Z554" s="2">
        <v>12895.21484375</v>
      </c>
      <c r="AA554" s="2">
        <v>19762.654296875</v>
      </c>
      <c r="AB554" s="2">
        <v>18049.353515625</v>
      </c>
      <c r="AC554" s="2">
        <v>40829.80859375</v>
      </c>
      <c r="AD554" s="2">
        <v>12061.5625</v>
      </c>
      <c r="AE554" s="2">
        <v>13267.3623046875</v>
      </c>
      <c r="AF554" s="2" t="s">
        <v>41</v>
      </c>
      <c r="AG554" s="2" t="s">
        <v>38</v>
      </c>
      <c r="AH554" s="2" t="s">
        <v>38</v>
      </c>
      <c r="AI554" s="2" t="s">
        <v>38</v>
      </c>
      <c r="AJ554" s="2" t="s">
        <v>38</v>
      </c>
      <c r="AK554" s="2" t="s">
        <v>38</v>
      </c>
      <c r="AL554" s="2" t="s">
        <v>38</v>
      </c>
      <c r="AM554" s="2" t="s">
        <v>38</v>
      </c>
      <c r="AN554" s="2">
        <v>0</v>
      </c>
      <c r="AO554" s="2">
        <v>1.121E-3</v>
      </c>
      <c r="AP554" s="2">
        <v>4.76</v>
      </c>
    </row>
    <row r="555" spans="1:42" x14ac:dyDescent="0.2">
      <c r="A555" s="2" t="b">
        <v>1</v>
      </c>
      <c r="B555" s="2" t="s">
        <v>38</v>
      </c>
      <c r="C555" s="2" t="s">
        <v>3748</v>
      </c>
      <c r="D555" s="2" t="s">
        <v>3741</v>
      </c>
      <c r="E555" s="2" t="s">
        <v>632</v>
      </c>
      <c r="F555" s="2">
        <v>4.5991999999999999E-6</v>
      </c>
      <c r="G555" s="2">
        <v>0</v>
      </c>
      <c r="H555" s="2">
        <v>1</v>
      </c>
      <c r="I555" s="2">
        <v>1</v>
      </c>
      <c r="J555" s="2">
        <v>3</v>
      </c>
      <c r="K555" s="2" t="s">
        <v>149</v>
      </c>
      <c r="L555" s="5" t="s">
        <v>150</v>
      </c>
      <c r="M555" s="8" t="s">
        <v>5358</v>
      </c>
      <c r="N555" s="6" t="s">
        <v>3749</v>
      </c>
      <c r="O555" s="2">
        <v>0</v>
      </c>
      <c r="P555" s="2">
        <v>2586.1932499999998</v>
      </c>
      <c r="Q555" s="2">
        <v>0</v>
      </c>
      <c r="R555" s="2">
        <f t="shared" si="24"/>
        <v>-0.44418384493836033</v>
      </c>
      <c r="S555" s="2">
        <v>0.73499999999999999</v>
      </c>
      <c r="T555" s="2">
        <v>12261.2451171875</v>
      </c>
      <c r="U555" s="2">
        <v>9006.9970703125</v>
      </c>
      <c r="V555" s="2">
        <v>37.57</v>
      </c>
      <c r="W555" s="2">
        <v>32.53</v>
      </c>
      <c r="X555" s="2">
        <f t="shared" si="25"/>
        <v>8.7908396196875335E-2</v>
      </c>
      <c r="Y555" s="2">
        <f t="shared" si="26"/>
        <v>0.81675462761163009</v>
      </c>
      <c r="Z555" s="2">
        <v>6362.76171875</v>
      </c>
      <c r="AA555" s="2">
        <v>12261.2451171875</v>
      </c>
      <c r="AB555" s="2">
        <v>14304.4306640625</v>
      </c>
      <c r="AC555" s="2">
        <v>13980.294921875</v>
      </c>
      <c r="AD555" s="2">
        <v>7670.92919921875</v>
      </c>
      <c r="AE555" s="2">
        <v>9006.9970703125</v>
      </c>
      <c r="AF555" s="2" t="s">
        <v>41</v>
      </c>
      <c r="AG555" s="2" t="s">
        <v>38</v>
      </c>
      <c r="AH555" s="2" t="s">
        <v>38</v>
      </c>
      <c r="AI555" s="2" t="s">
        <v>38</v>
      </c>
      <c r="AJ555" s="2" t="s">
        <v>38</v>
      </c>
      <c r="AK555" s="2" t="s">
        <v>38</v>
      </c>
      <c r="AL555" s="2" t="s">
        <v>38</v>
      </c>
      <c r="AM555" s="2" t="s">
        <v>38</v>
      </c>
      <c r="AN555" s="2">
        <v>0</v>
      </c>
      <c r="AO555" s="2">
        <v>3.5509999999999997E-5</v>
      </c>
      <c r="AP555" s="2">
        <v>5.6</v>
      </c>
    </row>
    <row r="556" spans="1:42" x14ac:dyDescent="0.2">
      <c r="A556" s="2" t="b">
        <v>1</v>
      </c>
      <c r="B556" s="2" t="s">
        <v>38</v>
      </c>
      <c r="C556" s="2" t="s">
        <v>4577</v>
      </c>
      <c r="D556" s="2" t="s">
        <v>68</v>
      </c>
      <c r="E556" s="2" t="s">
        <v>41</v>
      </c>
      <c r="F556" s="2">
        <v>2.4327200000000002E-3</v>
      </c>
      <c r="G556" s="2">
        <v>0</v>
      </c>
      <c r="H556" s="2">
        <v>1</v>
      </c>
      <c r="I556" s="2">
        <v>1</v>
      </c>
      <c r="J556" s="2">
        <v>2</v>
      </c>
      <c r="K556" s="2" t="s">
        <v>4120</v>
      </c>
      <c r="L556" s="5" t="s">
        <v>4121</v>
      </c>
      <c r="M556" s="8" t="s">
        <v>5426</v>
      </c>
      <c r="N556" s="6" t="s">
        <v>4578</v>
      </c>
      <c r="O556" s="2">
        <v>0</v>
      </c>
      <c r="P556" s="2">
        <v>1444.8775499999999</v>
      </c>
      <c r="Q556" s="2">
        <v>0</v>
      </c>
      <c r="R556" s="2">
        <f t="shared" si="24"/>
        <v>-0.44222232860507421</v>
      </c>
      <c r="S556" s="2">
        <v>0.73599999999999999</v>
      </c>
      <c r="T556" s="2">
        <v>64313.16015625</v>
      </c>
      <c r="U556" s="2">
        <v>47363.19140625</v>
      </c>
      <c r="V556" s="2">
        <v>21.61</v>
      </c>
      <c r="W556" s="2">
        <v>14.22</v>
      </c>
      <c r="X556" s="2">
        <f t="shared" si="25"/>
        <v>0.87076933335993389</v>
      </c>
      <c r="Y556" s="2">
        <f t="shared" si="26"/>
        <v>0.1346575370149147</v>
      </c>
      <c r="Z556" s="2">
        <v>45646.53515625</v>
      </c>
      <c r="AA556" s="2">
        <v>64313.16015625</v>
      </c>
      <c r="AB556" s="2">
        <v>70686.656250000102</v>
      </c>
      <c r="AC556" s="2">
        <v>49048.19140625</v>
      </c>
      <c r="AD556" s="2">
        <v>37321.18359375</v>
      </c>
      <c r="AE556" s="2">
        <v>47363.19140625</v>
      </c>
      <c r="AF556" s="2" t="s">
        <v>41</v>
      </c>
      <c r="AG556" s="2" t="s">
        <v>38</v>
      </c>
      <c r="AH556" s="2" t="s">
        <v>38</v>
      </c>
      <c r="AI556" s="2" t="s">
        <v>38</v>
      </c>
      <c r="AJ556" s="2" t="s">
        <v>38</v>
      </c>
      <c r="AK556" s="2" t="s">
        <v>38</v>
      </c>
      <c r="AL556" s="2" t="s">
        <v>38</v>
      </c>
      <c r="AM556" s="2" t="s">
        <v>38</v>
      </c>
      <c r="AN556" s="2">
        <v>0</v>
      </c>
      <c r="AO556" s="2">
        <v>4.8680000000000001E-4</v>
      </c>
      <c r="AP556" s="2">
        <v>3.13</v>
      </c>
    </row>
    <row r="557" spans="1:42" x14ac:dyDescent="0.2">
      <c r="A557" s="2" t="b">
        <v>1</v>
      </c>
      <c r="B557" s="2" t="s">
        <v>38</v>
      </c>
      <c r="C557" s="2" t="s">
        <v>3140</v>
      </c>
      <c r="D557" s="2" t="s">
        <v>3138</v>
      </c>
      <c r="E557" s="2" t="s">
        <v>41</v>
      </c>
      <c r="F557" s="2">
        <v>0.17104900000000001</v>
      </c>
      <c r="G557" s="2">
        <v>5.44314E-3</v>
      </c>
      <c r="H557" s="2">
        <v>1</v>
      </c>
      <c r="I557" s="2">
        <v>1</v>
      </c>
      <c r="J557" s="2">
        <v>3</v>
      </c>
      <c r="K557" s="2" t="s">
        <v>42</v>
      </c>
      <c r="L557" s="5" t="s">
        <v>43</v>
      </c>
      <c r="M557" s="8" t="s">
        <v>5488</v>
      </c>
      <c r="N557" s="6" t="s">
        <v>3141</v>
      </c>
      <c r="O557" s="2">
        <v>0</v>
      </c>
      <c r="P557" s="2">
        <v>1296.6237699999999</v>
      </c>
      <c r="Q557" s="2">
        <v>0</v>
      </c>
      <c r="R557" s="2">
        <f t="shared" si="24"/>
        <v>-0.44222232860507421</v>
      </c>
      <c r="S557" s="2">
        <v>0.73599999999999999</v>
      </c>
      <c r="T557" s="2">
        <v>15536.3251953125</v>
      </c>
      <c r="U557" s="2">
        <v>11442.1923828125</v>
      </c>
      <c r="V557" s="2">
        <v>11.26</v>
      </c>
      <c r="W557" s="2">
        <v>43.52</v>
      </c>
      <c r="X557" s="2">
        <f t="shared" si="25"/>
        <v>0.16677302684885958</v>
      </c>
      <c r="Y557" s="2">
        <f t="shared" si="26"/>
        <v>0.6811252387637754</v>
      </c>
      <c r="Z557" s="2">
        <v>15536.3251953125</v>
      </c>
      <c r="AA557" s="2">
        <v>13301.86328125</v>
      </c>
      <c r="AB557" s="2">
        <v>16657.466796875</v>
      </c>
      <c r="AC557" s="2">
        <v>20282.447265625</v>
      </c>
      <c r="AD557" s="2">
        <v>11442.1923828125</v>
      </c>
      <c r="AE557" s="2">
        <v>9054.2421875</v>
      </c>
      <c r="AF557" s="2" t="s">
        <v>41</v>
      </c>
      <c r="AG557" s="2" t="s">
        <v>38</v>
      </c>
      <c r="AH557" s="2" t="s">
        <v>38</v>
      </c>
      <c r="AI557" s="2" t="s">
        <v>38</v>
      </c>
      <c r="AJ557" s="2" t="s">
        <v>38</v>
      </c>
      <c r="AK557" s="2" t="s">
        <v>38</v>
      </c>
      <c r="AL557" s="2" t="s">
        <v>38</v>
      </c>
      <c r="AM557" s="2" t="s">
        <v>38</v>
      </c>
      <c r="AN557" s="2">
        <v>1.2229999999999999E-3</v>
      </c>
      <c r="AO557" s="2">
        <v>8.8499999999999995E-2</v>
      </c>
      <c r="AP557" s="2">
        <v>1.81</v>
      </c>
    </row>
    <row r="558" spans="1:42" x14ac:dyDescent="0.2">
      <c r="A558" s="2" t="b">
        <v>1</v>
      </c>
      <c r="B558" s="2" t="s">
        <v>38</v>
      </c>
      <c r="C558" s="2" t="s">
        <v>4901</v>
      </c>
      <c r="D558" s="2" t="s">
        <v>4902</v>
      </c>
      <c r="E558" s="2" t="s">
        <v>4903</v>
      </c>
      <c r="F558" s="2">
        <v>1.0152899999999999E-2</v>
      </c>
      <c r="G558" s="2">
        <v>0</v>
      </c>
      <c r="H558" s="2">
        <v>1</v>
      </c>
      <c r="I558" s="2">
        <v>1</v>
      </c>
      <c r="J558" s="2">
        <v>1</v>
      </c>
      <c r="K558" s="2" t="s">
        <v>1962</v>
      </c>
      <c r="L558" s="5" t="s">
        <v>1963</v>
      </c>
      <c r="M558" s="8" t="s">
        <v>5503</v>
      </c>
      <c r="N558" s="6" t="s">
        <v>4904</v>
      </c>
      <c r="O558" s="2">
        <v>1</v>
      </c>
      <c r="P558" s="2">
        <v>2804.3936899999999</v>
      </c>
      <c r="Q558" s="2">
        <v>0</v>
      </c>
      <c r="R558" s="2">
        <f t="shared" si="24"/>
        <v>-0.44026347556701739</v>
      </c>
      <c r="S558" s="2">
        <v>0.73699999999999999</v>
      </c>
      <c r="T558" s="2">
        <v>1782.6733033022199</v>
      </c>
      <c r="U558" s="2">
        <v>1314.40248584388</v>
      </c>
      <c r="V558" s="2">
        <v>22.14</v>
      </c>
      <c r="W558" s="2">
        <v>13.14</v>
      </c>
      <c r="X558" s="2">
        <f t="shared" si="25"/>
        <v>0.59144169897887688</v>
      </c>
      <c r="Y558" s="2">
        <f t="shared" si="26"/>
        <v>0.25618771552390873</v>
      </c>
      <c r="Z558" s="2" t="s">
        <v>41</v>
      </c>
      <c r="AA558" s="2">
        <v>1522.34265136719</v>
      </c>
      <c r="AB558" s="2">
        <v>2087.52221679687</v>
      </c>
      <c r="AC558" s="2">
        <v>1442.75915527344</v>
      </c>
      <c r="AD558" s="2" t="s">
        <v>41</v>
      </c>
      <c r="AE558" s="2">
        <v>1197.46520996094</v>
      </c>
      <c r="AF558" s="2" t="s">
        <v>41</v>
      </c>
      <c r="AG558" s="2" t="s">
        <v>221</v>
      </c>
      <c r="AH558" s="2" t="s">
        <v>38</v>
      </c>
      <c r="AI558" s="2" t="s">
        <v>38</v>
      </c>
      <c r="AJ558" s="2" t="s">
        <v>38</v>
      </c>
      <c r="AK558" s="2" t="s">
        <v>221</v>
      </c>
      <c r="AL558" s="2" t="s">
        <v>38</v>
      </c>
      <c r="AM558" s="2" t="s">
        <v>38</v>
      </c>
      <c r="AN558" s="2">
        <v>0</v>
      </c>
      <c r="AO558" s="2">
        <v>3.7190000000000001E-3</v>
      </c>
      <c r="AP558" s="2">
        <v>2.75</v>
      </c>
    </row>
    <row r="559" spans="1:42" x14ac:dyDescent="0.2">
      <c r="A559" s="2" t="b">
        <v>1</v>
      </c>
      <c r="B559" s="2" t="s">
        <v>38</v>
      </c>
      <c r="C559" s="2" t="s">
        <v>518</v>
      </c>
      <c r="D559" s="2" t="s">
        <v>519</v>
      </c>
      <c r="E559" s="2" t="s">
        <v>520</v>
      </c>
      <c r="F559" s="2">
        <v>1.21409E-2</v>
      </c>
      <c r="G559" s="2">
        <v>0</v>
      </c>
      <c r="H559" s="2">
        <v>1</v>
      </c>
      <c r="I559" s="2">
        <v>1</v>
      </c>
      <c r="J559" s="2">
        <v>1</v>
      </c>
      <c r="K559" s="2" t="s">
        <v>197</v>
      </c>
      <c r="L559" s="5" t="s">
        <v>198</v>
      </c>
      <c r="M559" s="8" t="s">
        <v>5401</v>
      </c>
      <c r="N559" s="6" t="s">
        <v>521</v>
      </c>
      <c r="O559" s="2">
        <v>0</v>
      </c>
      <c r="P559" s="2">
        <v>2666.2630600000002</v>
      </c>
      <c r="Q559" s="2">
        <v>0</v>
      </c>
      <c r="R559" s="2">
        <f t="shared" si="24"/>
        <v>-0.44026347556701739</v>
      </c>
      <c r="S559" s="2">
        <v>0.73699999999999999</v>
      </c>
      <c r="T559" s="2">
        <v>18629.748046875</v>
      </c>
      <c r="U559" s="2">
        <v>13734.091796875</v>
      </c>
      <c r="V559" s="2">
        <v>19.55</v>
      </c>
      <c r="W559" s="2">
        <v>40.79</v>
      </c>
      <c r="X559" s="2">
        <f t="shared" si="25"/>
        <v>0.51116495438097087</v>
      </c>
      <c r="Y559" s="2">
        <f t="shared" si="26"/>
        <v>0.30820171115504086</v>
      </c>
      <c r="Z559" s="2">
        <v>15406.181640625</v>
      </c>
      <c r="AA559" s="2">
        <v>18629.748046875</v>
      </c>
      <c r="AB559" s="2">
        <v>22793.099609375</v>
      </c>
      <c r="AC559" s="2">
        <v>20379.658203125</v>
      </c>
      <c r="AD559" s="2">
        <v>8761.4882812499909</v>
      </c>
      <c r="AE559" s="2">
        <v>13734.091796875</v>
      </c>
      <c r="AF559" s="2" t="s">
        <v>41</v>
      </c>
      <c r="AG559" s="2" t="s">
        <v>38</v>
      </c>
      <c r="AH559" s="2" t="s">
        <v>38</v>
      </c>
      <c r="AI559" s="2" t="s">
        <v>38</v>
      </c>
      <c r="AJ559" s="2" t="s">
        <v>38</v>
      </c>
      <c r="AK559" s="2" t="s">
        <v>38</v>
      </c>
      <c r="AL559" s="2" t="s">
        <v>38</v>
      </c>
      <c r="AM559" s="2" t="s">
        <v>38</v>
      </c>
      <c r="AN559" s="2">
        <v>0</v>
      </c>
      <c r="AO559" s="2">
        <v>4.5380000000000004E-3</v>
      </c>
      <c r="AP559" s="2">
        <v>2.66</v>
      </c>
    </row>
    <row r="560" spans="1:42" x14ac:dyDescent="0.2">
      <c r="A560" s="2" t="b">
        <v>1</v>
      </c>
      <c r="B560" s="2" t="s">
        <v>38</v>
      </c>
      <c r="C560" s="2" t="s">
        <v>3542</v>
      </c>
      <c r="D560" s="2" t="s">
        <v>3543</v>
      </c>
      <c r="E560" s="2" t="s">
        <v>41</v>
      </c>
      <c r="F560" s="2">
        <v>8.8628200000000006E-5</v>
      </c>
      <c r="G560" s="2">
        <v>0</v>
      </c>
      <c r="H560" s="2">
        <v>1</v>
      </c>
      <c r="I560" s="2">
        <v>1</v>
      </c>
      <c r="J560" s="2">
        <v>2</v>
      </c>
      <c r="K560" s="2" t="s">
        <v>543</v>
      </c>
      <c r="L560" s="5" t="s">
        <v>544</v>
      </c>
      <c r="M560" s="8" t="s">
        <v>5541</v>
      </c>
      <c r="N560" s="6" t="s">
        <v>3544</v>
      </c>
      <c r="O560" s="2">
        <v>0</v>
      </c>
      <c r="P560" s="2">
        <v>2281.0731599999999</v>
      </c>
      <c r="Q560" s="2">
        <v>0</v>
      </c>
      <c r="R560" s="2">
        <f t="shared" si="24"/>
        <v>-0.44026347556701739</v>
      </c>
      <c r="S560" s="2">
        <v>0.73699999999999999</v>
      </c>
      <c r="T560" s="2">
        <v>11225.3212890625</v>
      </c>
      <c r="U560" s="2">
        <v>8276.9375</v>
      </c>
      <c r="V560" s="2">
        <v>17.14</v>
      </c>
      <c r="W560" s="2">
        <v>19.309999999999999</v>
      </c>
      <c r="X560" s="2">
        <f t="shared" si="25"/>
        <v>0.46143101510572465</v>
      </c>
      <c r="Y560" s="2">
        <f t="shared" si="26"/>
        <v>0.34559622096231252</v>
      </c>
      <c r="Z560" s="2">
        <v>8382.6455078125091</v>
      </c>
      <c r="AA560" s="2">
        <v>11683.6669921875</v>
      </c>
      <c r="AB560" s="2">
        <v>11225.3212890625</v>
      </c>
      <c r="AC560" s="2">
        <v>8276.9375</v>
      </c>
      <c r="AD560" s="2">
        <v>7580.47753906249</v>
      </c>
      <c r="AE560" s="2">
        <v>10844.5634765625</v>
      </c>
      <c r="AF560" s="2" t="s">
        <v>41</v>
      </c>
      <c r="AG560" s="2" t="s">
        <v>38</v>
      </c>
      <c r="AH560" s="2" t="s">
        <v>38</v>
      </c>
      <c r="AI560" s="2" t="s">
        <v>38</v>
      </c>
      <c r="AJ560" s="2" t="s">
        <v>38</v>
      </c>
      <c r="AK560" s="2" t="s">
        <v>38</v>
      </c>
      <c r="AL560" s="2" t="s">
        <v>38</v>
      </c>
      <c r="AM560" s="2" t="s">
        <v>38</v>
      </c>
      <c r="AN560" s="2">
        <v>0</v>
      </c>
      <c r="AO560" s="2">
        <v>8.7520000000000002E-6</v>
      </c>
      <c r="AP560" s="2">
        <v>5.36</v>
      </c>
    </row>
    <row r="561" spans="1:42" x14ac:dyDescent="0.2">
      <c r="A561" s="2" t="b">
        <v>1</v>
      </c>
      <c r="B561" s="2" t="s">
        <v>38</v>
      </c>
      <c r="C561" s="2" t="s">
        <v>1270</v>
      </c>
      <c r="D561" s="2" t="s">
        <v>1271</v>
      </c>
      <c r="E561" s="2" t="s">
        <v>1272</v>
      </c>
      <c r="F561" s="2">
        <v>2.3724299999999999E-4</v>
      </c>
      <c r="G561" s="2">
        <v>0</v>
      </c>
      <c r="H561" s="2">
        <v>1</v>
      </c>
      <c r="I561" s="2">
        <v>1</v>
      </c>
      <c r="J561" s="2">
        <v>4</v>
      </c>
      <c r="K561" s="2" t="s">
        <v>1273</v>
      </c>
      <c r="L561" s="5" t="s">
        <v>1274</v>
      </c>
      <c r="M561" s="8" t="s">
        <v>5475</v>
      </c>
      <c r="N561" s="6" t="s">
        <v>1275</v>
      </c>
      <c r="O561" s="2">
        <v>1</v>
      </c>
      <c r="P561" s="2">
        <v>2966.52063</v>
      </c>
      <c r="Q561" s="2">
        <v>0</v>
      </c>
      <c r="R561" s="2">
        <f t="shared" si="24"/>
        <v>-0.44026347556701739</v>
      </c>
      <c r="S561" s="2">
        <v>0.73699999999999999</v>
      </c>
      <c r="T561" s="2">
        <v>22206.767578125</v>
      </c>
      <c r="U561" s="2">
        <v>16375.3603515625</v>
      </c>
      <c r="V561" s="2">
        <v>6.75</v>
      </c>
      <c r="W561" s="2">
        <v>64.650000000000006</v>
      </c>
      <c r="X561" s="2">
        <f t="shared" si="25"/>
        <v>0.1791785721710086</v>
      </c>
      <c r="Y561" s="2">
        <f t="shared" si="26"/>
        <v>0.66194427106833376</v>
      </c>
      <c r="Z561" s="2">
        <v>22206.767578125</v>
      </c>
      <c r="AA561" s="2">
        <v>19799.0234375</v>
      </c>
      <c r="AB561" s="2">
        <v>22402.8515625</v>
      </c>
      <c r="AC561" s="2">
        <v>45537.7578125</v>
      </c>
      <c r="AD561" s="2">
        <v>16375.3603515625</v>
      </c>
      <c r="AE561" s="2">
        <v>16308.1416015625</v>
      </c>
      <c r="AF561" s="2" t="s">
        <v>41</v>
      </c>
      <c r="AG561" s="2" t="s">
        <v>38</v>
      </c>
      <c r="AH561" s="2" t="s">
        <v>38</v>
      </c>
      <c r="AI561" s="2" t="s">
        <v>38</v>
      </c>
      <c r="AJ561" s="2" t="s">
        <v>38</v>
      </c>
      <c r="AK561" s="2" t="s">
        <v>38</v>
      </c>
      <c r="AL561" s="2" t="s">
        <v>38</v>
      </c>
      <c r="AM561" s="2" t="s">
        <v>38</v>
      </c>
      <c r="AN561" s="2">
        <v>0</v>
      </c>
      <c r="AO561" s="2">
        <v>5.6900000000000001E-5</v>
      </c>
      <c r="AP561" s="2">
        <v>4.51</v>
      </c>
    </row>
    <row r="562" spans="1:42" x14ac:dyDescent="0.2">
      <c r="A562" s="2" t="b">
        <v>1</v>
      </c>
      <c r="B562" s="2" t="s">
        <v>38</v>
      </c>
      <c r="C562" s="2" t="s">
        <v>1581</v>
      </c>
      <c r="D562" s="2" t="s">
        <v>838</v>
      </c>
      <c r="E562" s="2" t="s">
        <v>1582</v>
      </c>
      <c r="F562" s="2">
        <v>9.5338899999999996E-7</v>
      </c>
      <c r="G562" s="2">
        <v>0</v>
      </c>
      <c r="H562" s="2">
        <v>1</v>
      </c>
      <c r="I562" s="2">
        <v>1</v>
      </c>
      <c r="J562" s="2">
        <v>5</v>
      </c>
      <c r="K562" s="2" t="s">
        <v>1583</v>
      </c>
      <c r="L562" s="5" t="s">
        <v>1584</v>
      </c>
      <c r="M562" s="8" t="s">
        <v>5356</v>
      </c>
      <c r="N562" s="6" t="s">
        <v>1585</v>
      </c>
      <c r="O562" s="2">
        <v>0</v>
      </c>
      <c r="P562" s="2">
        <v>3425.8729199999998</v>
      </c>
      <c r="Q562" s="2">
        <v>0</v>
      </c>
      <c r="R562" s="2">
        <f t="shared" si="24"/>
        <v>-0.44026347556701739</v>
      </c>
      <c r="S562" s="2">
        <v>0.73699999999999999</v>
      </c>
      <c r="T562" s="2">
        <v>7510.1076660156205</v>
      </c>
      <c r="U562" s="2">
        <v>5536.3736572265598</v>
      </c>
      <c r="V562" s="2">
        <v>16.899999999999999</v>
      </c>
      <c r="W562" s="2">
        <v>42.73</v>
      </c>
      <c r="X562" s="2">
        <f t="shared" si="25"/>
        <v>8.4087658746423877E-2</v>
      </c>
      <c r="Y562" s="2">
        <f t="shared" si="26"/>
        <v>0.82397178634265167</v>
      </c>
      <c r="Z562" s="2">
        <v>7510.1076660156205</v>
      </c>
      <c r="AA562" s="2">
        <v>6495.6359863281205</v>
      </c>
      <c r="AB562" s="2">
        <v>9076.0861816406305</v>
      </c>
      <c r="AC562" s="2">
        <v>10801.9807128906</v>
      </c>
      <c r="AD562" s="2">
        <v>5536.3736572265598</v>
      </c>
      <c r="AE562" s="2">
        <v>5364.3665771484402</v>
      </c>
      <c r="AF562" s="2" t="s">
        <v>41</v>
      </c>
      <c r="AG562" s="2" t="s">
        <v>38</v>
      </c>
      <c r="AH562" s="2" t="s">
        <v>38</v>
      </c>
      <c r="AI562" s="2" t="s">
        <v>38</v>
      </c>
      <c r="AJ562" s="2" t="s">
        <v>38</v>
      </c>
      <c r="AK562" s="2" t="s">
        <v>38</v>
      </c>
      <c r="AL562" s="2" t="s">
        <v>38</v>
      </c>
      <c r="AM562" s="2" t="s">
        <v>38</v>
      </c>
      <c r="AN562" s="2">
        <v>0</v>
      </c>
      <c r="AO562" s="2">
        <v>1.0030000000000001E-5</v>
      </c>
      <c r="AP562" s="2">
        <v>8.99</v>
      </c>
    </row>
    <row r="563" spans="1:42" x14ac:dyDescent="0.2">
      <c r="A563" s="2" t="b">
        <v>1</v>
      </c>
      <c r="B563" s="2" t="s">
        <v>38</v>
      </c>
      <c r="C563" s="2" t="s">
        <v>2240</v>
      </c>
      <c r="D563" s="2" t="s">
        <v>68</v>
      </c>
      <c r="E563" s="2" t="s">
        <v>41</v>
      </c>
      <c r="F563" s="2">
        <v>6.9837399999999994E-2</v>
      </c>
      <c r="G563" s="2">
        <v>1.1132099999999999E-3</v>
      </c>
      <c r="H563" s="2">
        <v>1</v>
      </c>
      <c r="I563" s="2">
        <v>1</v>
      </c>
      <c r="J563" s="2">
        <v>3</v>
      </c>
      <c r="K563" s="2" t="s">
        <v>573</v>
      </c>
      <c r="L563" s="5" t="s">
        <v>574</v>
      </c>
      <c r="M563" s="8" t="s">
        <v>5410</v>
      </c>
      <c r="N563" s="6" t="s">
        <v>2241</v>
      </c>
      <c r="O563" s="2">
        <v>0</v>
      </c>
      <c r="P563" s="2">
        <v>1560.87861</v>
      </c>
      <c r="Q563" s="2">
        <v>0</v>
      </c>
      <c r="R563" s="2">
        <f t="shared" si="24"/>
        <v>-0.438307278601691</v>
      </c>
      <c r="S563" s="2">
        <v>0.73799999999999999</v>
      </c>
      <c r="T563" s="2">
        <v>60756.796875</v>
      </c>
      <c r="U563" s="2">
        <v>44825.4375</v>
      </c>
      <c r="V563" s="2">
        <v>30.91</v>
      </c>
      <c r="W563" s="2">
        <v>28.44</v>
      </c>
      <c r="X563" s="2">
        <f t="shared" si="25"/>
        <v>0.25819414442129712</v>
      </c>
      <c r="Y563" s="2">
        <f t="shared" si="26"/>
        <v>0.55183069702216425</v>
      </c>
      <c r="Z563" s="2">
        <v>37527.515625</v>
      </c>
      <c r="AA563" s="2">
        <v>60756.796875</v>
      </c>
      <c r="AB563" s="2">
        <v>71886.8046875</v>
      </c>
      <c r="AC563" s="2">
        <v>63562.609375000102</v>
      </c>
      <c r="AD563" s="2">
        <v>36738.53125</v>
      </c>
      <c r="AE563" s="2">
        <v>44825.4375</v>
      </c>
      <c r="AF563" s="2" t="s">
        <v>41</v>
      </c>
      <c r="AG563" s="2" t="s">
        <v>38</v>
      </c>
      <c r="AH563" s="2" t="s">
        <v>38</v>
      </c>
      <c r="AI563" s="2" t="s">
        <v>38</v>
      </c>
      <c r="AJ563" s="2" t="s">
        <v>38</v>
      </c>
      <c r="AK563" s="2" t="s">
        <v>38</v>
      </c>
      <c r="AL563" s="2" t="s">
        <v>38</v>
      </c>
      <c r="AM563" s="2" t="s">
        <v>38</v>
      </c>
      <c r="AN563" s="2">
        <v>0</v>
      </c>
      <c r="AO563" s="2">
        <v>3.209E-2</v>
      </c>
      <c r="AP563" s="2">
        <v>2.44</v>
      </c>
    </row>
    <row r="564" spans="1:42" x14ac:dyDescent="0.2">
      <c r="A564" s="2" t="b">
        <v>1</v>
      </c>
      <c r="B564" s="2" t="s">
        <v>38</v>
      </c>
      <c r="C564" s="2" t="s">
        <v>3829</v>
      </c>
      <c r="D564" s="2" t="s">
        <v>3830</v>
      </c>
      <c r="E564" s="2" t="s">
        <v>3831</v>
      </c>
      <c r="F564" s="2">
        <v>1.2895999999999999E-3</v>
      </c>
      <c r="G564" s="2">
        <v>0</v>
      </c>
      <c r="H564" s="2">
        <v>1</v>
      </c>
      <c r="I564" s="2">
        <v>1</v>
      </c>
      <c r="J564" s="2">
        <v>5</v>
      </c>
      <c r="K564" s="2" t="s">
        <v>1357</v>
      </c>
      <c r="L564" s="5" t="s">
        <v>1358</v>
      </c>
      <c r="M564" s="8" t="s">
        <v>5651</v>
      </c>
      <c r="N564" s="6" t="s">
        <v>3832</v>
      </c>
      <c r="O564" s="2">
        <v>1</v>
      </c>
      <c r="P564" s="2">
        <v>3726.7231400000001</v>
      </c>
      <c r="Q564" s="2">
        <v>0</v>
      </c>
      <c r="R564" s="2">
        <f t="shared" si="24"/>
        <v>-0.438307278601691</v>
      </c>
      <c r="S564" s="2">
        <v>0.73799999999999999</v>
      </c>
      <c r="T564" s="2">
        <v>11762.42578125</v>
      </c>
      <c r="U564" s="2">
        <v>8676.8115234375</v>
      </c>
      <c r="V564" s="2">
        <v>12.25</v>
      </c>
      <c r="W564" s="2">
        <v>70.05</v>
      </c>
      <c r="X564" s="2">
        <f t="shared" si="25"/>
        <v>1.2321604536925634E-2</v>
      </c>
      <c r="Y564" s="2">
        <f t="shared" si="26"/>
        <v>0.97202714988776351</v>
      </c>
      <c r="Z564" s="2">
        <v>11637.084472656201</v>
      </c>
      <c r="AA564" s="2">
        <v>11762.42578125</v>
      </c>
      <c r="AB564" s="2">
        <v>14369.646484375</v>
      </c>
      <c r="AC564" s="2">
        <v>23059.0732421875</v>
      </c>
      <c r="AD564" s="2">
        <v>6620.5510253906205</v>
      </c>
      <c r="AE564" s="2">
        <v>8676.8115234375</v>
      </c>
      <c r="AF564" s="2" t="s">
        <v>41</v>
      </c>
      <c r="AG564" s="2" t="s">
        <v>38</v>
      </c>
      <c r="AH564" s="2" t="s">
        <v>38</v>
      </c>
      <c r="AI564" s="2" t="s">
        <v>38</v>
      </c>
      <c r="AJ564" s="2" t="s">
        <v>38</v>
      </c>
      <c r="AK564" s="2" t="s">
        <v>38</v>
      </c>
      <c r="AL564" s="2" t="s">
        <v>38</v>
      </c>
      <c r="AM564" s="2" t="s">
        <v>38</v>
      </c>
      <c r="AN564" s="2">
        <v>0</v>
      </c>
      <c r="AO564" s="2">
        <v>3.2520000000000001E-3</v>
      </c>
      <c r="AP564" s="2">
        <v>5.59</v>
      </c>
    </row>
    <row r="565" spans="1:42" x14ac:dyDescent="0.2">
      <c r="A565" s="2" t="b">
        <v>1</v>
      </c>
      <c r="B565" s="2" t="s">
        <v>38</v>
      </c>
      <c r="C565" s="2" t="s">
        <v>3568</v>
      </c>
      <c r="D565" s="2" t="s">
        <v>3574</v>
      </c>
      <c r="E565" s="2" t="s">
        <v>3575</v>
      </c>
      <c r="F565" s="2">
        <v>3.9331499999999998E-6</v>
      </c>
      <c r="G565" s="2">
        <v>0</v>
      </c>
      <c r="H565" s="2">
        <v>1</v>
      </c>
      <c r="I565" s="2">
        <v>1</v>
      </c>
      <c r="J565" s="2">
        <v>7</v>
      </c>
      <c r="K565" s="2" t="s">
        <v>163</v>
      </c>
      <c r="L565" s="5" t="s">
        <v>164</v>
      </c>
      <c r="M565" s="8" t="s">
        <v>5498</v>
      </c>
      <c r="N565" s="6" t="s">
        <v>3571</v>
      </c>
      <c r="O565" s="2">
        <v>0</v>
      </c>
      <c r="P565" s="2">
        <v>3239.7121299999999</v>
      </c>
      <c r="Q565" s="2">
        <v>0</v>
      </c>
      <c r="R565" s="2">
        <f t="shared" si="24"/>
        <v>-0.438307278601691</v>
      </c>
      <c r="S565" s="2">
        <v>0.73799999999999999</v>
      </c>
      <c r="T565" s="2">
        <v>31858.247558593801</v>
      </c>
      <c r="U565" s="2">
        <v>23521.67578125</v>
      </c>
      <c r="V565" s="2">
        <v>44.87</v>
      </c>
      <c r="W565" s="2">
        <v>48.71</v>
      </c>
      <c r="X565" s="2">
        <f t="shared" si="25"/>
        <v>9.0160914331519713E-3</v>
      </c>
      <c r="Y565" s="2">
        <f t="shared" si="26"/>
        <v>0.97945369412182148</v>
      </c>
      <c r="Z565" s="2">
        <v>13046.045410156201</v>
      </c>
      <c r="AA565" s="2">
        <v>31858.247558593801</v>
      </c>
      <c r="AB565" s="2">
        <v>35376.9599609375</v>
      </c>
      <c r="AC565" s="2">
        <v>40604.689941406301</v>
      </c>
      <c r="AD565" s="2">
        <v>15318.5422363281</v>
      </c>
      <c r="AE565" s="2">
        <v>23521.67578125</v>
      </c>
      <c r="AF565" s="2" t="s">
        <v>41</v>
      </c>
      <c r="AG565" s="2" t="s">
        <v>38</v>
      </c>
      <c r="AH565" s="2" t="s">
        <v>38</v>
      </c>
      <c r="AI565" s="2" t="s">
        <v>38</v>
      </c>
      <c r="AJ565" s="2" t="s">
        <v>38</v>
      </c>
      <c r="AK565" s="2" t="s">
        <v>38</v>
      </c>
      <c r="AL565" s="2" t="s">
        <v>38</v>
      </c>
      <c r="AM565" s="2" t="s">
        <v>38</v>
      </c>
      <c r="AN565" s="2">
        <v>0</v>
      </c>
      <c r="AO565" s="2">
        <v>5.9559999999999996E-7</v>
      </c>
      <c r="AP565" s="2">
        <v>5.79</v>
      </c>
    </row>
    <row r="566" spans="1:42" x14ac:dyDescent="0.2">
      <c r="A566" s="2" t="b">
        <v>1</v>
      </c>
      <c r="B566" s="2" t="s">
        <v>38</v>
      </c>
      <c r="C566" s="2" t="s">
        <v>2152</v>
      </c>
      <c r="D566" s="2" t="s">
        <v>2153</v>
      </c>
      <c r="E566" s="2" t="s">
        <v>41</v>
      </c>
      <c r="F566" s="2">
        <v>5.1225100000000003E-3</v>
      </c>
      <c r="G566" s="2">
        <v>0</v>
      </c>
      <c r="H566" s="2">
        <v>1</v>
      </c>
      <c r="I566" s="2">
        <v>1</v>
      </c>
      <c r="J566" s="2">
        <v>6</v>
      </c>
      <c r="K566" s="2" t="s">
        <v>247</v>
      </c>
      <c r="L566" s="5" t="s">
        <v>248</v>
      </c>
      <c r="M566" s="8" t="s">
        <v>5409</v>
      </c>
      <c r="N566" s="6" t="s">
        <v>2154</v>
      </c>
      <c r="O566" s="2">
        <v>0</v>
      </c>
      <c r="P566" s="2">
        <v>1418.8441399999999</v>
      </c>
      <c r="Q566" s="2">
        <v>0</v>
      </c>
      <c r="R566" s="2">
        <f t="shared" si="24"/>
        <v>-0.43635373051593618</v>
      </c>
      <c r="S566" s="2">
        <v>0.73899999999999999</v>
      </c>
      <c r="T566" s="2">
        <v>210205.486328125</v>
      </c>
      <c r="U566" s="2">
        <v>155269.978515625</v>
      </c>
      <c r="V566" s="2">
        <v>26.58</v>
      </c>
      <c r="W566" s="2">
        <v>24.64</v>
      </c>
      <c r="X566" s="2">
        <f t="shared" si="25"/>
        <v>0.44603936781638998</v>
      </c>
      <c r="Y566" s="2">
        <f t="shared" si="26"/>
        <v>0.35806397793854272</v>
      </c>
      <c r="Z566" s="2">
        <v>153258.5390625</v>
      </c>
      <c r="AA566" s="2">
        <v>210205.486328125</v>
      </c>
      <c r="AB566" s="2">
        <v>264510.26171875</v>
      </c>
      <c r="AC566" s="2">
        <v>213963.55078125</v>
      </c>
      <c r="AD566" s="2">
        <v>134176.2265625</v>
      </c>
      <c r="AE566" s="2">
        <v>155269.978515625</v>
      </c>
      <c r="AF566" s="2" t="s">
        <v>41</v>
      </c>
      <c r="AG566" s="2" t="s">
        <v>38</v>
      </c>
      <c r="AH566" s="2" t="s">
        <v>38</v>
      </c>
      <c r="AI566" s="2" t="s">
        <v>38</v>
      </c>
      <c r="AJ566" s="2" t="s">
        <v>38</v>
      </c>
      <c r="AK566" s="2" t="s">
        <v>38</v>
      </c>
      <c r="AL566" s="2" t="s">
        <v>38</v>
      </c>
      <c r="AM566" s="2" t="s">
        <v>38</v>
      </c>
      <c r="AN566" s="2">
        <v>2.3010000000000001E-3</v>
      </c>
      <c r="AO566" s="2">
        <v>6.7549999999999999E-2</v>
      </c>
      <c r="AP566" s="2">
        <v>3.81</v>
      </c>
    </row>
    <row r="567" spans="1:42" x14ac:dyDescent="0.2">
      <c r="A567" s="2" t="b">
        <v>1</v>
      </c>
      <c r="B567" s="2" t="s">
        <v>38</v>
      </c>
      <c r="C567" s="2" t="s">
        <v>1715</v>
      </c>
      <c r="D567" s="2" t="s">
        <v>317</v>
      </c>
      <c r="E567" s="2" t="s">
        <v>41</v>
      </c>
      <c r="F567" s="2">
        <v>1.2924900000000001E-4</v>
      </c>
      <c r="G567" s="2">
        <v>0</v>
      </c>
      <c r="H567" s="2">
        <v>1</v>
      </c>
      <c r="I567" s="2">
        <v>1</v>
      </c>
      <c r="J567" s="2">
        <v>2</v>
      </c>
      <c r="K567" s="2" t="s">
        <v>187</v>
      </c>
      <c r="L567" s="5" t="s">
        <v>188</v>
      </c>
      <c r="M567" s="8" t="s">
        <v>5502</v>
      </c>
      <c r="N567" s="6" t="s">
        <v>1716</v>
      </c>
      <c r="O567" s="2">
        <v>0</v>
      </c>
      <c r="P567" s="2">
        <v>1744.07329</v>
      </c>
      <c r="Q567" s="2">
        <v>0</v>
      </c>
      <c r="R567" s="2">
        <f t="shared" si="24"/>
        <v>-0.43635373051593618</v>
      </c>
      <c r="S567" s="2">
        <v>0.73899999999999999</v>
      </c>
      <c r="T567" s="2">
        <v>26270.427734375</v>
      </c>
      <c r="U567" s="2">
        <v>19419.33984375</v>
      </c>
      <c r="V567" s="2">
        <v>32.659999999999997</v>
      </c>
      <c r="W567" s="2">
        <v>28.9</v>
      </c>
      <c r="X567" s="2">
        <f t="shared" si="25"/>
        <v>0.26637337413236145</v>
      </c>
      <c r="Y567" s="2">
        <f t="shared" si="26"/>
        <v>0.54153511854731429</v>
      </c>
      <c r="Z567" s="2">
        <v>14336.1064453125</v>
      </c>
      <c r="AA567" s="2">
        <v>26270.427734375</v>
      </c>
      <c r="AB567" s="2">
        <v>28123.3828125</v>
      </c>
      <c r="AC567" s="2">
        <v>24847.830078125</v>
      </c>
      <c r="AD567" s="2">
        <v>13684.791015625</v>
      </c>
      <c r="AE567" s="2">
        <v>19419.33984375</v>
      </c>
      <c r="AF567" s="2" t="s">
        <v>41</v>
      </c>
      <c r="AG567" s="2" t="s">
        <v>38</v>
      </c>
      <c r="AH567" s="2" t="s">
        <v>38</v>
      </c>
      <c r="AI567" s="2" t="s">
        <v>38</v>
      </c>
      <c r="AJ567" s="2" t="s">
        <v>38</v>
      </c>
      <c r="AK567" s="2" t="s">
        <v>38</v>
      </c>
      <c r="AL567" s="2" t="s">
        <v>38</v>
      </c>
      <c r="AM567" s="2" t="s">
        <v>38</v>
      </c>
      <c r="AN567" s="2">
        <v>0</v>
      </c>
      <c r="AO567" s="2">
        <v>3.171E-5</v>
      </c>
      <c r="AP567" s="2">
        <v>5.18</v>
      </c>
    </row>
    <row r="568" spans="1:42" x14ac:dyDescent="0.2">
      <c r="A568" s="2" t="b">
        <v>1</v>
      </c>
      <c r="B568" s="2" t="s">
        <v>38</v>
      </c>
      <c r="C568" s="2" t="s">
        <v>1570</v>
      </c>
      <c r="D568" s="2" t="s">
        <v>1571</v>
      </c>
      <c r="E568" s="2" t="s">
        <v>41</v>
      </c>
      <c r="F568" s="2">
        <v>0.146726</v>
      </c>
      <c r="G568" s="2">
        <v>4.0573800000000002E-3</v>
      </c>
      <c r="H568" s="2">
        <v>1</v>
      </c>
      <c r="I568" s="2">
        <v>1</v>
      </c>
      <c r="J568" s="2">
        <v>3</v>
      </c>
      <c r="K568" s="2" t="s">
        <v>85</v>
      </c>
      <c r="L568" s="5" t="s">
        <v>86</v>
      </c>
      <c r="M568" s="8" t="s">
        <v>5473</v>
      </c>
      <c r="N568" s="6" t="s">
        <v>1572</v>
      </c>
      <c r="O568" s="2">
        <v>0</v>
      </c>
      <c r="P568" s="2">
        <v>1457.7710400000001</v>
      </c>
      <c r="Q568" s="2">
        <v>0</v>
      </c>
      <c r="R568" s="2">
        <f t="shared" si="24"/>
        <v>-0.43635373051593618</v>
      </c>
      <c r="S568" s="2">
        <v>0.73899999999999999</v>
      </c>
      <c r="T568" s="2">
        <v>40166.76171875</v>
      </c>
      <c r="U568" s="2">
        <v>29664.693359375</v>
      </c>
      <c r="V568" s="2">
        <v>21.11</v>
      </c>
      <c r="W568" s="2">
        <v>38.58</v>
      </c>
      <c r="X568" s="2">
        <f t="shared" si="25"/>
        <v>0.25340106720741201</v>
      </c>
      <c r="Y568" s="2">
        <f t="shared" si="26"/>
        <v>0.55795469039841283</v>
      </c>
      <c r="Z568" s="2">
        <v>31143.740234375</v>
      </c>
      <c r="AA568" s="2">
        <v>40166.76171875</v>
      </c>
      <c r="AB568" s="2">
        <v>47901.13671875</v>
      </c>
      <c r="AC568" s="2">
        <v>48734.2734375</v>
      </c>
      <c r="AD568" s="2">
        <v>23598.93359375</v>
      </c>
      <c r="AE568" s="2">
        <v>29664.693359375</v>
      </c>
      <c r="AF568" s="2" t="s">
        <v>41</v>
      </c>
      <c r="AG568" s="2" t="s">
        <v>38</v>
      </c>
      <c r="AH568" s="2" t="s">
        <v>38</v>
      </c>
      <c r="AI568" s="2" t="s">
        <v>38</v>
      </c>
      <c r="AJ568" s="2" t="s">
        <v>38</v>
      </c>
      <c r="AK568" s="2" t="s">
        <v>38</v>
      </c>
      <c r="AL568" s="2" t="s">
        <v>38</v>
      </c>
      <c r="AM568" s="2" t="s">
        <v>38</v>
      </c>
      <c r="AN568" s="2">
        <v>1.2229999999999999E-3</v>
      </c>
      <c r="AO568" s="2">
        <v>7.4179999999999996E-2</v>
      </c>
      <c r="AP568" s="2">
        <v>1.83</v>
      </c>
    </row>
    <row r="569" spans="1:42" x14ac:dyDescent="0.2">
      <c r="A569" s="2" t="b">
        <v>1</v>
      </c>
      <c r="B569" s="2" t="s">
        <v>38</v>
      </c>
      <c r="C569" s="2" t="s">
        <v>1144</v>
      </c>
      <c r="D569" s="2" t="s">
        <v>1145</v>
      </c>
      <c r="E569" s="2" t="s">
        <v>1146</v>
      </c>
      <c r="F569" s="2">
        <v>1.1596800000000001E-5</v>
      </c>
      <c r="G569" s="2">
        <v>0</v>
      </c>
      <c r="H569" s="2">
        <v>1</v>
      </c>
      <c r="I569" s="2">
        <v>1</v>
      </c>
      <c r="J569" s="2">
        <v>2</v>
      </c>
      <c r="K569" s="2" t="s">
        <v>1147</v>
      </c>
      <c r="L569" s="5" t="s">
        <v>1148</v>
      </c>
      <c r="M569" s="8" t="s">
        <v>5711</v>
      </c>
      <c r="N569" s="6" t="s">
        <v>1149</v>
      </c>
      <c r="O569" s="2">
        <v>0</v>
      </c>
      <c r="P569" s="2">
        <v>2368.2233700000002</v>
      </c>
      <c r="Q569" s="2">
        <v>0</v>
      </c>
      <c r="R569" s="2">
        <f t="shared" si="24"/>
        <v>-0.43635373051593618</v>
      </c>
      <c r="S569" s="2">
        <v>0.73899999999999999</v>
      </c>
      <c r="T569" s="2">
        <v>8932.5126953125</v>
      </c>
      <c r="U569" s="2">
        <v>6603.341796875</v>
      </c>
      <c r="V569" s="2">
        <v>22.11</v>
      </c>
      <c r="W569" s="2">
        <v>62.67</v>
      </c>
      <c r="X569" s="2">
        <f t="shared" si="25"/>
        <v>0.12845960544750298</v>
      </c>
      <c r="Y569" s="2">
        <f t="shared" si="26"/>
        <v>0.74394425535418851</v>
      </c>
      <c r="Z569" s="2">
        <v>6740.1669921875</v>
      </c>
      <c r="AA569" s="2">
        <v>8932.5126953125</v>
      </c>
      <c r="AB569" s="2">
        <v>10600.7802734375</v>
      </c>
      <c r="AC569" s="2">
        <v>17398.1875</v>
      </c>
      <c r="AD569" s="2">
        <v>6283.65234375</v>
      </c>
      <c r="AE569" s="2">
        <v>6603.341796875</v>
      </c>
      <c r="AF569" s="2" t="s">
        <v>41</v>
      </c>
      <c r="AG569" s="2" t="s">
        <v>38</v>
      </c>
      <c r="AH569" s="2" t="s">
        <v>38</v>
      </c>
      <c r="AI569" s="2" t="s">
        <v>38</v>
      </c>
      <c r="AJ569" s="2" t="s">
        <v>38</v>
      </c>
      <c r="AK569" s="2" t="s">
        <v>38</v>
      </c>
      <c r="AL569" s="2" t="s">
        <v>38</v>
      </c>
      <c r="AM569" s="2" t="s">
        <v>38</v>
      </c>
      <c r="AN569" s="2">
        <v>0</v>
      </c>
      <c r="AO569" s="2">
        <v>1.9879999999999999E-6</v>
      </c>
      <c r="AP569" s="2">
        <v>4.62</v>
      </c>
    </row>
    <row r="570" spans="1:42" x14ac:dyDescent="0.2">
      <c r="A570" s="2" t="b">
        <v>1</v>
      </c>
      <c r="B570" s="2" t="s">
        <v>38</v>
      </c>
      <c r="C570" s="2" t="s">
        <v>4563</v>
      </c>
      <c r="D570" s="2" t="s">
        <v>57</v>
      </c>
      <c r="E570" s="2" t="s">
        <v>41</v>
      </c>
      <c r="F570" s="2">
        <v>8.8022600000000006E-2</v>
      </c>
      <c r="G570" s="2">
        <v>1.1132099999999999E-3</v>
      </c>
      <c r="H570" s="2">
        <v>1</v>
      </c>
      <c r="I570" s="2">
        <v>1</v>
      </c>
      <c r="J570" s="2">
        <v>2</v>
      </c>
      <c r="K570" s="2" t="s">
        <v>1052</v>
      </c>
      <c r="L570" s="5" t="s">
        <v>1053</v>
      </c>
      <c r="M570" s="8" t="s">
        <v>5375</v>
      </c>
      <c r="N570" s="6" t="s">
        <v>4564</v>
      </c>
      <c r="O570" s="2">
        <v>0</v>
      </c>
      <c r="P570" s="2">
        <v>1243.83898</v>
      </c>
      <c r="Q570" s="2">
        <v>0</v>
      </c>
      <c r="R570" s="2">
        <f t="shared" si="24"/>
        <v>-0.43440282414577491</v>
      </c>
      <c r="S570" s="2">
        <v>0.74</v>
      </c>
      <c r="T570" s="2">
        <v>27431.69921875</v>
      </c>
      <c r="U570" s="2">
        <v>20295.87890625</v>
      </c>
      <c r="V570" s="2">
        <v>19.45</v>
      </c>
      <c r="W570" s="2">
        <v>15.82</v>
      </c>
      <c r="X570" s="2">
        <f t="shared" si="25"/>
        <v>0.35508722913301227</v>
      </c>
      <c r="Y570" s="2">
        <f t="shared" si="26"/>
        <v>0.44148176573070086</v>
      </c>
      <c r="Z570" s="2">
        <v>19642.603515625</v>
      </c>
      <c r="AA570" s="2">
        <v>28729.4453125</v>
      </c>
      <c r="AB570" s="2">
        <v>27431.69921875</v>
      </c>
      <c r="AC570" s="2">
        <v>26358.5859375</v>
      </c>
      <c r="AD570" s="2">
        <v>20207.40234375</v>
      </c>
      <c r="AE570" s="2">
        <v>20295.87890625</v>
      </c>
      <c r="AF570" s="2" t="s">
        <v>41</v>
      </c>
      <c r="AG570" s="2" t="s">
        <v>38</v>
      </c>
      <c r="AH570" s="2" t="s">
        <v>38</v>
      </c>
      <c r="AI570" s="2" t="s">
        <v>38</v>
      </c>
      <c r="AJ570" s="2" t="s">
        <v>38</v>
      </c>
      <c r="AK570" s="2" t="s">
        <v>38</v>
      </c>
      <c r="AL570" s="2" t="s">
        <v>38</v>
      </c>
      <c r="AM570" s="2" t="s">
        <v>38</v>
      </c>
      <c r="AN570" s="2">
        <v>1.238E-3</v>
      </c>
      <c r="AO570" s="2">
        <v>3.8309999999999997E-2</v>
      </c>
      <c r="AP570" s="2">
        <v>2.87</v>
      </c>
    </row>
    <row r="571" spans="1:42" x14ac:dyDescent="0.2">
      <c r="A571" s="2" t="b">
        <v>1</v>
      </c>
      <c r="B571" s="2" t="s">
        <v>38</v>
      </c>
      <c r="C571" s="2" t="s">
        <v>1904</v>
      </c>
      <c r="D571" s="2" t="s">
        <v>84</v>
      </c>
      <c r="E571" s="2" t="s">
        <v>41</v>
      </c>
      <c r="F571" s="2">
        <v>1.9241499999999999E-3</v>
      </c>
      <c r="G571" s="2">
        <v>0</v>
      </c>
      <c r="H571" s="2">
        <v>1</v>
      </c>
      <c r="I571" s="2">
        <v>1</v>
      </c>
      <c r="J571" s="2">
        <v>2</v>
      </c>
      <c r="K571" s="2" t="s">
        <v>1052</v>
      </c>
      <c r="L571" s="5" t="s">
        <v>1053</v>
      </c>
      <c r="M571" s="8" t="s">
        <v>5375</v>
      </c>
      <c r="N571" s="6" t="s">
        <v>1905</v>
      </c>
      <c r="O571" s="2">
        <v>0</v>
      </c>
      <c r="P571" s="2">
        <v>1189.67382</v>
      </c>
      <c r="Q571" s="2">
        <v>0</v>
      </c>
      <c r="R571" s="2">
        <f t="shared" si="24"/>
        <v>-0.43440282414577491</v>
      </c>
      <c r="S571" s="2">
        <v>0.74</v>
      </c>
      <c r="T571" s="2">
        <v>69481.9453125</v>
      </c>
      <c r="U571" s="2">
        <v>51443.27734375</v>
      </c>
      <c r="V571" s="2">
        <v>12.84</v>
      </c>
      <c r="W571" s="2">
        <v>27.04</v>
      </c>
      <c r="X571" s="2">
        <f t="shared" si="25"/>
        <v>0.27231240677267771</v>
      </c>
      <c r="Y571" s="2">
        <f t="shared" si="26"/>
        <v>0.53417996244522625</v>
      </c>
      <c r="Z571" s="2">
        <v>58388.4609375</v>
      </c>
      <c r="AA571" s="2">
        <v>69481.9453125</v>
      </c>
      <c r="AB571" s="2">
        <v>75551.2578125</v>
      </c>
      <c r="AC571" s="2">
        <v>79433.7421875</v>
      </c>
      <c r="AD571" s="2">
        <v>50727.98828125</v>
      </c>
      <c r="AE571" s="2">
        <v>51443.27734375</v>
      </c>
      <c r="AF571" s="2" t="s">
        <v>41</v>
      </c>
      <c r="AG571" s="2" t="s">
        <v>38</v>
      </c>
      <c r="AH571" s="2" t="s">
        <v>38</v>
      </c>
      <c r="AI571" s="2" t="s">
        <v>38</v>
      </c>
      <c r="AJ571" s="2" t="s">
        <v>38</v>
      </c>
      <c r="AK571" s="2" t="s">
        <v>38</v>
      </c>
      <c r="AL571" s="2" t="s">
        <v>38</v>
      </c>
      <c r="AM571" s="2" t="s">
        <v>38</v>
      </c>
      <c r="AN571" s="2">
        <v>0</v>
      </c>
      <c r="AO571" s="2">
        <v>1.7260000000000001E-2</v>
      </c>
      <c r="AP571" s="2">
        <v>2.12</v>
      </c>
    </row>
    <row r="572" spans="1:42" x14ac:dyDescent="0.2">
      <c r="A572" s="2" t="b">
        <v>1</v>
      </c>
      <c r="B572" s="2" t="s">
        <v>38</v>
      </c>
      <c r="C572" s="2" t="s">
        <v>3448</v>
      </c>
      <c r="D572" s="2" t="s">
        <v>78</v>
      </c>
      <c r="E572" s="2" t="s">
        <v>41</v>
      </c>
      <c r="F572" s="2">
        <v>5.83732E-2</v>
      </c>
      <c r="G572" s="2">
        <v>6.0028100000000004E-4</v>
      </c>
      <c r="H572" s="2">
        <v>1</v>
      </c>
      <c r="I572" s="2">
        <v>1</v>
      </c>
      <c r="J572" s="2">
        <v>2</v>
      </c>
      <c r="K572" s="2" t="s">
        <v>547</v>
      </c>
      <c r="L572" s="5" t="s">
        <v>548</v>
      </c>
      <c r="M572" s="8" t="s">
        <v>5392</v>
      </c>
      <c r="N572" s="6" t="s">
        <v>3449</v>
      </c>
      <c r="O572" s="2">
        <v>0</v>
      </c>
      <c r="P572" s="2">
        <v>1743.9681599999999</v>
      </c>
      <c r="Q572" s="2">
        <v>0</v>
      </c>
      <c r="R572" s="2">
        <f t="shared" si="24"/>
        <v>-0.4324545523562533</v>
      </c>
      <c r="S572" s="2">
        <v>0.74099999999999999</v>
      </c>
      <c r="T572" s="2">
        <v>45944.41015625</v>
      </c>
      <c r="U572" s="2">
        <v>34023.6484375</v>
      </c>
      <c r="V572" s="2">
        <v>20.29</v>
      </c>
      <c r="W572" s="2">
        <v>46.84</v>
      </c>
      <c r="X572" s="2">
        <f t="shared" si="25"/>
        <v>0.72008586957701037</v>
      </c>
      <c r="Y572" s="2">
        <f t="shared" si="26"/>
        <v>0.19050840036875702</v>
      </c>
      <c r="Z572" s="2">
        <v>32591.359375</v>
      </c>
      <c r="AA572" s="2">
        <v>45944.41015625</v>
      </c>
      <c r="AB572" s="2">
        <v>48666.69140625</v>
      </c>
      <c r="AC572" s="2">
        <v>37272.2421875</v>
      </c>
      <c r="AD572" s="2">
        <v>13020.1806640625</v>
      </c>
      <c r="AE572" s="2">
        <v>34023.6484375</v>
      </c>
      <c r="AF572" s="2" t="s">
        <v>41</v>
      </c>
      <c r="AG572" s="2" t="s">
        <v>38</v>
      </c>
      <c r="AH572" s="2" t="s">
        <v>38</v>
      </c>
      <c r="AI572" s="2" t="s">
        <v>38</v>
      </c>
      <c r="AJ572" s="2" t="s">
        <v>38</v>
      </c>
      <c r="AK572" s="2" t="s">
        <v>38</v>
      </c>
      <c r="AL572" s="2" t="s">
        <v>38</v>
      </c>
      <c r="AM572" s="2" t="s">
        <v>38</v>
      </c>
      <c r="AN572" s="2">
        <v>2.9390000000000002E-3</v>
      </c>
      <c r="AO572" s="2">
        <v>8.813E-2</v>
      </c>
      <c r="AP572" s="2">
        <v>3.2</v>
      </c>
    </row>
    <row r="573" spans="1:42" x14ac:dyDescent="0.2">
      <c r="A573" s="2" t="b">
        <v>1</v>
      </c>
      <c r="B573" s="2" t="s">
        <v>38</v>
      </c>
      <c r="C573" s="2" t="s">
        <v>4996</v>
      </c>
      <c r="D573" s="2" t="s">
        <v>4997</v>
      </c>
      <c r="E573" s="2" t="s">
        <v>41</v>
      </c>
      <c r="F573" s="2">
        <v>0.12343800000000001</v>
      </c>
      <c r="G573" s="2">
        <v>3.5917100000000001E-3</v>
      </c>
      <c r="H573" s="2">
        <v>1</v>
      </c>
      <c r="I573" s="2">
        <v>1</v>
      </c>
      <c r="J573" s="2">
        <v>2</v>
      </c>
      <c r="K573" s="2" t="s">
        <v>247</v>
      </c>
      <c r="L573" s="5" t="s">
        <v>248</v>
      </c>
      <c r="M573" s="8" t="s">
        <v>5409</v>
      </c>
      <c r="N573" s="6" t="s">
        <v>4998</v>
      </c>
      <c r="O573" s="2">
        <v>0</v>
      </c>
      <c r="P573" s="2">
        <v>1451.7816</v>
      </c>
      <c r="Q573" s="2">
        <v>0</v>
      </c>
      <c r="R573" s="2">
        <f t="shared" si="24"/>
        <v>-0.4324545523562533</v>
      </c>
      <c r="S573" s="2">
        <v>0.74099999999999999</v>
      </c>
      <c r="T573" s="2">
        <v>70678.84375</v>
      </c>
      <c r="U573" s="2">
        <v>52353.8203125</v>
      </c>
      <c r="V573" s="2">
        <v>15.59</v>
      </c>
      <c r="W573" s="2">
        <v>25.58</v>
      </c>
      <c r="X573" s="2">
        <f t="shared" si="25"/>
        <v>0.69489714082691512</v>
      </c>
      <c r="Y573" s="2">
        <f t="shared" si="26"/>
        <v>0.2018844454218813</v>
      </c>
      <c r="Z573" s="2">
        <v>54849.47265625</v>
      </c>
      <c r="AA573" s="2">
        <v>70678.84375</v>
      </c>
      <c r="AB573" s="2">
        <v>74433.296875</v>
      </c>
      <c r="AC573" s="2">
        <v>64801</v>
      </c>
      <c r="AD573" s="2">
        <v>38304.96484375</v>
      </c>
      <c r="AE573" s="2">
        <v>52353.8203125</v>
      </c>
      <c r="AF573" s="2" t="s">
        <v>41</v>
      </c>
      <c r="AG573" s="2" t="s">
        <v>38</v>
      </c>
      <c r="AH573" s="2" t="s">
        <v>38</v>
      </c>
      <c r="AI573" s="2" t="s">
        <v>38</v>
      </c>
      <c r="AJ573" s="2" t="s">
        <v>38</v>
      </c>
      <c r="AK573" s="2" t="s">
        <v>38</v>
      </c>
      <c r="AL573" s="2" t="s">
        <v>38</v>
      </c>
      <c r="AM573" s="2" t="s">
        <v>38</v>
      </c>
      <c r="AN573" s="2">
        <v>2.3010000000000001E-3</v>
      </c>
      <c r="AO573" s="2">
        <v>5.7939999999999998E-2</v>
      </c>
      <c r="AP573" s="2">
        <v>2.78</v>
      </c>
    </row>
    <row r="574" spans="1:42" x14ac:dyDescent="0.2">
      <c r="A574" s="2" t="b">
        <v>1</v>
      </c>
      <c r="B574" s="2" t="s">
        <v>38</v>
      </c>
      <c r="C574" s="2" t="s">
        <v>1630</v>
      </c>
      <c r="D574" s="2" t="s">
        <v>1631</v>
      </c>
      <c r="E574" s="2" t="s">
        <v>41</v>
      </c>
      <c r="F574" s="2">
        <v>1.12307E-2</v>
      </c>
      <c r="G574" s="2">
        <v>0</v>
      </c>
      <c r="H574" s="2">
        <v>1</v>
      </c>
      <c r="I574" s="2">
        <v>1</v>
      </c>
      <c r="J574" s="2">
        <v>4</v>
      </c>
      <c r="K574" s="2" t="s">
        <v>1098</v>
      </c>
      <c r="L574" s="5" t="s">
        <v>1099</v>
      </c>
      <c r="M574" s="8" t="s">
        <v>5400</v>
      </c>
      <c r="N574" s="6" t="s">
        <v>1632</v>
      </c>
      <c r="O574" s="2">
        <v>0</v>
      </c>
      <c r="P574" s="2">
        <v>1503.82816</v>
      </c>
      <c r="Q574" s="2">
        <v>0</v>
      </c>
      <c r="R574" s="2">
        <f t="shared" si="24"/>
        <v>-0.4324545523562533</v>
      </c>
      <c r="S574" s="2">
        <v>0.74099999999999999</v>
      </c>
      <c r="T574" s="2">
        <v>109170.36328125</v>
      </c>
      <c r="U574" s="2">
        <v>80898.16015625</v>
      </c>
      <c r="V574" s="2">
        <v>25.79</v>
      </c>
      <c r="W574" s="2">
        <v>24.78</v>
      </c>
      <c r="X574" s="2">
        <f t="shared" si="25"/>
        <v>0.43051215803601506</v>
      </c>
      <c r="Y574" s="2">
        <f t="shared" si="26"/>
        <v>0.37109734050993498</v>
      </c>
      <c r="Z574" s="2">
        <v>146985.8671875</v>
      </c>
      <c r="AA574" s="2">
        <v>88551.95703125</v>
      </c>
      <c r="AB574" s="2">
        <v>109170.36328125</v>
      </c>
      <c r="AC574" s="2">
        <v>119679.609375</v>
      </c>
      <c r="AD574" s="2">
        <v>80898.16015625</v>
      </c>
      <c r="AE574" s="2">
        <v>78661.402343750102</v>
      </c>
      <c r="AF574" s="2" t="s">
        <v>41</v>
      </c>
      <c r="AG574" s="2" t="s">
        <v>38</v>
      </c>
      <c r="AH574" s="2" t="s">
        <v>38</v>
      </c>
      <c r="AI574" s="2" t="s">
        <v>38</v>
      </c>
      <c r="AJ574" s="2" t="s">
        <v>38</v>
      </c>
      <c r="AK574" s="2" t="s">
        <v>38</v>
      </c>
      <c r="AL574" s="2" t="s">
        <v>38</v>
      </c>
      <c r="AM574" s="2" t="s">
        <v>38</v>
      </c>
      <c r="AN574" s="2">
        <v>0</v>
      </c>
      <c r="AO574" s="2">
        <v>1.2840000000000001E-2</v>
      </c>
      <c r="AP574" s="2">
        <v>3.87</v>
      </c>
    </row>
    <row r="575" spans="1:42" x14ac:dyDescent="0.2">
      <c r="A575" s="2" t="b">
        <v>1</v>
      </c>
      <c r="B575" s="2" t="s">
        <v>38</v>
      </c>
      <c r="C575" s="2" t="s">
        <v>1142</v>
      </c>
      <c r="D575" s="2" t="s">
        <v>57</v>
      </c>
      <c r="E575" s="2" t="s">
        <v>41</v>
      </c>
      <c r="F575" s="2">
        <v>0.15779199999999999</v>
      </c>
      <c r="G575" s="2">
        <v>4.4934800000000002E-3</v>
      </c>
      <c r="H575" s="2">
        <v>1</v>
      </c>
      <c r="I575" s="2">
        <v>1</v>
      </c>
      <c r="J575" s="2">
        <v>2</v>
      </c>
      <c r="K575" s="2" t="s">
        <v>247</v>
      </c>
      <c r="L575" s="5" t="s">
        <v>248</v>
      </c>
      <c r="M575" s="8" t="s">
        <v>5409</v>
      </c>
      <c r="N575" s="6" t="s">
        <v>1143</v>
      </c>
      <c r="O575" s="2">
        <v>1</v>
      </c>
      <c r="P575" s="2">
        <v>1318.8094699999999</v>
      </c>
      <c r="Q575" s="2">
        <v>0</v>
      </c>
      <c r="R575" s="2">
        <f t="shared" si="24"/>
        <v>-0.4324545523562533</v>
      </c>
      <c r="S575" s="2">
        <v>0.74099999999999999</v>
      </c>
      <c r="T575" s="2">
        <v>131102.640625</v>
      </c>
      <c r="U575" s="2">
        <v>97208.4609375</v>
      </c>
      <c r="V575" s="2">
        <v>17.739999999999998</v>
      </c>
      <c r="W575" s="2">
        <v>28.4</v>
      </c>
      <c r="X575" s="2">
        <f t="shared" si="25"/>
        <v>0.35719054786083931</v>
      </c>
      <c r="Y575" s="2">
        <f t="shared" si="26"/>
        <v>0.43934880768372009</v>
      </c>
      <c r="Z575" s="2">
        <v>98309.374999999898</v>
      </c>
      <c r="AA575" s="2">
        <v>131102.640625</v>
      </c>
      <c r="AB575" s="2">
        <v>139650.21875</v>
      </c>
      <c r="AC575" s="2">
        <v>137538.875</v>
      </c>
      <c r="AD575" s="2">
        <v>79501.6328125</v>
      </c>
      <c r="AE575" s="2">
        <v>97208.4609375</v>
      </c>
      <c r="AF575" s="2" t="s">
        <v>41</v>
      </c>
      <c r="AG575" s="2" t="s">
        <v>38</v>
      </c>
      <c r="AH575" s="2" t="s">
        <v>38</v>
      </c>
      <c r="AI575" s="2" t="s">
        <v>38</v>
      </c>
      <c r="AJ575" s="2" t="s">
        <v>38</v>
      </c>
      <c r="AK575" s="2" t="s">
        <v>38</v>
      </c>
      <c r="AL575" s="2" t="s">
        <v>38</v>
      </c>
      <c r="AM575" s="2" t="s">
        <v>38</v>
      </c>
      <c r="AN575" s="2">
        <v>4.8840000000000003E-3</v>
      </c>
      <c r="AO575" s="2">
        <v>0.1457</v>
      </c>
      <c r="AP575" s="2">
        <v>2.23</v>
      </c>
    </row>
    <row r="576" spans="1:42" x14ac:dyDescent="0.2">
      <c r="A576" s="2" t="b">
        <v>1</v>
      </c>
      <c r="B576" s="2" t="s">
        <v>38</v>
      </c>
      <c r="C576" s="2" t="s">
        <v>4051</v>
      </c>
      <c r="D576" s="2" t="s">
        <v>4054</v>
      </c>
      <c r="E576" s="2" t="s">
        <v>41</v>
      </c>
      <c r="F576" s="2">
        <v>0.18221100000000001</v>
      </c>
      <c r="G576" s="2">
        <v>5.8409200000000003E-3</v>
      </c>
      <c r="H576" s="2">
        <v>1</v>
      </c>
      <c r="I576" s="2">
        <v>1</v>
      </c>
      <c r="J576" s="2">
        <v>2</v>
      </c>
      <c r="K576" s="2" t="s">
        <v>247</v>
      </c>
      <c r="L576" s="5" t="s">
        <v>248</v>
      </c>
      <c r="M576" s="8" t="s">
        <v>5409</v>
      </c>
      <c r="N576" s="6" t="s">
        <v>4053</v>
      </c>
      <c r="O576" s="2">
        <v>1</v>
      </c>
      <c r="P576" s="2">
        <v>1635.9706900000001</v>
      </c>
      <c r="Q576" s="2">
        <v>0</v>
      </c>
      <c r="R576" s="2">
        <f t="shared" si="24"/>
        <v>-0.4324545523562533</v>
      </c>
      <c r="S576" s="2">
        <v>0.74099999999999999</v>
      </c>
      <c r="T576" s="2">
        <v>50838.2265625</v>
      </c>
      <c r="U576" s="2">
        <v>37656.01953125</v>
      </c>
      <c r="V576" s="2">
        <v>19.04</v>
      </c>
      <c r="W576" s="2">
        <v>30.58</v>
      </c>
      <c r="X576" s="2">
        <f t="shared" si="25"/>
        <v>0.32101943867247973</v>
      </c>
      <c r="Y576" s="2">
        <f t="shared" si="26"/>
        <v>0.47750790030895957</v>
      </c>
      <c r="Z576" s="2">
        <v>36648.671875</v>
      </c>
      <c r="AA576" s="2">
        <v>50838.2265625</v>
      </c>
      <c r="AB576" s="2">
        <v>53122.74609375</v>
      </c>
      <c r="AC576" s="2">
        <v>53274.74609375</v>
      </c>
      <c r="AD576" s="2">
        <v>29140.2265625</v>
      </c>
      <c r="AE576" s="2">
        <v>37656.01953125</v>
      </c>
      <c r="AF576" s="2" t="s">
        <v>41</v>
      </c>
      <c r="AG576" s="2" t="s">
        <v>38</v>
      </c>
      <c r="AH576" s="2" t="s">
        <v>38</v>
      </c>
      <c r="AI576" s="2" t="s">
        <v>38</v>
      </c>
      <c r="AJ576" s="2" t="s">
        <v>38</v>
      </c>
      <c r="AK576" s="2" t="s">
        <v>38</v>
      </c>
      <c r="AL576" s="2" t="s">
        <v>38</v>
      </c>
      <c r="AM576" s="2" t="s">
        <v>38</v>
      </c>
      <c r="AN576" s="2">
        <v>1.603E-3</v>
      </c>
      <c r="AO576" s="2">
        <v>9.5390000000000003E-2</v>
      </c>
      <c r="AP576" s="2">
        <v>2.69</v>
      </c>
    </row>
    <row r="577" spans="1:42" x14ac:dyDescent="0.2">
      <c r="A577" s="2" t="b">
        <v>1</v>
      </c>
      <c r="B577" s="2" t="s">
        <v>38</v>
      </c>
      <c r="C577" s="2" t="s">
        <v>3493</v>
      </c>
      <c r="D577" s="2" t="s">
        <v>1060</v>
      </c>
      <c r="E577" s="2" t="s">
        <v>3494</v>
      </c>
      <c r="F577" s="2">
        <v>0.13755600000000001</v>
      </c>
      <c r="G577" s="2">
        <v>3.5917100000000001E-3</v>
      </c>
      <c r="H577" s="2">
        <v>1</v>
      </c>
      <c r="I577" s="2">
        <v>1</v>
      </c>
      <c r="J577" s="2">
        <v>5</v>
      </c>
      <c r="K577" s="2" t="s">
        <v>3495</v>
      </c>
      <c r="L577" s="5" t="s">
        <v>3496</v>
      </c>
      <c r="M577" s="8" t="s">
        <v>5712</v>
      </c>
      <c r="N577" s="6" t="s">
        <v>3497</v>
      </c>
      <c r="O577" s="2">
        <v>0</v>
      </c>
      <c r="P577" s="2">
        <v>1741.8177000000001</v>
      </c>
      <c r="Q577" s="2">
        <v>0</v>
      </c>
      <c r="R577" s="2">
        <f t="shared" si="24"/>
        <v>-0.4324545523562533</v>
      </c>
      <c r="S577" s="2">
        <v>0.74099999999999999</v>
      </c>
      <c r="T577" s="2">
        <v>14437.40234375</v>
      </c>
      <c r="U577" s="2">
        <v>10701.171386718799</v>
      </c>
      <c r="V577" s="2">
        <v>25.43</v>
      </c>
      <c r="W577" s="2">
        <v>34.51</v>
      </c>
      <c r="X577" s="2">
        <f t="shared" si="25"/>
        <v>0.12599257782087189</v>
      </c>
      <c r="Y577" s="2">
        <f t="shared" si="26"/>
        <v>0.74818228698607858</v>
      </c>
      <c r="Z577" s="2">
        <v>9164.0603027343805</v>
      </c>
      <c r="AA577" s="2">
        <v>14437.40234375</v>
      </c>
      <c r="AB577" s="2">
        <v>15209.055175781299</v>
      </c>
      <c r="AC577" s="2">
        <v>16459.729003906301</v>
      </c>
      <c r="AD577" s="2">
        <v>8515.93701171875</v>
      </c>
      <c r="AE577" s="2">
        <v>10701.171386718799</v>
      </c>
      <c r="AF577" s="2" t="s">
        <v>41</v>
      </c>
      <c r="AG577" s="2" t="s">
        <v>38</v>
      </c>
      <c r="AH577" s="2" t="s">
        <v>38</v>
      </c>
      <c r="AI577" s="2" t="s">
        <v>38</v>
      </c>
      <c r="AJ577" s="2" t="s">
        <v>38</v>
      </c>
      <c r="AK577" s="2" t="s">
        <v>38</v>
      </c>
      <c r="AL577" s="2" t="s">
        <v>38</v>
      </c>
      <c r="AM577" s="2" t="s">
        <v>38</v>
      </c>
      <c r="AN577" s="2">
        <v>0</v>
      </c>
      <c r="AO577" s="2">
        <v>0.13639999999999999</v>
      </c>
      <c r="AP577" s="2">
        <v>2.64</v>
      </c>
    </row>
    <row r="578" spans="1:42" x14ac:dyDescent="0.2">
      <c r="A578" s="2" t="b">
        <v>1</v>
      </c>
      <c r="B578" s="2" t="s">
        <v>38</v>
      </c>
      <c r="C578" s="2" t="s">
        <v>1459</v>
      </c>
      <c r="D578" s="2" t="s">
        <v>1462</v>
      </c>
      <c r="E578" s="2" t="s">
        <v>1463</v>
      </c>
      <c r="F578" s="2">
        <v>1.86319E-3</v>
      </c>
      <c r="G578" s="2">
        <v>0</v>
      </c>
      <c r="H578" s="2">
        <v>1</v>
      </c>
      <c r="I578" s="2">
        <v>1</v>
      </c>
      <c r="J578" s="2">
        <v>9</v>
      </c>
      <c r="K578" s="2" t="s">
        <v>490</v>
      </c>
      <c r="L578" s="5" t="s">
        <v>491</v>
      </c>
      <c r="M578" s="8" t="s">
        <v>5389</v>
      </c>
      <c r="N578" s="6" t="s">
        <v>1461</v>
      </c>
      <c r="O578" s="2">
        <v>0</v>
      </c>
      <c r="P578" s="2">
        <v>1817.94424</v>
      </c>
      <c r="Q578" s="2">
        <v>0</v>
      </c>
      <c r="R578" s="2">
        <f t="shared" ref="R578:R641" si="27">LOG(S578,2)</f>
        <v>-0.4324545523562533</v>
      </c>
      <c r="S578" s="2">
        <v>0.74099999999999999</v>
      </c>
      <c r="T578" s="2">
        <v>57078.390625</v>
      </c>
      <c r="U578" s="2">
        <v>42297.44140625</v>
      </c>
      <c r="V578" s="2">
        <v>32.72</v>
      </c>
      <c r="W578" s="2">
        <v>61.35</v>
      </c>
      <c r="X578" s="2">
        <f t="shared" ref="X578:X641" si="28">-LOG10(Y578)</f>
        <v>3.719200174871632E-2</v>
      </c>
      <c r="Y578" s="2">
        <f t="shared" ref="Y578:Y641" si="29">_xlfn.T.TEST(AC578:AE578,Z578:AB578,2,2)</f>
        <v>0.9179266910400975</v>
      </c>
      <c r="Z578" s="2">
        <v>36205.515625</v>
      </c>
      <c r="AA578" s="2">
        <v>57078.390625</v>
      </c>
      <c r="AB578" s="2">
        <v>72135.291015625</v>
      </c>
      <c r="AC578" s="2">
        <v>89123.212890625</v>
      </c>
      <c r="AD578" s="2">
        <v>26954.130859375</v>
      </c>
      <c r="AE578" s="2">
        <v>42297.44140625</v>
      </c>
      <c r="AF578" s="2" t="s">
        <v>41</v>
      </c>
      <c r="AG578" s="2" t="s">
        <v>38</v>
      </c>
      <c r="AH578" s="2" t="s">
        <v>38</v>
      </c>
      <c r="AI578" s="2" t="s">
        <v>38</v>
      </c>
      <c r="AJ578" s="2" t="s">
        <v>38</v>
      </c>
      <c r="AK578" s="2" t="s">
        <v>38</v>
      </c>
      <c r="AL578" s="2" t="s">
        <v>38</v>
      </c>
      <c r="AM578" s="2" t="s">
        <v>38</v>
      </c>
      <c r="AN578" s="2">
        <v>0</v>
      </c>
      <c r="AO578" s="2">
        <v>5.6280000000000002E-4</v>
      </c>
      <c r="AP578" s="2">
        <v>3.21</v>
      </c>
    </row>
    <row r="579" spans="1:42" x14ac:dyDescent="0.2">
      <c r="A579" s="2" t="b">
        <v>1</v>
      </c>
      <c r="B579" s="2" t="s">
        <v>38</v>
      </c>
      <c r="C579" s="2" t="s">
        <v>5162</v>
      </c>
      <c r="D579" s="2" t="s">
        <v>5163</v>
      </c>
      <c r="E579" s="2" t="s">
        <v>264</v>
      </c>
      <c r="F579" s="2">
        <v>3.7823599999999998E-3</v>
      </c>
      <c r="G579" s="2">
        <v>0</v>
      </c>
      <c r="H579" s="2">
        <v>1</v>
      </c>
      <c r="I579" s="2">
        <v>1</v>
      </c>
      <c r="J579" s="2">
        <v>2</v>
      </c>
      <c r="K579" s="2" t="s">
        <v>265</v>
      </c>
      <c r="L579" s="5" t="s">
        <v>266</v>
      </c>
      <c r="M579" s="8" t="s">
        <v>5612</v>
      </c>
      <c r="N579" s="6" t="s">
        <v>5164</v>
      </c>
      <c r="O579" s="2">
        <v>0</v>
      </c>
      <c r="P579" s="2">
        <v>2411.2515100000001</v>
      </c>
      <c r="Q579" s="2">
        <v>0</v>
      </c>
      <c r="R579" s="2">
        <f t="shared" si="27"/>
        <v>-0.43050890804128378</v>
      </c>
      <c r="S579" s="2">
        <v>0.74199999999999999</v>
      </c>
      <c r="T579" s="2">
        <v>40988.1875</v>
      </c>
      <c r="U579" s="2">
        <v>30415.37109375</v>
      </c>
      <c r="V579" s="2">
        <v>13.68</v>
      </c>
      <c r="W579" s="2">
        <v>57.16</v>
      </c>
      <c r="X579" s="2">
        <f t="shared" si="28"/>
        <v>6.8354666905809103E-2</v>
      </c>
      <c r="Y579" s="2">
        <f t="shared" si="29"/>
        <v>0.85436870708142287</v>
      </c>
      <c r="Z579" s="2">
        <v>40184.76953125</v>
      </c>
      <c r="AA579" s="2">
        <v>40988.1875</v>
      </c>
      <c r="AB579" s="2">
        <v>51006.20703125</v>
      </c>
      <c r="AC579" s="2">
        <v>68397.140625</v>
      </c>
      <c r="AD579" s="2">
        <v>25105.5859375</v>
      </c>
      <c r="AE579" s="2">
        <v>30415.37109375</v>
      </c>
      <c r="AF579" s="2" t="s">
        <v>41</v>
      </c>
      <c r="AG579" s="2" t="s">
        <v>38</v>
      </c>
      <c r="AH579" s="2" t="s">
        <v>38</v>
      </c>
      <c r="AI579" s="2" t="s">
        <v>38</v>
      </c>
      <c r="AJ579" s="2" t="s">
        <v>38</v>
      </c>
      <c r="AK579" s="2" t="s">
        <v>38</v>
      </c>
      <c r="AL579" s="2" t="s">
        <v>38</v>
      </c>
      <c r="AM579" s="2" t="s">
        <v>38</v>
      </c>
      <c r="AN579" s="2">
        <v>0</v>
      </c>
      <c r="AO579" s="2">
        <v>1.2340000000000001E-3</v>
      </c>
      <c r="AP579" s="2">
        <v>3.75</v>
      </c>
    </row>
    <row r="580" spans="1:42" x14ac:dyDescent="0.2">
      <c r="A580" s="2" t="b">
        <v>1</v>
      </c>
      <c r="B580" s="2" t="s">
        <v>38</v>
      </c>
      <c r="C580" s="2" t="s">
        <v>676</v>
      </c>
      <c r="D580" s="2" t="s">
        <v>78</v>
      </c>
      <c r="E580" s="2" t="s">
        <v>41</v>
      </c>
      <c r="F580" s="2">
        <v>6.4817299999999993E-5</v>
      </c>
      <c r="G580" s="2">
        <v>0</v>
      </c>
      <c r="H580" s="2">
        <v>1</v>
      </c>
      <c r="I580" s="2">
        <v>1</v>
      </c>
      <c r="J580" s="2">
        <v>2</v>
      </c>
      <c r="K580" s="2" t="s">
        <v>677</v>
      </c>
      <c r="L580" s="5" t="s">
        <v>678</v>
      </c>
      <c r="M580" s="8" t="s">
        <v>5482</v>
      </c>
      <c r="N580" s="6" t="s">
        <v>679</v>
      </c>
      <c r="O580" s="2">
        <v>0</v>
      </c>
      <c r="P580" s="2">
        <v>1674.92154</v>
      </c>
      <c r="Q580" s="2">
        <v>0</v>
      </c>
      <c r="R580" s="2">
        <f t="shared" si="27"/>
        <v>-0.43050890804128378</v>
      </c>
      <c r="S580" s="2">
        <v>0.74199999999999999</v>
      </c>
      <c r="T580" s="2">
        <v>25538.359375</v>
      </c>
      <c r="U580" s="2">
        <v>18960.240234375</v>
      </c>
      <c r="V580" s="2">
        <v>9.99</v>
      </c>
      <c r="W580" s="2">
        <v>48.23</v>
      </c>
      <c r="X580" s="2">
        <f t="shared" si="28"/>
        <v>5.5719917976048569E-2</v>
      </c>
      <c r="Y580" s="2">
        <f t="shared" si="29"/>
        <v>0.87958959244704438</v>
      </c>
      <c r="Z580" s="2">
        <v>21364.8671875</v>
      </c>
      <c r="AA580" s="2">
        <v>25538.359375</v>
      </c>
      <c r="AB580" s="2">
        <v>25551.494140625</v>
      </c>
      <c r="AC580" s="2">
        <v>39384.64453125</v>
      </c>
      <c r="AD580" s="2">
        <v>17588.82421875</v>
      </c>
      <c r="AE580" s="2">
        <v>18960.240234375</v>
      </c>
      <c r="AF580" s="2" t="s">
        <v>41</v>
      </c>
      <c r="AG580" s="2" t="s">
        <v>38</v>
      </c>
      <c r="AH580" s="2" t="s">
        <v>38</v>
      </c>
      <c r="AI580" s="2" t="s">
        <v>38</v>
      </c>
      <c r="AJ580" s="2" t="s">
        <v>38</v>
      </c>
      <c r="AK580" s="2" t="s">
        <v>38</v>
      </c>
      <c r="AL580" s="2" t="s">
        <v>38</v>
      </c>
      <c r="AM580" s="2" t="s">
        <v>38</v>
      </c>
      <c r="AN580" s="2">
        <v>0</v>
      </c>
      <c r="AO580" s="2">
        <v>6.003E-6</v>
      </c>
      <c r="AP580" s="2">
        <v>4.42</v>
      </c>
    </row>
    <row r="581" spans="1:42" x14ac:dyDescent="0.2">
      <c r="A581" s="2" t="b">
        <v>1</v>
      </c>
      <c r="B581" s="2" t="s">
        <v>38</v>
      </c>
      <c r="C581" s="2" t="s">
        <v>3637</v>
      </c>
      <c r="D581" s="2" t="s">
        <v>3643</v>
      </c>
      <c r="E581" s="2" t="s">
        <v>3644</v>
      </c>
      <c r="F581" s="2">
        <v>7.4011499999999994E-2</v>
      </c>
      <c r="G581" s="2">
        <v>1.1132099999999999E-3</v>
      </c>
      <c r="H581" s="2">
        <v>1</v>
      </c>
      <c r="I581" s="2">
        <v>1</v>
      </c>
      <c r="J581" s="2">
        <v>7</v>
      </c>
      <c r="K581" s="2" t="s">
        <v>163</v>
      </c>
      <c r="L581" s="5" t="s">
        <v>164</v>
      </c>
      <c r="M581" s="8" t="s">
        <v>5498</v>
      </c>
      <c r="N581" s="6" t="s">
        <v>3640</v>
      </c>
      <c r="O581" s="2">
        <v>1</v>
      </c>
      <c r="P581" s="2">
        <v>4464.3786700000001</v>
      </c>
      <c r="Q581" s="2">
        <v>0</v>
      </c>
      <c r="R581" s="2">
        <f t="shared" si="27"/>
        <v>-0.43050890804128378</v>
      </c>
      <c r="S581" s="2">
        <v>0.74199999999999999</v>
      </c>
      <c r="T581" s="2">
        <v>49860.021484375</v>
      </c>
      <c r="U581" s="2">
        <v>37013.830078125</v>
      </c>
      <c r="V581" s="2">
        <v>35.380000000000003</v>
      </c>
      <c r="W581" s="2">
        <v>39.840000000000003</v>
      </c>
      <c r="X581" s="2">
        <f t="shared" si="28"/>
        <v>2.236017341239848E-2</v>
      </c>
      <c r="Y581" s="2">
        <f t="shared" si="29"/>
        <v>0.94981675546602884</v>
      </c>
      <c r="Z581" s="2">
        <v>25407.1826171875</v>
      </c>
      <c r="AA581" s="2">
        <v>53101.9384765625</v>
      </c>
      <c r="AB581" s="2">
        <v>49860.021484375</v>
      </c>
      <c r="AC581" s="2">
        <v>60520.205078125</v>
      </c>
      <c r="AD581" s="2">
        <v>28220.3044433594</v>
      </c>
      <c r="AE581" s="2">
        <v>37013.830078125</v>
      </c>
      <c r="AF581" s="2" t="s">
        <v>41</v>
      </c>
      <c r="AG581" s="2" t="s">
        <v>38</v>
      </c>
      <c r="AH581" s="2" t="s">
        <v>38</v>
      </c>
      <c r="AI581" s="2" t="s">
        <v>38</v>
      </c>
      <c r="AJ581" s="2" t="s">
        <v>38</v>
      </c>
      <c r="AK581" s="2" t="s">
        <v>38</v>
      </c>
      <c r="AL581" s="2" t="s">
        <v>38</v>
      </c>
      <c r="AM581" s="2" t="s">
        <v>38</v>
      </c>
      <c r="AN581" s="2">
        <v>0</v>
      </c>
      <c r="AO581" s="2">
        <v>3.4209999999999997E-2</v>
      </c>
      <c r="AP581" s="2">
        <v>5.25</v>
      </c>
    </row>
    <row r="582" spans="1:42" x14ac:dyDescent="0.2">
      <c r="A582" s="2" t="b">
        <v>1</v>
      </c>
      <c r="B582" s="2" t="s">
        <v>38</v>
      </c>
      <c r="C582" s="2" t="s">
        <v>295</v>
      </c>
      <c r="D582" s="2" t="s">
        <v>296</v>
      </c>
      <c r="E582" s="2" t="s">
        <v>41</v>
      </c>
      <c r="F582" s="2">
        <v>1.39123E-4</v>
      </c>
      <c r="G582" s="2">
        <v>0</v>
      </c>
      <c r="H582" s="2">
        <v>1</v>
      </c>
      <c r="I582" s="2">
        <v>1</v>
      </c>
      <c r="J582" s="2">
        <v>2</v>
      </c>
      <c r="K582" s="2" t="s">
        <v>297</v>
      </c>
      <c r="L582" s="5" t="s">
        <v>298</v>
      </c>
      <c r="M582" s="8" t="s">
        <v>5399</v>
      </c>
      <c r="N582" s="6" t="s">
        <v>299</v>
      </c>
      <c r="O582" s="2">
        <v>1</v>
      </c>
      <c r="P582" s="2">
        <v>2165.1653000000001</v>
      </c>
      <c r="Q582" s="2">
        <v>0</v>
      </c>
      <c r="R582" s="2">
        <f t="shared" si="27"/>
        <v>-0.42856588412349089</v>
      </c>
      <c r="S582" s="2">
        <v>0.74299999999999999</v>
      </c>
      <c r="T582" s="2">
        <v>27282.275390625</v>
      </c>
      <c r="U582" s="2">
        <v>20266.173828125</v>
      </c>
      <c r="V582" s="2">
        <v>19.920000000000002</v>
      </c>
      <c r="W582" s="2">
        <v>20.25</v>
      </c>
      <c r="X582" s="2">
        <f t="shared" si="28"/>
        <v>0.74382943230682752</v>
      </c>
      <c r="Y582" s="2">
        <f t="shared" si="29"/>
        <v>0.18037260090727483</v>
      </c>
      <c r="Z582" s="2">
        <v>19411.4921875</v>
      </c>
      <c r="AA582" s="2">
        <v>27282.275390625</v>
      </c>
      <c r="AB582" s="2">
        <v>28704.640625</v>
      </c>
      <c r="AC582" s="2">
        <v>22446.521484375</v>
      </c>
      <c r="AD582" s="2">
        <v>14892.6552734375</v>
      </c>
      <c r="AE582" s="2">
        <v>20266.173828125</v>
      </c>
      <c r="AF582" s="2" t="s">
        <v>41</v>
      </c>
      <c r="AG582" s="2" t="s">
        <v>38</v>
      </c>
      <c r="AH582" s="2" t="s">
        <v>38</v>
      </c>
      <c r="AI582" s="2" t="s">
        <v>38</v>
      </c>
      <c r="AJ582" s="2" t="s">
        <v>38</v>
      </c>
      <c r="AK582" s="2" t="s">
        <v>38</v>
      </c>
      <c r="AL582" s="2" t="s">
        <v>38</v>
      </c>
      <c r="AM582" s="2" t="s">
        <v>38</v>
      </c>
      <c r="AN582" s="2">
        <v>0</v>
      </c>
      <c r="AO582" s="2">
        <v>3.1430000000000002E-5</v>
      </c>
      <c r="AP582" s="2">
        <v>5.0999999999999996</v>
      </c>
    </row>
    <row r="583" spans="1:42" x14ac:dyDescent="0.2">
      <c r="A583" s="2" t="b">
        <v>1</v>
      </c>
      <c r="B583" s="2" t="s">
        <v>38</v>
      </c>
      <c r="C583" s="2" t="s">
        <v>2987</v>
      </c>
      <c r="D583" s="2" t="s">
        <v>84</v>
      </c>
      <c r="E583" s="2" t="s">
        <v>41</v>
      </c>
      <c r="F583" s="2">
        <v>4.4971200000000001E-4</v>
      </c>
      <c r="G583" s="2">
        <v>0</v>
      </c>
      <c r="H583" s="2">
        <v>1</v>
      </c>
      <c r="I583" s="2">
        <v>1</v>
      </c>
      <c r="J583" s="2">
        <v>4</v>
      </c>
      <c r="K583" s="2" t="s">
        <v>103</v>
      </c>
      <c r="L583" s="5" t="s">
        <v>104</v>
      </c>
      <c r="M583" s="8" t="s">
        <v>5394</v>
      </c>
      <c r="N583" s="6" t="s">
        <v>2988</v>
      </c>
      <c r="O583" s="2">
        <v>0</v>
      </c>
      <c r="P583" s="2">
        <v>1672.83798</v>
      </c>
      <c r="Q583" s="2">
        <v>0</v>
      </c>
      <c r="R583" s="2">
        <f t="shared" si="27"/>
        <v>-0.42856588412349089</v>
      </c>
      <c r="S583" s="2">
        <v>0.74299999999999999</v>
      </c>
      <c r="T583" s="2">
        <v>41132.32421875</v>
      </c>
      <c r="U583" s="2">
        <v>30552.490234375</v>
      </c>
      <c r="V583" s="2">
        <v>18.22</v>
      </c>
      <c r="W583" s="2">
        <v>28.95</v>
      </c>
      <c r="X583" s="2">
        <f t="shared" si="28"/>
        <v>0.5942957255793192</v>
      </c>
      <c r="Y583" s="2">
        <f t="shared" si="29"/>
        <v>0.25450966213403381</v>
      </c>
      <c r="Z583" s="2">
        <v>30795.4990234375</v>
      </c>
      <c r="AA583" s="2">
        <v>41132.32421875</v>
      </c>
      <c r="AB583" s="2">
        <v>44285.396484375</v>
      </c>
      <c r="AC583" s="2">
        <v>38629.517578125</v>
      </c>
      <c r="AD583" s="2">
        <v>21200.400390625</v>
      </c>
      <c r="AE583" s="2">
        <v>30552.490234375</v>
      </c>
      <c r="AF583" s="2" t="s">
        <v>41</v>
      </c>
      <c r="AG583" s="2" t="s">
        <v>38</v>
      </c>
      <c r="AH583" s="2" t="s">
        <v>38</v>
      </c>
      <c r="AI583" s="2" t="s">
        <v>38</v>
      </c>
      <c r="AJ583" s="2" t="s">
        <v>38</v>
      </c>
      <c r="AK583" s="2" t="s">
        <v>38</v>
      </c>
      <c r="AL583" s="2" t="s">
        <v>38</v>
      </c>
      <c r="AM583" s="2" t="s">
        <v>38</v>
      </c>
      <c r="AN583" s="2">
        <v>0</v>
      </c>
      <c r="AO583" s="2">
        <v>6.279E-5</v>
      </c>
      <c r="AP583" s="2">
        <v>3.9</v>
      </c>
    </row>
    <row r="584" spans="1:42" x14ac:dyDescent="0.2">
      <c r="A584" s="2" t="b">
        <v>1</v>
      </c>
      <c r="B584" s="2" t="s">
        <v>38</v>
      </c>
      <c r="C584" s="2" t="s">
        <v>3714</v>
      </c>
      <c r="D584" s="2" t="s">
        <v>68</v>
      </c>
      <c r="E584" s="2" t="s">
        <v>41</v>
      </c>
      <c r="F584" s="2">
        <v>0.107807</v>
      </c>
      <c r="G584" s="2">
        <v>2.1586800000000001E-3</v>
      </c>
      <c r="H584" s="2">
        <v>1</v>
      </c>
      <c r="I584" s="2">
        <v>1</v>
      </c>
      <c r="J584" s="2">
        <v>2</v>
      </c>
      <c r="K584" s="2" t="s">
        <v>1094</v>
      </c>
      <c r="L584" s="5" t="s">
        <v>1095</v>
      </c>
      <c r="M584" s="8" t="s">
        <v>5659</v>
      </c>
      <c r="N584" s="6" t="s">
        <v>3715</v>
      </c>
      <c r="O584" s="2">
        <v>0</v>
      </c>
      <c r="P584" s="2">
        <v>1321.78801</v>
      </c>
      <c r="Q584" s="2">
        <v>0</v>
      </c>
      <c r="R584" s="2">
        <f t="shared" si="27"/>
        <v>-0.42856588412349089</v>
      </c>
      <c r="S584" s="2">
        <v>0.74299999999999999</v>
      </c>
      <c r="T584" s="2">
        <v>35038.58984375</v>
      </c>
      <c r="U584" s="2">
        <v>26031.6796875</v>
      </c>
      <c r="V584" s="2">
        <v>13.55</v>
      </c>
      <c r="W584" s="2">
        <v>29.8</v>
      </c>
      <c r="X584" s="2">
        <f t="shared" si="28"/>
        <v>0.15957708082871597</v>
      </c>
      <c r="Y584" s="2">
        <f t="shared" si="29"/>
        <v>0.69250500916211499</v>
      </c>
      <c r="Z584" s="2">
        <v>27695.240234375</v>
      </c>
      <c r="AA584" s="2">
        <v>35714.13671875</v>
      </c>
      <c r="AB584" s="2">
        <v>35038.58984375</v>
      </c>
      <c r="AC584" s="2">
        <v>40731.89453125</v>
      </c>
      <c r="AD584" s="2">
        <v>24262.0234375</v>
      </c>
      <c r="AE584" s="2">
        <v>26031.6796875</v>
      </c>
      <c r="AF584" s="2" t="s">
        <v>41</v>
      </c>
      <c r="AG584" s="2" t="s">
        <v>38</v>
      </c>
      <c r="AH584" s="2" t="s">
        <v>38</v>
      </c>
      <c r="AI584" s="2" t="s">
        <v>38</v>
      </c>
      <c r="AJ584" s="2" t="s">
        <v>38</v>
      </c>
      <c r="AK584" s="2" t="s">
        <v>38</v>
      </c>
      <c r="AL584" s="2" t="s">
        <v>38</v>
      </c>
      <c r="AM584" s="2" t="s">
        <v>38</v>
      </c>
      <c r="AN584" s="2">
        <v>8.7370000000000004E-4</v>
      </c>
      <c r="AO584" s="2">
        <v>5.2339999999999998E-2</v>
      </c>
      <c r="AP584" s="2">
        <v>2.23</v>
      </c>
    </row>
    <row r="585" spans="1:42" x14ac:dyDescent="0.2">
      <c r="A585" s="2" t="b">
        <v>1</v>
      </c>
      <c r="B585" s="2" t="s">
        <v>38</v>
      </c>
      <c r="C585" s="2" t="s">
        <v>565</v>
      </c>
      <c r="D585" s="2" t="s">
        <v>566</v>
      </c>
      <c r="E585" s="2" t="s">
        <v>567</v>
      </c>
      <c r="F585" s="2">
        <v>3.3408999999999999E-3</v>
      </c>
      <c r="G585" s="2">
        <v>0</v>
      </c>
      <c r="H585" s="2">
        <v>1</v>
      </c>
      <c r="I585" s="2">
        <v>1</v>
      </c>
      <c r="J585" s="2">
        <v>4</v>
      </c>
      <c r="K585" s="2" t="s">
        <v>568</v>
      </c>
      <c r="L585" s="5" t="s">
        <v>569</v>
      </c>
      <c r="M585" s="8" t="s">
        <v>5670</v>
      </c>
      <c r="N585" s="6" t="s">
        <v>570</v>
      </c>
      <c r="O585" s="2">
        <v>1</v>
      </c>
      <c r="P585" s="2">
        <v>2092.1740799999998</v>
      </c>
      <c r="Q585" s="2">
        <v>0</v>
      </c>
      <c r="R585" s="2">
        <f t="shared" si="27"/>
        <v>-0.42856588412349089</v>
      </c>
      <c r="S585" s="2">
        <v>0.74299999999999999</v>
      </c>
      <c r="T585" s="2">
        <v>30415.029296875</v>
      </c>
      <c r="U585" s="2">
        <v>22610.158203125</v>
      </c>
      <c r="V585" s="2">
        <v>24.16</v>
      </c>
      <c r="W585" s="2">
        <v>69.95</v>
      </c>
      <c r="X585" s="2">
        <f t="shared" si="28"/>
        <v>0.15176621762854345</v>
      </c>
      <c r="Y585" s="2">
        <f t="shared" si="29"/>
        <v>0.70507251004461158</v>
      </c>
      <c r="Z585" s="2">
        <v>19965.869140625</v>
      </c>
      <c r="AA585" s="2">
        <v>30415.029296875</v>
      </c>
      <c r="AB585" s="2">
        <v>32347.193359375</v>
      </c>
      <c r="AC585" s="2">
        <v>59940.23828125</v>
      </c>
      <c r="AD585" s="2">
        <v>17222.662109375</v>
      </c>
      <c r="AE585" s="2">
        <v>22610.158203125</v>
      </c>
      <c r="AF585" s="2" t="s">
        <v>41</v>
      </c>
      <c r="AG585" s="2" t="s">
        <v>38</v>
      </c>
      <c r="AH585" s="2" t="s">
        <v>38</v>
      </c>
      <c r="AI585" s="2" t="s">
        <v>38</v>
      </c>
      <c r="AJ585" s="2" t="s">
        <v>38</v>
      </c>
      <c r="AK585" s="2" t="s">
        <v>38</v>
      </c>
      <c r="AL585" s="2" t="s">
        <v>38</v>
      </c>
      <c r="AM585" s="2" t="s">
        <v>38</v>
      </c>
      <c r="AN585" s="2">
        <v>0</v>
      </c>
      <c r="AO585" s="2">
        <v>1.077E-3</v>
      </c>
      <c r="AP585" s="2">
        <v>4.58</v>
      </c>
    </row>
    <row r="586" spans="1:42" x14ac:dyDescent="0.2">
      <c r="A586" s="2" t="b">
        <v>1</v>
      </c>
      <c r="B586" s="2" t="s">
        <v>38</v>
      </c>
      <c r="C586" s="2" t="s">
        <v>4805</v>
      </c>
      <c r="D586" s="2" t="s">
        <v>317</v>
      </c>
      <c r="E586" s="2" t="s">
        <v>41</v>
      </c>
      <c r="F586" s="2">
        <v>1.46929E-6</v>
      </c>
      <c r="G586" s="2">
        <v>0</v>
      </c>
      <c r="H586" s="2">
        <v>1</v>
      </c>
      <c r="I586" s="2">
        <v>1</v>
      </c>
      <c r="J586" s="2">
        <v>6</v>
      </c>
      <c r="K586" s="2" t="s">
        <v>247</v>
      </c>
      <c r="L586" s="5" t="s">
        <v>248</v>
      </c>
      <c r="M586" s="8" t="s">
        <v>5409</v>
      </c>
      <c r="N586" s="6" t="s">
        <v>4806</v>
      </c>
      <c r="O586" s="2">
        <v>0</v>
      </c>
      <c r="P586" s="2">
        <v>2047.13768</v>
      </c>
      <c r="Q586" s="2">
        <v>0</v>
      </c>
      <c r="R586" s="2">
        <f t="shared" si="27"/>
        <v>-0.42662547355405567</v>
      </c>
      <c r="S586" s="2">
        <v>0.74399999999999999</v>
      </c>
      <c r="T586" s="2">
        <v>45702.2548828125</v>
      </c>
      <c r="U586" s="2">
        <v>34005.2861328125</v>
      </c>
      <c r="V586" s="2">
        <v>14.22</v>
      </c>
      <c r="W586" s="2">
        <v>18.79</v>
      </c>
      <c r="X586" s="2">
        <f t="shared" si="28"/>
        <v>0.66759093682919546</v>
      </c>
      <c r="Y586" s="2">
        <f t="shared" si="29"/>
        <v>0.21498544746365772</v>
      </c>
      <c r="Z586" s="2">
        <v>37266.146484375</v>
      </c>
      <c r="AA586" s="2">
        <v>45702.2548828125</v>
      </c>
      <c r="AB586" s="2">
        <v>49541.915527343801</v>
      </c>
      <c r="AC586" s="2">
        <v>43959.984863281199</v>
      </c>
      <c r="AD586" s="2">
        <v>30909.837280273401</v>
      </c>
      <c r="AE586" s="2">
        <v>34005.2861328125</v>
      </c>
      <c r="AF586" s="2" t="s">
        <v>41</v>
      </c>
      <c r="AG586" s="2" t="s">
        <v>38</v>
      </c>
      <c r="AH586" s="2" t="s">
        <v>38</v>
      </c>
      <c r="AI586" s="2" t="s">
        <v>38</v>
      </c>
      <c r="AJ586" s="2" t="s">
        <v>38</v>
      </c>
      <c r="AK586" s="2" t="s">
        <v>38</v>
      </c>
      <c r="AL586" s="2" t="s">
        <v>38</v>
      </c>
      <c r="AM586" s="2" t="s">
        <v>38</v>
      </c>
      <c r="AN586" s="2">
        <v>0</v>
      </c>
      <c r="AO586" s="2">
        <v>1.9959999999999999E-7</v>
      </c>
      <c r="AP586" s="2">
        <v>6.24</v>
      </c>
    </row>
    <row r="587" spans="1:42" x14ac:dyDescent="0.2">
      <c r="A587" s="2" t="b">
        <v>1</v>
      </c>
      <c r="B587" s="2" t="s">
        <v>38</v>
      </c>
      <c r="C587" s="2" t="s">
        <v>4421</v>
      </c>
      <c r="D587" s="2" t="s">
        <v>78</v>
      </c>
      <c r="E587" s="2" t="s">
        <v>41</v>
      </c>
      <c r="F587" s="2">
        <v>1.5288599999999999E-3</v>
      </c>
      <c r="G587" s="2">
        <v>0</v>
      </c>
      <c r="H587" s="2">
        <v>1</v>
      </c>
      <c r="I587" s="2">
        <v>1</v>
      </c>
      <c r="J587" s="2">
        <v>2</v>
      </c>
      <c r="K587" s="2" t="s">
        <v>1117</v>
      </c>
      <c r="L587" s="5" t="s">
        <v>1118</v>
      </c>
      <c r="M587" s="8" t="s">
        <v>5419</v>
      </c>
      <c r="N587" s="6" t="s">
        <v>4422</v>
      </c>
      <c r="O587" s="2">
        <v>0</v>
      </c>
      <c r="P587" s="2">
        <v>1740.97972</v>
      </c>
      <c r="Q587" s="2">
        <v>0</v>
      </c>
      <c r="R587" s="2">
        <f t="shared" si="27"/>
        <v>-0.42662547355405567</v>
      </c>
      <c r="S587" s="2">
        <v>0.74399999999999999</v>
      </c>
      <c r="T587" s="2">
        <v>22575.93359375</v>
      </c>
      <c r="U587" s="2">
        <v>16789.138671875</v>
      </c>
      <c r="V587" s="2">
        <v>9.2799999999999994</v>
      </c>
      <c r="W587" s="2">
        <v>33.85</v>
      </c>
      <c r="X587" s="2">
        <f t="shared" si="28"/>
        <v>0.63921748781909826</v>
      </c>
      <c r="Y587" s="2">
        <f t="shared" si="29"/>
        <v>0.22949990609967622</v>
      </c>
      <c r="Z587" s="2">
        <v>20982.162109375</v>
      </c>
      <c r="AA587" s="2">
        <v>22575.93359375</v>
      </c>
      <c r="AB587" s="2">
        <v>25193.24609375</v>
      </c>
      <c r="AC587" s="2">
        <v>24117.685546875</v>
      </c>
      <c r="AD587" s="2">
        <v>12233.56640625</v>
      </c>
      <c r="AE587" s="2">
        <v>16789.138671875</v>
      </c>
      <c r="AF587" s="2" t="s">
        <v>41</v>
      </c>
      <c r="AG587" s="2" t="s">
        <v>38</v>
      </c>
      <c r="AH587" s="2" t="s">
        <v>38</v>
      </c>
      <c r="AI587" s="2" t="s">
        <v>38</v>
      </c>
      <c r="AJ587" s="2" t="s">
        <v>38</v>
      </c>
      <c r="AK587" s="2" t="s">
        <v>38</v>
      </c>
      <c r="AL587" s="2" t="s">
        <v>38</v>
      </c>
      <c r="AM587" s="2" t="s">
        <v>38</v>
      </c>
      <c r="AN587" s="2">
        <v>0</v>
      </c>
      <c r="AO587" s="2">
        <v>2.7730000000000002E-4</v>
      </c>
      <c r="AP587" s="2">
        <v>4.0999999999999996</v>
      </c>
    </row>
    <row r="588" spans="1:42" x14ac:dyDescent="0.2">
      <c r="A588" s="2" t="b">
        <v>1</v>
      </c>
      <c r="B588" s="2" t="s">
        <v>38</v>
      </c>
      <c r="C588" s="2" t="s">
        <v>1508</v>
      </c>
      <c r="D588" s="2" t="s">
        <v>186</v>
      </c>
      <c r="E588" s="2" t="s">
        <v>41</v>
      </c>
      <c r="F588" s="2">
        <v>0.22695499999999999</v>
      </c>
      <c r="G588" s="2">
        <v>8.8850400000000003E-3</v>
      </c>
      <c r="H588" s="2">
        <v>1</v>
      </c>
      <c r="I588" s="2">
        <v>2</v>
      </c>
      <c r="J588" s="2">
        <v>1</v>
      </c>
      <c r="K588" s="2" t="s">
        <v>1509</v>
      </c>
      <c r="L588" s="5" t="s">
        <v>1510</v>
      </c>
      <c r="M588" s="8" t="s">
        <v>5615</v>
      </c>
      <c r="N588" s="6" t="s">
        <v>1511</v>
      </c>
      <c r="O588" s="2">
        <v>0</v>
      </c>
      <c r="P588" s="2">
        <v>1318.7982400000001</v>
      </c>
      <c r="Q588" s="2">
        <v>0</v>
      </c>
      <c r="R588" s="2">
        <f t="shared" si="27"/>
        <v>-0.42662547355405567</v>
      </c>
      <c r="S588" s="2">
        <v>0.74399999999999999</v>
      </c>
      <c r="T588" s="2">
        <v>52778.25</v>
      </c>
      <c r="U588" s="2">
        <v>39271.45703125</v>
      </c>
      <c r="V588" s="2">
        <v>22.39</v>
      </c>
      <c r="W588" s="2">
        <v>18.38</v>
      </c>
      <c r="X588" s="2">
        <f t="shared" si="28"/>
        <v>0.29277059043539855</v>
      </c>
      <c r="Y588" s="2">
        <f t="shared" si="29"/>
        <v>0.50959998854448241</v>
      </c>
      <c r="Z588" s="2">
        <v>34828.31640625</v>
      </c>
      <c r="AA588" s="2">
        <v>52778.25</v>
      </c>
      <c r="AB588" s="2">
        <v>53288.01953125</v>
      </c>
      <c r="AC588" s="2">
        <v>50051.078125</v>
      </c>
      <c r="AD588" s="2">
        <v>35297.69140625</v>
      </c>
      <c r="AE588" s="2">
        <v>39271.45703125</v>
      </c>
      <c r="AF588" s="2" t="s">
        <v>41</v>
      </c>
      <c r="AG588" s="2" t="s">
        <v>38</v>
      </c>
      <c r="AH588" s="2" t="s">
        <v>38</v>
      </c>
      <c r="AI588" s="2" t="s">
        <v>38</v>
      </c>
      <c r="AJ588" s="2" t="s">
        <v>38</v>
      </c>
      <c r="AK588" s="2" t="s">
        <v>38</v>
      </c>
      <c r="AL588" s="2" t="s">
        <v>38</v>
      </c>
      <c r="AM588" s="2" t="s">
        <v>38</v>
      </c>
      <c r="AN588" s="2">
        <v>0</v>
      </c>
      <c r="AO588" s="2">
        <v>0.20480000000000001</v>
      </c>
      <c r="AP588" s="2">
        <v>2.57</v>
      </c>
    </row>
    <row r="589" spans="1:42" x14ac:dyDescent="0.2">
      <c r="A589" s="2" t="b">
        <v>1</v>
      </c>
      <c r="B589" s="2" t="s">
        <v>38</v>
      </c>
      <c r="C589" s="2" t="s">
        <v>2646</v>
      </c>
      <c r="D589" s="2" t="s">
        <v>84</v>
      </c>
      <c r="E589" s="2" t="s">
        <v>41</v>
      </c>
      <c r="F589" s="2">
        <v>7.6018100000000005E-2</v>
      </c>
      <c r="G589" s="2">
        <v>1.1132099999999999E-3</v>
      </c>
      <c r="H589" s="2">
        <v>1</v>
      </c>
      <c r="I589" s="2">
        <v>1</v>
      </c>
      <c r="J589" s="2">
        <v>2</v>
      </c>
      <c r="K589" s="2" t="s">
        <v>203</v>
      </c>
      <c r="L589" s="5" t="s">
        <v>204</v>
      </c>
      <c r="M589" s="8" t="s">
        <v>5527</v>
      </c>
      <c r="N589" s="6" t="s">
        <v>2647</v>
      </c>
      <c r="O589" s="2">
        <v>0</v>
      </c>
      <c r="P589" s="2">
        <v>1340.7735299999999</v>
      </c>
      <c r="Q589" s="2">
        <v>0</v>
      </c>
      <c r="R589" s="2">
        <f t="shared" si="27"/>
        <v>-0.42662547355405567</v>
      </c>
      <c r="S589" s="2">
        <v>0.74399999999999999</v>
      </c>
      <c r="T589" s="2">
        <v>10240.32421875</v>
      </c>
      <c r="U589" s="2">
        <v>7619.96875</v>
      </c>
      <c r="V589" s="2">
        <v>21.99</v>
      </c>
      <c r="W589" s="2">
        <v>81.069999999999993</v>
      </c>
      <c r="X589" s="2">
        <f t="shared" si="28"/>
        <v>0.27050607686274497</v>
      </c>
      <c r="Y589" s="2">
        <f t="shared" si="29"/>
        <v>0.53640636572516209</v>
      </c>
      <c r="Z589" s="2">
        <v>7213.47509765624</v>
      </c>
      <c r="AA589" s="2">
        <v>11259.6142578125</v>
      </c>
      <c r="AB589" s="2">
        <v>10240.32421875</v>
      </c>
      <c r="AC589" s="2">
        <v>27309.263671875</v>
      </c>
      <c r="AD589" s="2">
        <v>7619.96875</v>
      </c>
      <c r="AE589" s="2">
        <v>7387.72900390625</v>
      </c>
      <c r="AF589" s="2" t="s">
        <v>41</v>
      </c>
      <c r="AG589" s="2" t="s">
        <v>38</v>
      </c>
      <c r="AH589" s="2" t="s">
        <v>38</v>
      </c>
      <c r="AI589" s="2" t="s">
        <v>38</v>
      </c>
      <c r="AJ589" s="2" t="s">
        <v>38</v>
      </c>
      <c r="AK589" s="2" t="s">
        <v>38</v>
      </c>
      <c r="AL589" s="2" t="s">
        <v>38</v>
      </c>
      <c r="AM589" s="2" t="s">
        <v>38</v>
      </c>
      <c r="AN589" s="2">
        <v>1.238E-3</v>
      </c>
      <c r="AO589" s="2">
        <v>3.1960000000000002E-2</v>
      </c>
      <c r="AP589" s="2">
        <v>2.89</v>
      </c>
    </row>
    <row r="590" spans="1:42" x14ac:dyDescent="0.2">
      <c r="A590" s="2" t="b">
        <v>1</v>
      </c>
      <c r="B590" s="2" t="s">
        <v>38</v>
      </c>
      <c r="C590" s="2" t="s">
        <v>4936</v>
      </c>
      <c r="D590" s="2" t="s">
        <v>84</v>
      </c>
      <c r="E590" s="2" t="s">
        <v>41</v>
      </c>
      <c r="F590" s="2">
        <v>2.1440399999999999E-4</v>
      </c>
      <c r="G590" s="2">
        <v>0</v>
      </c>
      <c r="H590" s="2">
        <v>1</v>
      </c>
      <c r="I590" s="2">
        <v>1</v>
      </c>
      <c r="J590" s="2">
        <v>2</v>
      </c>
      <c r="K590" s="2" t="s">
        <v>4937</v>
      </c>
      <c r="L590" s="5" t="s">
        <v>4938</v>
      </c>
      <c r="M590" s="8" t="s">
        <v>5395</v>
      </c>
      <c r="N590" s="6" t="s">
        <v>4939</v>
      </c>
      <c r="O590" s="2">
        <v>0</v>
      </c>
      <c r="P590" s="2">
        <v>1501.81719</v>
      </c>
      <c r="Q590" s="2">
        <v>0</v>
      </c>
      <c r="R590" s="2">
        <f t="shared" si="27"/>
        <v>-0.42468766931256319</v>
      </c>
      <c r="S590" s="2">
        <v>0.745</v>
      </c>
      <c r="T590" s="2">
        <v>27402.23828125</v>
      </c>
      <c r="U590" s="2">
        <v>20408.197265625</v>
      </c>
      <c r="V590" s="2">
        <v>12.77</v>
      </c>
      <c r="W590" s="2">
        <v>22.36</v>
      </c>
      <c r="X590" s="2">
        <f t="shared" si="28"/>
        <v>1.124141711302556</v>
      </c>
      <c r="Y590" s="2">
        <f t="shared" si="29"/>
        <v>7.5137767772402095E-2</v>
      </c>
      <c r="Z590" s="2">
        <v>24310.4375</v>
      </c>
      <c r="AA590" s="2">
        <v>27402.23828125</v>
      </c>
      <c r="AB590" s="2">
        <v>31367.896484375</v>
      </c>
      <c r="AC590" s="2">
        <v>23997.79296875</v>
      </c>
      <c r="AD590" s="2">
        <v>15167.419921875</v>
      </c>
      <c r="AE590" s="2">
        <v>20408.197265625</v>
      </c>
      <c r="AF590" s="2" t="s">
        <v>41</v>
      </c>
      <c r="AG590" s="2" t="s">
        <v>38</v>
      </c>
      <c r="AH590" s="2" t="s">
        <v>38</v>
      </c>
      <c r="AI590" s="2" t="s">
        <v>38</v>
      </c>
      <c r="AJ590" s="2" t="s">
        <v>38</v>
      </c>
      <c r="AK590" s="2" t="s">
        <v>38</v>
      </c>
      <c r="AL590" s="2" t="s">
        <v>38</v>
      </c>
      <c r="AM590" s="2" t="s">
        <v>38</v>
      </c>
      <c r="AN590" s="2">
        <v>0</v>
      </c>
      <c r="AO590" s="2">
        <v>2.5660000000000002E-5</v>
      </c>
      <c r="AP590" s="2">
        <v>2.77</v>
      </c>
    </row>
    <row r="591" spans="1:42" x14ac:dyDescent="0.2">
      <c r="A591" s="2" t="b">
        <v>1</v>
      </c>
      <c r="B591" s="2" t="s">
        <v>38</v>
      </c>
      <c r="C591" s="2" t="s">
        <v>5306</v>
      </c>
      <c r="D591" s="2" t="s">
        <v>177</v>
      </c>
      <c r="E591" s="2" t="s">
        <v>41</v>
      </c>
      <c r="F591" s="2">
        <v>4.7876299999999997E-2</v>
      </c>
      <c r="G591" s="2">
        <v>6.0028100000000004E-4</v>
      </c>
      <c r="H591" s="2">
        <v>1</v>
      </c>
      <c r="I591" s="2">
        <v>1</v>
      </c>
      <c r="J591" s="2">
        <v>2</v>
      </c>
      <c r="K591" s="2" t="s">
        <v>5307</v>
      </c>
      <c r="L591" s="5" t="s">
        <v>5308</v>
      </c>
      <c r="M591" s="8" t="s">
        <v>5492</v>
      </c>
      <c r="N591" s="6" t="s">
        <v>5309</v>
      </c>
      <c r="O591" s="2">
        <v>0</v>
      </c>
      <c r="P591" s="2">
        <v>1630.8551</v>
      </c>
      <c r="Q591" s="2">
        <v>0</v>
      </c>
      <c r="R591" s="2">
        <f t="shared" si="27"/>
        <v>-0.42468766931256319</v>
      </c>
      <c r="S591" s="2">
        <v>0.745</v>
      </c>
      <c r="T591" s="2">
        <v>8273.0927734375</v>
      </c>
      <c r="U591" s="2">
        <v>6165.0908203125</v>
      </c>
      <c r="V591" s="2">
        <v>25.35</v>
      </c>
      <c r="W591" s="2">
        <v>31.81</v>
      </c>
      <c r="X591" s="2">
        <f t="shared" si="28"/>
        <v>0.60925097459943522</v>
      </c>
      <c r="Y591" s="2">
        <f t="shared" si="29"/>
        <v>0.24589461921488473</v>
      </c>
      <c r="Z591" s="2">
        <v>5116.892578125</v>
      </c>
      <c r="AA591" s="2">
        <v>8313.7529296874909</v>
      </c>
      <c r="AB591" s="2">
        <v>8273.0927734375</v>
      </c>
      <c r="AC591" s="2">
        <v>6165.0908203125</v>
      </c>
      <c r="AD591" s="2">
        <v>3345.20385742188</v>
      </c>
      <c r="AE591" s="2">
        <v>6340.06005859375</v>
      </c>
      <c r="AF591" s="2" t="s">
        <v>41</v>
      </c>
      <c r="AG591" s="2" t="s">
        <v>38</v>
      </c>
      <c r="AH591" s="2" t="s">
        <v>38</v>
      </c>
      <c r="AI591" s="2" t="s">
        <v>38</v>
      </c>
      <c r="AJ591" s="2" t="s">
        <v>38</v>
      </c>
      <c r="AK591" s="2" t="s">
        <v>38</v>
      </c>
      <c r="AL591" s="2" t="s">
        <v>38</v>
      </c>
      <c r="AM591" s="2" t="s">
        <v>38</v>
      </c>
      <c r="AN591" s="2">
        <v>0</v>
      </c>
      <c r="AO591" s="2">
        <v>2.094E-2</v>
      </c>
      <c r="AP591" s="2">
        <v>2.46</v>
      </c>
    </row>
    <row r="592" spans="1:42" x14ac:dyDescent="0.2">
      <c r="A592" s="2" t="b">
        <v>1</v>
      </c>
      <c r="B592" s="2" t="s">
        <v>38</v>
      </c>
      <c r="C592" s="2" t="s">
        <v>1633</v>
      </c>
      <c r="D592" s="2" t="s">
        <v>1638</v>
      </c>
      <c r="E592" s="2" t="s">
        <v>1635</v>
      </c>
      <c r="F592" s="2">
        <v>2.44464E-2</v>
      </c>
      <c r="G592" s="2">
        <v>0</v>
      </c>
      <c r="H592" s="2">
        <v>1</v>
      </c>
      <c r="I592" s="2">
        <v>1</v>
      </c>
      <c r="J592" s="2">
        <v>3</v>
      </c>
      <c r="K592" s="2" t="s">
        <v>74</v>
      </c>
      <c r="L592" s="5" t="s">
        <v>75</v>
      </c>
      <c r="M592" s="8" t="s">
        <v>5353</v>
      </c>
      <c r="N592" s="6" t="s">
        <v>1636</v>
      </c>
      <c r="O592" s="2">
        <v>1</v>
      </c>
      <c r="P592" s="2">
        <v>2187.1491799999999</v>
      </c>
      <c r="Q592" s="2">
        <v>0</v>
      </c>
      <c r="R592" s="2">
        <f t="shared" si="27"/>
        <v>-0.42468766931256319</v>
      </c>
      <c r="S592" s="2">
        <v>0.745</v>
      </c>
      <c r="T592" s="2">
        <v>201167.453125</v>
      </c>
      <c r="U592" s="2">
        <v>149903.703125</v>
      </c>
      <c r="V592" s="2">
        <v>4.9000000000000004</v>
      </c>
      <c r="W592" s="2">
        <v>50.58</v>
      </c>
      <c r="X592" s="2">
        <f t="shared" si="28"/>
        <v>0.48659691508204928</v>
      </c>
      <c r="Y592" s="2">
        <f t="shared" si="29"/>
        <v>0.3261392625931373</v>
      </c>
      <c r="Z592" s="2">
        <v>201167.453125</v>
      </c>
      <c r="AA592" s="2">
        <v>204633.984375</v>
      </c>
      <c r="AB592" s="2">
        <v>186409.78125</v>
      </c>
      <c r="AC592" s="2">
        <v>222923.859375</v>
      </c>
      <c r="AD592" s="2">
        <v>149903.703125</v>
      </c>
      <c r="AE592" s="2">
        <v>72714.859375</v>
      </c>
      <c r="AF592" s="2" t="s">
        <v>41</v>
      </c>
      <c r="AG592" s="2" t="s">
        <v>38</v>
      </c>
      <c r="AH592" s="2" t="s">
        <v>38</v>
      </c>
      <c r="AI592" s="2" t="s">
        <v>38</v>
      </c>
      <c r="AJ592" s="2" t="s">
        <v>38</v>
      </c>
      <c r="AK592" s="2" t="s">
        <v>38</v>
      </c>
      <c r="AL592" s="2" t="s">
        <v>38</v>
      </c>
      <c r="AM592" s="2" t="s">
        <v>38</v>
      </c>
      <c r="AN592" s="2">
        <v>0</v>
      </c>
      <c r="AO592" s="2">
        <v>3.4290000000000001E-2</v>
      </c>
      <c r="AP592" s="2">
        <v>4.5599999999999996</v>
      </c>
    </row>
    <row r="593" spans="1:42" x14ac:dyDescent="0.2">
      <c r="A593" s="2" t="b">
        <v>1</v>
      </c>
      <c r="B593" s="2" t="s">
        <v>38</v>
      </c>
      <c r="C593" s="2" t="s">
        <v>2312</v>
      </c>
      <c r="D593" s="2" t="s">
        <v>2313</v>
      </c>
      <c r="E593" s="2" t="s">
        <v>2314</v>
      </c>
      <c r="F593" s="2">
        <v>0.227883</v>
      </c>
      <c r="G593" s="2">
        <v>9.7983199999999993E-3</v>
      </c>
      <c r="H593" s="2">
        <v>1</v>
      </c>
      <c r="I593" s="2">
        <v>1</v>
      </c>
      <c r="J593" s="2">
        <v>3</v>
      </c>
      <c r="K593" s="2" t="s">
        <v>388</v>
      </c>
      <c r="L593" s="5" t="s">
        <v>389</v>
      </c>
      <c r="M593" s="8" t="s">
        <v>5461</v>
      </c>
      <c r="N593" s="6" t="s">
        <v>2315</v>
      </c>
      <c r="O593" s="2">
        <v>0</v>
      </c>
      <c r="P593" s="2">
        <v>4223.10959</v>
      </c>
      <c r="Q593" s="2">
        <v>0</v>
      </c>
      <c r="R593" s="2">
        <f t="shared" si="27"/>
        <v>-0.42468766931256319</v>
      </c>
      <c r="S593" s="2">
        <v>0.745</v>
      </c>
      <c r="T593" s="2">
        <v>7393.06640625</v>
      </c>
      <c r="U593" s="2">
        <v>5507.24462890625</v>
      </c>
      <c r="V593" s="2">
        <v>8.65</v>
      </c>
      <c r="W593" s="2">
        <v>41.6</v>
      </c>
      <c r="X593" s="2">
        <f t="shared" si="28"/>
        <v>0.38567263742349805</v>
      </c>
      <c r="Y593" s="2">
        <f t="shared" si="29"/>
        <v>0.41145975445268101</v>
      </c>
      <c r="Z593" s="2">
        <v>6822.16552734375</v>
      </c>
      <c r="AA593" s="2">
        <v>7393.06640625</v>
      </c>
      <c r="AB593" s="2">
        <v>8107.2255859375</v>
      </c>
      <c r="AC593" s="2">
        <v>8818.3447265625</v>
      </c>
      <c r="AD593" s="2">
        <v>3865.65380859375</v>
      </c>
      <c r="AE593" s="2">
        <v>5507.24462890625</v>
      </c>
      <c r="AF593" s="2" t="s">
        <v>41</v>
      </c>
      <c r="AG593" s="2" t="s">
        <v>38</v>
      </c>
      <c r="AH593" s="2" t="s">
        <v>38</v>
      </c>
      <c r="AI593" s="2" t="s">
        <v>38</v>
      </c>
      <c r="AJ593" s="2" t="s">
        <v>38</v>
      </c>
      <c r="AK593" s="2" t="s">
        <v>38</v>
      </c>
      <c r="AL593" s="2" t="s">
        <v>38</v>
      </c>
      <c r="AM593" s="2" t="s">
        <v>38</v>
      </c>
      <c r="AN593" s="2">
        <v>4.2909999999999997E-3</v>
      </c>
      <c r="AO593" s="2">
        <v>0.1245</v>
      </c>
      <c r="AP593" s="2">
        <v>2.06</v>
      </c>
    </row>
    <row r="594" spans="1:42" x14ac:dyDescent="0.2">
      <c r="A594" s="2" t="b">
        <v>1</v>
      </c>
      <c r="B594" s="2" t="s">
        <v>38</v>
      </c>
      <c r="C594" s="2" t="s">
        <v>1900</v>
      </c>
      <c r="D594" s="2" t="s">
        <v>84</v>
      </c>
      <c r="E594" s="2" t="s">
        <v>41</v>
      </c>
      <c r="F594" s="2">
        <v>1.64841E-6</v>
      </c>
      <c r="G594" s="2">
        <v>0</v>
      </c>
      <c r="H594" s="2">
        <v>1</v>
      </c>
      <c r="I594" s="2">
        <v>1</v>
      </c>
      <c r="J594" s="2">
        <v>2</v>
      </c>
      <c r="K594" s="2" t="s">
        <v>677</v>
      </c>
      <c r="L594" s="5" t="s">
        <v>678</v>
      </c>
      <c r="M594" s="8" t="s">
        <v>5482</v>
      </c>
      <c r="N594" s="6" t="s">
        <v>1901</v>
      </c>
      <c r="O594" s="2">
        <v>0</v>
      </c>
      <c r="P594" s="2">
        <v>2009.99773</v>
      </c>
      <c r="Q594" s="2">
        <v>0</v>
      </c>
      <c r="R594" s="2">
        <f t="shared" si="27"/>
        <v>-0.42468766931256319</v>
      </c>
      <c r="S594" s="2">
        <v>0.745</v>
      </c>
      <c r="T594" s="2">
        <v>14344.59375</v>
      </c>
      <c r="U594" s="2">
        <v>10686.953125</v>
      </c>
      <c r="V594" s="2">
        <v>14.89</v>
      </c>
      <c r="W594" s="2">
        <v>31.51</v>
      </c>
      <c r="X594" s="2">
        <f t="shared" si="28"/>
        <v>0.3546700655101932</v>
      </c>
      <c r="Y594" s="2">
        <f t="shared" si="29"/>
        <v>0.4419060368682669</v>
      </c>
      <c r="Z594" s="2">
        <v>14344.59375</v>
      </c>
      <c r="AA594" s="2">
        <v>12938.123046875</v>
      </c>
      <c r="AB594" s="2">
        <v>17273.5078125</v>
      </c>
      <c r="AC594" s="2">
        <v>17183.830078125</v>
      </c>
      <c r="AD594" s="2">
        <v>9967.6699218749909</v>
      </c>
      <c r="AE594" s="2">
        <v>10686.953125</v>
      </c>
      <c r="AF594" s="2" t="s">
        <v>41</v>
      </c>
      <c r="AG594" s="2" t="s">
        <v>38</v>
      </c>
      <c r="AH594" s="2" t="s">
        <v>38</v>
      </c>
      <c r="AI594" s="2" t="s">
        <v>38</v>
      </c>
      <c r="AJ594" s="2" t="s">
        <v>38</v>
      </c>
      <c r="AK594" s="2" t="s">
        <v>38</v>
      </c>
      <c r="AL594" s="2" t="s">
        <v>38</v>
      </c>
      <c r="AM594" s="2" t="s">
        <v>38</v>
      </c>
      <c r="AN594" s="2">
        <v>0</v>
      </c>
      <c r="AO594" s="2">
        <v>6.9959999999999999E-8</v>
      </c>
      <c r="AP594" s="2">
        <v>6.77</v>
      </c>
    </row>
    <row r="595" spans="1:42" x14ac:dyDescent="0.2">
      <c r="A595" s="2" t="b">
        <v>1</v>
      </c>
      <c r="B595" s="2" t="s">
        <v>38</v>
      </c>
      <c r="C595" s="2" t="s">
        <v>3400</v>
      </c>
      <c r="D595" s="2" t="s">
        <v>838</v>
      </c>
      <c r="E595" s="2" t="s">
        <v>3401</v>
      </c>
      <c r="F595" s="2">
        <v>1.1415E-4</v>
      </c>
      <c r="G595" s="2">
        <v>0</v>
      </c>
      <c r="H595" s="2">
        <v>1</v>
      </c>
      <c r="I595" s="2">
        <v>1</v>
      </c>
      <c r="J595" s="2">
        <v>2</v>
      </c>
      <c r="K595" s="2" t="s">
        <v>3402</v>
      </c>
      <c r="L595" s="5" t="s">
        <v>3403</v>
      </c>
      <c r="M595" s="8" t="s">
        <v>5676</v>
      </c>
      <c r="N595" s="6" t="s">
        <v>3404</v>
      </c>
      <c r="O595" s="2">
        <v>0</v>
      </c>
      <c r="P595" s="2">
        <v>2418.1509900000001</v>
      </c>
      <c r="Q595" s="2">
        <v>0</v>
      </c>
      <c r="R595" s="2">
        <f t="shared" si="27"/>
        <v>-0.42468766931256319</v>
      </c>
      <c r="S595" s="2">
        <v>0.745</v>
      </c>
      <c r="T595" s="2">
        <v>24469.376953125</v>
      </c>
      <c r="U595" s="2">
        <v>18221.380859375</v>
      </c>
      <c r="V595" s="2">
        <v>11.61</v>
      </c>
      <c r="W595" s="2">
        <v>47.95</v>
      </c>
      <c r="X595" s="2">
        <f t="shared" si="28"/>
        <v>0.18486066010506891</v>
      </c>
      <c r="Y595" s="2">
        <f t="shared" si="29"/>
        <v>0.65334013795742152</v>
      </c>
      <c r="Z595" s="2">
        <v>20333.259765625</v>
      </c>
      <c r="AA595" s="2">
        <v>25462.400390625</v>
      </c>
      <c r="AB595" s="2">
        <v>24469.376953125</v>
      </c>
      <c r="AC595" s="2">
        <v>31378.09375</v>
      </c>
      <c r="AD595" s="2">
        <v>12083.0947265625</v>
      </c>
      <c r="AE595" s="2">
        <v>18221.380859375</v>
      </c>
      <c r="AF595" s="2" t="s">
        <v>41</v>
      </c>
      <c r="AG595" s="2" t="s">
        <v>38</v>
      </c>
      <c r="AH595" s="2" t="s">
        <v>38</v>
      </c>
      <c r="AI595" s="2" t="s">
        <v>38</v>
      </c>
      <c r="AJ595" s="2" t="s">
        <v>38</v>
      </c>
      <c r="AK595" s="2" t="s">
        <v>38</v>
      </c>
      <c r="AL595" s="2" t="s">
        <v>38</v>
      </c>
      <c r="AM595" s="2" t="s">
        <v>38</v>
      </c>
      <c r="AN595" s="2">
        <v>0</v>
      </c>
      <c r="AO595" s="2">
        <v>1.8220000000000001E-4</v>
      </c>
      <c r="AP595" s="2">
        <v>4.1100000000000003</v>
      </c>
    </row>
    <row r="596" spans="1:42" x14ac:dyDescent="0.2">
      <c r="A596" s="2" t="b">
        <v>1</v>
      </c>
      <c r="B596" s="2" t="s">
        <v>38</v>
      </c>
      <c r="C596" s="2" t="s">
        <v>2287</v>
      </c>
      <c r="D596" s="2" t="s">
        <v>2288</v>
      </c>
      <c r="E596" s="2" t="s">
        <v>2289</v>
      </c>
      <c r="F596" s="2">
        <v>2.76142E-4</v>
      </c>
      <c r="G596" s="2">
        <v>0</v>
      </c>
      <c r="H596" s="2">
        <v>1</v>
      </c>
      <c r="I596" s="2">
        <v>1</v>
      </c>
      <c r="J596" s="2">
        <v>3</v>
      </c>
      <c r="K596" s="2" t="s">
        <v>2290</v>
      </c>
      <c r="L596" s="5" t="s">
        <v>2291</v>
      </c>
      <c r="M596" s="8" t="s">
        <v>5774</v>
      </c>
      <c r="N596" s="6" t="s">
        <v>2292</v>
      </c>
      <c r="O596" s="2">
        <v>0</v>
      </c>
      <c r="P596" s="2">
        <v>2415.2331600000002</v>
      </c>
      <c r="Q596" s="2">
        <v>0</v>
      </c>
      <c r="R596" s="2">
        <f t="shared" si="27"/>
        <v>-0.42468766931256319</v>
      </c>
      <c r="S596" s="2">
        <v>0.745</v>
      </c>
      <c r="T596" s="2">
        <v>20624.1484375</v>
      </c>
      <c r="U596" s="2">
        <v>15373.9482421875</v>
      </c>
      <c r="V596" s="2">
        <v>20.16</v>
      </c>
      <c r="W596" s="2">
        <v>60.16</v>
      </c>
      <c r="X596" s="2">
        <f t="shared" si="28"/>
        <v>1.6464458056338359E-2</v>
      </c>
      <c r="Y596" s="2">
        <f t="shared" si="29"/>
        <v>0.96279880361436199</v>
      </c>
      <c r="Z596" s="2">
        <v>14754.7998046875</v>
      </c>
      <c r="AA596" s="2">
        <v>20624.1484375</v>
      </c>
      <c r="AB596" s="2">
        <v>22026.025390625</v>
      </c>
      <c r="AC596" s="2">
        <v>32715.494140625</v>
      </c>
      <c r="AD596" s="2">
        <v>10376.44921875</v>
      </c>
      <c r="AE596" s="2">
        <v>15373.9482421875</v>
      </c>
      <c r="AF596" s="2" t="s">
        <v>41</v>
      </c>
      <c r="AG596" s="2" t="s">
        <v>38</v>
      </c>
      <c r="AH596" s="2" t="s">
        <v>38</v>
      </c>
      <c r="AI596" s="2" t="s">
        <v>38</v>
      </c>
      <c r="AJ596" s="2" t="s">
        <v>38</v>
      </c>
      <c r="AK596" s="2" t="s">
        <v>38</v>
      </c>
      <c r="AL596" s="2" t="s">
        <v>38</v>
      </c>
      <c r="AM596" s="2" t="s">
        <v>38</v>
      </c>
      <c r="AN596" s="2">
        <v>0</v>
      </c>
      <c r="AO596" s="2">
        <v>6.724E-5</v>
      </c>
      <c r="AP596" s="2">
        <v>4.75</v>
      </c>
    </row>
    <row r="597" spans="1:42" x14ac:dyDescent="0.2">
      <c r="A597" s="2" t="b">
        <v>1</v>
      </c>
      <c r="B597" s="2" t="s">
        <v>38</v>
      </c>
      <c r="C597" s="2" t="s">
        <v>779</v>
      </c>
      <c r="D597" s="2" t="s">
        <v>780</v>
      </c>
      <c r="E597" s="2" t="s">
        <v>781</v>
      </c>
      <c r="F597" s="2">
        <v>8.8068399999999998E-3</v>
      </c>
      <c r="G597" s="2">
        <v>0</v>
      </c>
      <c r="H597" s="2">
        <v>1</v>
      </c>
      <c r="I597" s="2">
        <v>1</v>
      </c>
      <c r="J597" s="2">
        <v>4</v>
      </c>
      <c r="K597" s="2" t="s">
        <v>782</v>
      </c>
      <c r="L597" s="5" t="s">
        <v>783</v>
      </c>
      <c r="M597" s="8" t="s">
        <v>5573</v>
      </c>
      <c r="N597" s="6" t="s">
        <v>784</v>
      </c>
      <c r="O597" s="2">
        <v>1</v>
      </c>
      <c r="P597" s="2">
        <v>2840.3304899999998</v>
      </c>
      <c r="Q597" s="2">
        <v>0</v>
      </c>
      <c r="R597" s="2">
        <f t="shared" si="27"/>
        <v>-0.42275246440684927</v>
      </c>
      <c r="S597" s="2">
        <v>0.746</v>
      </c>
      <c r="T597" s="2">
        <v>12136.0048828125</v>
      </c>
      <c r="U597" s="2">
        <v>9053.0830078125</v>
      </c>
      <c r="V597" s="2">
        <v>15.38</v>
      </c>
      <c r="W597" s="2">
        <v>49.43</v>
      </c>
      <c r="X597" s="2">
        <f t="shared" si="28"/>
        <v>0.38431724998084266</v>
      </c>
      <c r="Y597" s="2">
        <f t="shared" si="29"/>
        <v>0.412745883002544</v>
      </c>
      <c r="Z597" s="2">
        <v>12136.0048828125</v>
      </c>
      <c r="AA597" s="2">
        <v>11102.6025390625</v>
      </c>
      <c r="AB597" s="2">
        <v>14883.3095703125</v>
      </c>
      <c r="AC597" s="2">
        <v>15204.9541015625</v>
      </c>
      <c r="AD597" s="2">
        <v>5511.87548828125</v>
      </c>
      <c r="AE597" s="2">
        <v>9053.0830078125</v>
      </c>
      <c r="AF597" s="2" t="s">
        <v>41</v>
      </c>
      <c r="AG597" s="2" t="s">
        <v>38</v>
      </c>
      <c r="AH597" s="2" t="s">
        <v>38</v>
      </c>
      <c r="AI597" s="2" t="s">
        <v>38</v>
      </c>
      <c r="AJ597" s="2" t="s">
        <v>38</v>
      </c>
      <c r="AK597" s="2" t="s">
        <v>38</v>
      </c>
      <c r="AL597" s="2" t="s">
        <v>38</v>
      </c>
      <c r="AM597" s="2" t="s">
        <v>38</v>
      </c>
      <c r="AN597" s="2">
        <v>0</v>
      </c>
      <c r="AO597" s="2">
        <v>3.1649999999999998E-3</v>
      </c>
      <c r="AP597" s="2">
        <v>3.69</v>
      </c>
    </row>
    <row r="598" spans="1:42" x14ac:dyDescent="0.2">
      <c r="A598" s="2" t="b">
        <v>1</v>
      </c>
      <c r="B598" s="2" t="s">
        <v>38</v>
      </c>
      <c r="C598" s="2" t="s">
        <v>3599</v>
      </c>
      <c r="D598" s="2" t="s">
        <v>84</v>
      </c>
      <c r="E598" s="2" t="s">
        <v>41</v>
      </c>
      <c r="F598" s="2">
        <v>1.53361E-2</v>
      </c>
      <c r="G598" s="2">
        <v>0</v>
      </c>
      <c r="H598" s="2">
        <v>1</v>
      </c>
      <c r="I598" s="2">
        <v>6</v>
      </c>
      <c r="J598" s="2">
        <v>2</v>
      </c>
      <c r="K598" s="2" t="s">
        <v>2575</v>
      </c>
      <c r="L598" s="5" t="s">
        <v>2576</v>
      </c>
      <c r="M598" s="8" t="s">
        <v>5596</v>
      </c>
      <c r="N598" s="6" t="s">
        <v>3600</v>
      </c>
      <c r="O598" s="2">
        <v>0</v>
      </c>
      <c r="P598" s="2">
        <v>1205.61122</v>
      </c>
      <c r="Q598" s="2">
        <v>0</v>
      </c>
      <c r="R598" s="2">
        <f t="shared" si="27"/>
        <v>-0.42275246440684927</v>
      </c>
      <c r="S598" s="2">
        <v>0.746</v>
      </c>
      <c r="T598" s="2">
        <v>45568.9453125</v>
      </c>
      <c r="U598" s="2">
        <v>33994.078125</v>
      </c>
      <c r="V598" s="2">
        <v>19.55</v>
      </c>
      <c r="W598" s="2">
        <v>46.1</v>
      </c>
      <c r="X598" s="2">
        <f t="shared" si="28"/>
        <v>3.0528326140899249E-2</v>
      </c>
      <c r="Y598" s="2">
        <f t="shared" si="29"/>
        <v>0.93211967239148064</v>
      </c>
      <c r="Z598" s="2">
        <v>34290.96875</v>
      </c>
      <c r="AA598" s="2">
        <v>45568.9453125</v>
      </c>
      <c r="AB598" s="2">
        <v>51012.171875</v>
      </c>
      <c r="AC598" s="2">
        <v>68605.0546875</v>
      </c>
      <c r="AD598" s="2">
        <v>31781.474609375</v>
      </c>
      <c r="AE598" s="2">
        <v>33994.078125</v>
      </c>
      <c r="AF598" s="2" t="s">
        <v>41</v>
      </c>
      <c r="AG598" s="2" t="s">
        <v>38</v>
      </c>
      <c r="AH598" s="2" t="s">
        <v>38</v>
      </c>
      <c r="AI598" s="2" t="s">
        <v>38</v>
      </c>
      <c r="AJ598" s="2" t="s">
        <v>38</v>
      </c>
      <c r="AK598" s="2" t="s">
        <v>38</v>
      </c>
      <c r="AL598" s="2" t="s">
        <v>38</v>
      </c>
      <c r="AM598" s="2" t="s">
        <v>38</v>
      </c>
      <c r="AN598" s="2">
        <v>0</v>
      </c>
      <c r="AO598" s="2">
        <v>3.8670000000000003E-2</v>
      </c>
      <c r="AP598" s="2">
        <v>2.41</v>
      </c>
    </row>
    <row r="599" spans="1:42" x14ac:dyDescent="0.2">
      <c r="A599" s="2" t="b">
        <v>1</v>
      </c>
      <c r="B599" s="2" t="s">
        <v>38</v>
      </c>
      <c r="C599" s="2" t="s">
        <v>1733</v>
      </c>
      <c r="D599" s="2" t="s">
        <v>877</v>
      </c>
      <c r="E599" s="2" t="s">
        <v>41</v>
      </c>
      <c r="F599" s="2">
        <v>2.2958399999999999E-6</v>
      </c>
      <c r="G599" s="2">
        <v>0</v>
      </c>
      <c r="H599" s="2">
        <v>1</v>
      </c>
      <c r="I599" s="2">
        <v>1</v>
      </c>
      <c r="J599" s="2">
        <v>2</v>
      </c>
      <c r="K599" s="2" t="s">
        <v>1734</v>
      </c>
      <c r="L599" s="5" t="s">
        <v>1735</v>
      </c>
      <c r="M599" s="8" t="s">
        <v>5448</v>
      </c>
      <c r="N599" s="6" t="s">
        <v>1736</v>
      </c>
      <c r="O599" s="2">
        <v>0</v>
      </c>
      <c r="P599" s="2">
        <v>2118.2543099999998</v>
      </c>
      <c r="Q599" s="2">
        <v>0</v>
      </c>
      <c r="R599" s="2">
        <f t="shared" si="27"/>
        <v>-0.42081985187284998</v>
      </c>
      <c r="S599" s="2">
        <v>0.747</v>
      </c>
      <c r="T599" s="2">
        <v>15343.1689453125</v>
      </c>
      <c r="U599" s="2">
        <v>11459.0654296875</v>
      </c>
      <c r="V599" s="2">
        <v>9.7200000000000006</v>
      </c>
      <c r="W599" s="2">
        <v>30.21</v>
      </c>
      <c r="X599" s="2">
        <f t="shared" si="28"/>
        <v>0.76964636129983632</v>
      </c>
      <c r="Y599" s="2">
        <f t="shared" si="29"/>
        <v>0.16996270669053959</v>
      </c>
      <c r="Z599" s="2">
        <v>15343.1689453125</v>
      </c>
      <c r="AA599" s="2">
        <v>13836.3603515625</v>
      </c>
      <c r="AB599" s="2">
        <v>16816.046875</v>
      </c>
      <c r="AC599" s="2">
        <v>15252.4794921875</v>
      </c>
      <c r="AD599" s="2">
        <v>8223.4912109375091</v>
      </c>
      <c r="AE599" s="2">
        <v>11459.0654296875</v>
      </c>
      <c r="AF599" s="2" t="s">
        <v>41</v>
      </c>
      <c r="AG599" s="2" t="s">
        <v>38</v>
      </c>
      <c r="AH599" s="2" t="s">
        <v>38</v>
      </c>
      <c r="AI599" s="2" t="s">
        <v>38</v>
      </c>
      <c r="AJ599" s="2" t="s">
        <v>38</v>
      </c>
      <c r="AK599" s="2" t="s">
        <v>38</v>
      </c>
      <c r="AL599" s="2" t="s">
        <v>38</v>
      </c>
      <c r="AM599" s="2" t="s">
        <v>38</v>
      </c>
      <c r="AN599" s="2">
        <v>0</v>
      </c>
      <c r="AO599" s="2">
        <v>3.284E-7</v>
      </c>
      <c r="AP599" s="2">
        <v>5.8</v>
      </c>
    </row>
    <row r="600" spans="1:42" x14ac:dyDescent="0.2">
      <c r="A600" s="2" t="b">
        <v>1</v>
      </c>
      <c r="B600" s="2" t="s">
        <v>38</v>
      </c>
      <c r="C600" s="2" t="s">
        <v>2937</v>
      </c>
      <c r="D600" s="2" t="s">
        <v>84</v>
      </c>
      <c r="E600" s="2" t="s">
        <v>41</v>
      </c>
      <c r="F600" s="2">
        <v>1.4138600000000001E-3</v>
      </c>
      <c r="G600" s="2">
        <v>0</v>
      </c>
      <c r="H600" s="2">
        <v>1</v>
      </c>
      <c r="I600" s="2">
        <v>1</v>
      </c>
      <c r="J600" s="2">
        <v>2</v>
      </c>
      <c r="K600" s="2" t="s">
        <v>1117</v>
      </c>
      <c r="L600" s="5" t="s">
        <v>1118</v>
      </c>
      <c r="M600" s="8" t="s">
        <v>5419</v>
      </c>
      <c r="N600" s="6" t="s">
        <v>2938</v>
      </c>
      <c r="O600" s="2">
        <v>0</v>
      </c>
      <c r="P600" s="2">
        <v>1889.9303199999999</v>
      </c>
      <c r="Q600" s="2">
        <v>0</v>
      </c>
      <c r="R600" s="2">
        <f t="shared" si="27"/>
        <v>-0.42081985187284998</v>
      </c>
      <c r="S600" s="2">
        <v>0.747</v>
      </c>
      <c r="T600" s="2">
        <v>15246.376953125</v>
      </c>
      <c r="U600" s="2">
        <v>11384.1796875</v>
      </c>
      <c r="V600" s="2">
        <v>22.01</v>
      </c>
      <c r="W600" s="2">
        <v>33.61</v>
      </c>
      <c r="X600" s="2">
        <f t="shared" si="28"/>
        <v>0.53165876382672006</v>
      </c>
      <c r="Y600" s="2">
        <f t="shared" si="29"/>
        <v>0.29399587447288972</v>
      </c>
      <c r="Z600" s="2">
        <v>11631.572265625</v>
      </c>
      <c r="AA600" s="2">
        <v>18242.20703125</v>
      </c>
      <c r="AB600" s="2">
        <v>15246.376953125</v>
      </c>
      <c r="AC600" s="2">
        <v>15413.1298828125</v>
      </c>
      <c r="AD600" s="2">
        <v>7688.61816406251</v>
      </c>
      <c r="AE600" s="2">
        <v>11384.1796875</v>
      </c>
      <c r="AF600" s="2" t="s">
        <v>41</v>
      </c>
      <c r="AG600" s="2" t="s">
        <v>38</v>
      </c>
      <c r="AH600" s="2" t="s">
        <v>38</v>
      </c>
      <c r="AI600" s="2" t="s">
        <v>38</v>
      </c>
      <c r="AJ600" s="2" t="s">
        <v>38</v>
      </c>
      <c r="AK600" s="2" t="s">
        <v>38</v>
      </c>
      <c r="AL600" s="2" t="s">
        <v>38</v>
      </c>
      <c r="AM600" s="2" t="s">
        <v>38</v>
      </c>
      <c r="AN600" s="2">
        <v>0</v>
      </c>
      <c r="AO600" s="2">
        <v>7.4430000000000004E-4</v>
      </c>
      <c r="AP600" s="2">
        <v>4.21</v>
      </c>
    </row>
    <row r="601" spans="1:42" x14ac:dyDescent="0.2">
      <c r="A601" s="2" t="b">
        <v>1</v>
      </c>
      <c r="B601" s="2" t="s">
        <v>38</v>
      </c>
      <c r="C601" s="2" t="s">
        <v>321</v>
      </c>
      <c r="D601" s="2" t="s">
        <v>246</v>
      </c>
      <c r="E601" s="2" t="s">
        <v>41</v>
      </c>
      <c r="F601" s="2">
        <v>3.0358300000000003E-10</v>
      </c>
      <c r="G601" s="2">
        <v>0</v>
      </c>
      <c r="H601" s="2">
        <v>1</v>
      </c>
      <c r="I601" s="2">
        <v>1</v>
      </c>
      <c r="J601" s="2">
        <v>4</v>
      </c>
      <c r="K601" s="2" t="s">
        <v>322</v>
      </c>
      <c r="L601" s="5" t="s">
        <v>323</v>
      </c>
      <c r="M601" s="8" t="s">
        <v>5464</v>
      </c>
      <c r="N601" s="6" t="s">
        <v>324</v>
      </c>
      <c r="O601" s="2">
        <v>0</v>
      </c>
      <c r="P601" s="2">
        <v>2370.3392899999999</v>
      </c>
      <c r="Q601" s="2">
        <v>0</v>
      </c>
      <c r="R601" s="2">
        <f t="shared" si="27"/>
        <v>-0.42081985187284998</v>
      </c>
      <c r="S601" s="2">
        <v>0.747</v>
      </c>
      <c r="T601" s="2">
        <v>108909.732421875</v>
      </c>
      <c r="U601" s="2">
        <v>81323.695312499898</v>
      </c>
      <c r="V601" s="2">
        <v>20.39</v>
      </c>
      <c r="W601" s="2">
        <v>25.23</v>
      </c>
      <c r="X601" s="2">
        <f t="shared" si="28"/>
        <v>0.45389413026075803</v>
      </c>
      <c r="Y601" s="2">
        <f t="shared" si="29"/>
        <v>0.35164615229916951</v>
      </c>
      <c r="Z601" s="2">
        <v>79410.1796875</v>
      </c>
      <c r="AA601" s="2">
        <v>108909.732421875</v>
      </c>
      <c r="AB601" s="2">
        <v>119922.59375</v>
      </c>
      <c r="AC601" s="2">
        <v>107337.705078125</v>
      </c>
      <c r="AD601" s="2">
        <v>65032.55078125</v>
      </c>
      <c r="AE601" s="2">
        <v>81323.695312499898</v>
      </c>
      <c r="AF601" s="2" t="s">
        <v>41</v>
      </c>
      <c r="AG601" s="2" t="s">
        <v>38</v>
      </c>
      <c r="AH601" s="2" t="s">
        <v>38</v>
      </c>
      <c r="AI601" s="2" t="s">
        <v>38</v>
      </c>
      <c r="AJ601" s="2" t="s">
        <v>38</v>
      </c>
      <c r="AK601" s="2" t="s">
        <v>38</v>
      </c>
      <c r="AL601" s="2" t="s">
        <v>38</v>
      </c>
      <c r="AM601" s="2" t="s">
        <v>38</v>
      </c>
      <c r="AN601" s="2">
        <v>0</v>
      </c>
      <c r="AO601" s="2">
        <v>1.595E-11</v>
      </c>
      <c r="AP601" s="2">
        <v>7.58</v>
      </c>
    </row>
    <row r="602" spans="1:42" x14ac:dyDescent="0.2">
      <c r="A602" s="2" t="b">
        <v>1</v>
      </c>
      <c r="B602" s="2" t="s">
        <v>38</v>
      </c>
      <c r="C602" s="2" t="s">
        <v>417</v>
      </c>
      <c r="D602" s="2" t="s">
        <v>177</v>
      </c>
      <c r="E602" s="2" t="s">
        <v>41</v>
      </c>
      <c r="F602" s="2">
        <v>7.7446900000000003E-3</v>
      </c>
      <c r="G602" s="2">
        <v>0</v>
      </c>
      <c r="H602" s="2">
        <v>1</v>
      </c>
      <c r="I602" s="2">
        <v>1</v>
      </c>
      <c r="J602" s="2">
        <v>4</v>
      </c>
      <c r="K602" s="2" t="s">
        <v>247</v>
      </c>
      <c r="L602" s="5" t="s">
        <v>248</v>
      </c>
      <c r="M602" s="8" t="s">
        <v>5409</v>
      </c>
      <c r="N602" s="6" t="s">
        <v>418</v>
      </c>
      <c r="O602" s="2">
        <v>0</v>
      </c>
      <c r="P602" s="2">
        <v>1560.93613</v>
      </c>
      <c r="Q602" s="2">
        <v>0</v>
      </c>
      <c r="R602" s="2">
        <f t="shared" si="27"/>
        <v>-0.42081985187284998</v>
      </c>
      <c r="S602" s="2">
        <v>0.747</v>
      </c>
      <c r="T602" s="2">
        <v>67190.943359375</v>
      </c>
      <c r="U602" s="2">
        <v>50163.857421875</v>
      </c>
      <c r="V602" s="2">
        <v>29.62</v>
      </c>
      <c r="W602" s="2">
        <v>30.3</v>
      </c>
      <c r="X602" s="2">
        <f t="shared" si="28"/>
        <v>0.28326210364047677</v>
      </c>
      <c r="Y602" s="2">
        <f t="shared" si="29"/>
        <v>0.5208802566901618</v>
      </c>
      <c r="Z602" s="2">
        <v>41595.0322265625</v>
      </c>
      <c r="AA602" s="2">
        <v>77194.1953125</v>
      </c>
      <c r="AB602" s="2">
        <v>67190.943359375</v>
      </c>
      <c r="AC602" s="2">
        <v>68871.521484375102</v>
      </c>
      <c r="AD602" s="2">
        <v>37451.5625</v>
      </c>
      <c r="AE602" s="2">
        <v>50163.857421875</v>
      </c>
      <c r="AF602" s="2" t="s">
        <v>41</v>
      </c>
      <c r="AG602" s="2" t="s">
        <v>38</v>
      </c>
      <c r="AH602" s="2" t="s">
        <v>38</v>
      </c>
      <c r="AI602" s="2" t="s">
        <v>38</v>
      </c>
      <c r="AJ602" s="2" t="s">
        <v>38</v>
      </c>
      <c r="AK602" s="2" t="s">
        <v>38</v>
      </c>
      <c r="AL602" s="2" t="s">
        <v>38</v>
      </c>
      <c r="AM602" s="2" t="s">
        <v>38</v>
      </c>
      <c r="AN602" s="2">
        <v>0</v>
      </c>
      <c r="AO602" s="2">
        <v>1.977E-3</v>
      </c>
      <c r="AP602" s="2">
        <v>4.68</v>
      </c>
    </row>
    <row r="603" spans="1:42" x14ac:dyDescent="0.2">
      <c r="A603" s="2" t="b">
        <v>1</v>
      </c>
      <c r="B603" s="2" t="s">
        <v>38</v>
      </c>
      <c r="C603" s="2" t="s">
        <v>3371</v>
      </c>
      <c r="D603" s="2" t="s">
        <v>3358</v>
      </c>
      <c r="E603" s="2" t="s">
        <v>2960</v>
      </c>
      <c r="F603" s="2">
        <v>6.24748E-5</v>
      </c>
      <c r="G603" s="2">
        <v>0</v>
      </c>
      <c r="H603" s="2">
        <v>1</v>
      </c>
      <c r="I603" s="2">
        <v>1</v>
      </c>
      <c r="J603" s="2">
        <v>6</v>
      </c>
      <c r="K603" s="2" t="s">
        <v>2961</v>
      </c>
      <c r="L603" s="5" t="s">
        <v>2962</v>
      </c>
      <c r="M603" s="8" t="s">
        <v>5411</v>
      </c>
      <c r="N603" s="6" t="s">
        <v>3372</v>
      </c>
      <c r="O603" s="2">
        <v>1</v>
      </c>
      <c r="P603" s="2">
        <v>1939.0748100000001</v>
      </c>
      <c r="Q603" s="2">
        <v>0</v>
      </c>
      <c r="R603" s="2">
        <f t="shared" si="27"/>
        <v>-0.42081985187284998</v>
      </c>
      <c r="S603" s="2">
        <v>0.747</v>
      </c>
      <c r="T603" s="2">
        <v>10330.9582519531</v>
      </c>
      <c r="U603" s="2">
        <v>7713.5963134765598</v>
      </c>
      <c r="V603" s="2">
        <v>60.14</v>
      </c>
      <c r="W603" s="2">
        <v>57.99</v>
      </c>
      <c r="X603" s="2">
        <f t="shared" si="28"/>
        <v>0.27203325927154998</v>
      </c>
      <c r="Y603" s="2">
        <f t="shared" si="29"/>
        <v>0.5345234227948239</v>
      </c>
      <c r="Z603" s="2">
        <v>2469.6517333984398</v>
      </c>
      <c r="AA603" s="2">
        <v>10330.9582519531</v>
      </c>
      <c r="AB603" s="2">
        <v>11216.1369628906</v>
      </c>
      <c r="AC603" s="2">
        <v>18639.1872558594</v>
      </c>
      <c r="AD603" s="2">
        <v>7151.4805908203098</v>
      </c>
      <c r="AE603" s="2">
        <v>7713.5963134765598</v>
      </c>
      <c r="AF603" s="2" t="s">
        <v>41</v>
      </c>
      <c r="AG603" s="2" t="s">
        <v>38</v>
      </c>
      <c r="AH603" s="2" t="s">
        <v>38</v>
      </c>
      <c r="AI603" s="2" t="s">
        <v>38</v>
      </c>
      <c r="AJ603" s="2" t="s">
        <v>38</v>
      </c>
      <c r="AK603" s="2" t="s">
        <v>38</v>
      </c>
      <c r="AL603" s="2" t="s">
        <v>38</v>
      </c>
      <c r="AM603" s="2" t="s">
        <v>38</v>
      </c>
      <c r="AN603" s="2">
        <v>0</v>
      </c>
      <c r="AO603" s="2">
        <v>1.664E-5</v>
      </c>
      <c r="AP603" s="2">
        <v>5.59</v>
      </c>
    </row>
    <row r="604" spans="1:42" x14ac:dyDescent="0.2">
      <c r="A604" s="2" t="b">
        <v>1</v>
      </c>
      <c r="B604" s="2" t="s">
        <v>38</v>
      </c>
      <c r="C604" s="2" t="s">
        <v>4887</v>
      </c>
      <c r="D604" s="2" t="s">
        <v>4888</v>
      </c>
      <c r="E604" s="2" t="s">
        <v>4889</v>
      </c>
      <c r="F604" s="2">
        <v>6.7415599999999997E-4</v>
      </c>
      <c r="G604" s="2">
        <v>0</v>
      </c>
      <c r="H604" s="2">
        <v>1</v>
      </c>
      <c r="I604" s="2">
        <v>1</v>
      </c>
      <c r="J604" s="2">
        <v>3</v>
      </c>
      <c r="K604" s="2" t="s">
        <v>4890</v>
      </c>
      <c r="L604" s="5" t="s">
        <v>4891</v>
      </c>
      <c r="M604" s="8" t="s">
        <v>5554</v>
      </c>
      <c r="N604" s="6" t="s">
        <v>4892</v>
      </c>
      <c r="O604" s="2">
        <v>0</v>
      </c>
      <c r="P604" s="2">
        <v>3224.5354000000002</v>
      </c>
      <c r="Q604" s="2">
        <v>0</v>
      </c>
      <c r="R604" s="2">
        <f t="shared" si="27"/>
        <v>-0.42081985187284998</v>
      </c>
      <c r="S604" s="2">
        <v>0.747</v>
      </c>
      <c r="T604" s="2">
        <v>6044.57763671875</v>
      </c>
      <c r="U604" s="2">
        <v>4513.4404296875</v>
      </c>
      <c r="V604" s="2">
        <v>38.619999999999997</v>
      </c>
      <c r="W604" s="2">
        <v>51.61</v>
      </c>
      <c r="X604" s="2">
        <f t="shared" si="28"/>
        <v>0.13941785892295866</v>
      </c>
      <c r="Y604" s="2">
        <f t="shared" si="29"/>
        <v>0.72540766641603627</v>
      </c>
      <c r="Z604" s="2">
        <v>3090.20141601563</v>
      </c>
      <c r="AA604" s="2">
        <v>6044.57763671875</v>
      </c>
      <c r="AB604" s="2">
        <v>7140.56982421875</v>
      </c>
      <c r="AC604" s="2">
        <v>9993.4414062500091</v>
      </c>
      <c r="AD604" s="2">
        <v>4282.93505859375</v>
      </c>
      <c r="AE604" s="2">
        <v>4513.4404296875</v>
      </c>
      <c r="AF604" s="2" t="s">
        <v>41</v>
      </c>
      <c r="AG604" s="2" t="s">
        <v>38</v>
      </c>
      <c r="AH604" s="2" t="s">
        <v>38</v>
      </c>
      <c r="AI604" s="2" t="s">
        <v>38</v>
      </c>
      <c r="AJ604" s="2" t="s">
        <v>38</v>
      </c>
      <c r="AK604" s="2" t="s">
        <v>38</v>
      </c>
      <c r="AL604" s="2" t="s">
        <v>38</v>
      </c>
      <c r="AM604" s="2" t="s">
        <v>38</v>
      </c>
      <c r="AN604" s="2">
        <v>0</v>
      </c>
      <c r="AO604" s="2">
        <v>1.032E-4</v>
      </c>
      <c r="AP604" s="2">
        <v>4.1500000000000004</v>
      </c>
    </row>
    <row r="605" spans="1:42" x14ac:dyDescent="0.2">
      <c r="A605" s="2" t="b">
        <v>1</v>
      </c>
      <c r="B605" s="2" t="s">
        <v>38</v>
      </c>
      <c r="C605" s="2" t="s">
        <v>231</v>
      </c>
      <c r="D605" s="2" t="s">
        <v>228</v>
      </c>
      <c r="E605" s="2" t="s">
        <v>229</v>
      </c>
      <c r="F605" s="2">
        <v>1.49363E-5</v>
      </c>
      <c r="G605" s="2">
        <v>0</v>
      </c>
      <c r="H605" s="2">
        <v>1</v>
      </c>
      <c r="I605" s="2">
        <v>1</v>
      </c>
      <c r="J605" s="2">
        <v>1</v>
      </c>
      <c r="K605" s="2" t="s">
        <v>128</v>
      </c>
      <c r="L605" s="5" t="s">
        <v>129</v>
      </c>
      <c r="M605" s="8" t="s">
        <v>5421</v>
      </c>
      <c r="N605" s="6" t="s">
        <v>232</v>
      </c>
      <c r="O605" s="2">
        <v>0</v>
      </c>
      <c r="P605" s="2">
        <v>2569.3873699999999</v>
      </c>
      <c r="Q605" s="2">
        <v>0</v>
      </c>
      <c r="R605" s="2">
        <f t="shared" si="27"/>
        <v>-0.41888982477445036</v>
      </c>
      <c r="S605" s="2">
        <v>0.748</v>
      </c>
      <c r="T605" s="2">
        <v>11167.52734375</v>
      </c>
      <c r="U605" s="2">
        <v>8352.5615234375</v>
      </c>
      <c r="V605" s="2">
        <v>36.409999999999997</v>
      </c>
      <c r="W605" s="2">
        <v>48.76</v>
      </c>
      <c r="X605" s="2">
        <f t="shared" si="28"/>
        <v>2.1492835088268776E-2</v>
      </c>
      <c r="Y605" s="2">
        <f t="shared" si="29"/>
        <v>0.95171554921424439</v>
      </c>
      <c r="Z605" s="2">
        <v>5588.216796875</v>
      </c>
      <c r="AA605" s="2">
        <v>12015.2880859375</v>
      </c>
      <c r="AB605" s="2">
        <v>11167.52734375</v>
      </c>
      <c r="AC605" s="2">
        <v>15154.119140625</v>
      </c>
      <c r="AD605" s="2">
        <v>5925.36279296875</v>
      </c>
      <c r="AE605" s="2">
        <v>8352.5615234375</v>
      </c>
      <c r="AF605" s="2" t="s">
        <v>41</v>
      </c>
      <c r="AG605" s="2" t="s">
        <v>38</v>
      </c>
      <c r="AH605" s="2" t="s">
        <v>38</v>
      </c>
      <c r="AI605" s="2" t="s">
        <v>38</v>
      </c>
      <c r="AJ605" s="2" t="s">
        <v>38</v>
      </c>
      <c r="AK605" s="2" t="s">
        <v>38</v>
      </c>
      <c r="AL605" s="2" t="s">
        <v>38</v>
      </c>
      <c r="AM605" s="2" t="s">
        <v>38</v>
      </c>
      <c r="AN605" s="2">
        <v>0</v>
      </c>
      <c r="AO605" s="2">
        <v>2.6230000000000001E-6</v>
      </c>
      <c r="AP605" s="2">
        <v>5.2</v>
      </c>
    </row>
    <row r="606" spans="1:42" x14ac:dyDescent="0.2">
      <c r="A606" s="2" t="b">
        <v>1</v>
      </c>
      <c r="B606" s="2" t="s">
        <v>38</v>
      </c>
      <c r="C606" s="2" t="s">
        <v>3286</v>
      </c>
      <c r="D606" s="2" t="s">
        <v>186</v>
      </c>
      <c r="E606" s="2" t="s">
        <v>41</v>
      </c>
      <c r="F606" s="2">
        <v>3.4085900000000002E-2</v>
      </c>
      <c r="G606" s="2">
        <v>0</v>
      </c>
      <c r="H606" s="2">
        <v>1</v>
      </c>
      <c r="I606" s="2">
        <v>1</v>
      </c>
      <c r="J606" s="2">
        <v>2</v>
      </c>
      <c r="K606" s="2" t="s">
        <v>2791</v>
      </c>
      <c r="L606" s="5" t="s">
        <v>2792</v>
      </c>
      <c r="M606" s="8" t="s">
        <v>5583</v>
      </c>
      <c r="N606" s="6" t="s">
        <v>3287</v>
      </c>
      <c r="O606" s="2">
        <v>0</v>
      </c>
      <c r="P606" s="2">
        <v>1274.7720200000001</v>
      </c>
      <c r="Q606" s="2">
        <v>0</v>
      </c>
      <c r="R606" s="2">
        <f t="shared" si="27"/>
        <v>-0.41696237620333604</v>
      </c>
      <c r="S606" s="2">
        <v>0.749</v>
      </c>
      <c r="T606" s="2">
        <v>50698.703125</v>
      </c>
      <c r="U606" s="2">
        <v>37988.77734375</v>
      </c>
      <c r="V606" s="2">
        <v>26.27</v>
      </c>
      <c r="W606" s="2">
        <v>26.85</v>
      </c>
      <c r="X606" s="2">
        <f t="shared" si="28"/>
        <v>0.35847886599667111</v>
      </c>
      <c r="Y606" s="2">
        <f t="shared" si="29"/>
        <v>0.43804742728401819</v>
      </c>
      <c r="Z606" s="2">
        <v>33686.58984375</v>
      </c>
      <c r="AA606" s="2">
        <v>50698.703125</v>
      </c>
      <c r="AB606" s="2">
        <v>57981.8828125</v>
      </c>
      <c r="AC606" s="2">
        <v>50510.734375</v>
      </c>
      <c r="AD606" s="2">
        <v>29512.283203125</v>
      </c>
      <c r="AE606" s="2">
        <v>37988.77734375</v>
      </c>
      <c r="AF606" s="2" t="s">
        <v>41</v>
      </c>
      <c r="AG606" s="2" t="s">
        <v>38</v>
      </c>
      <c r="AH606" s="2" t="s">
        <v>38</v>
      </c>
      <c r="AI606" s="2" t="s">
        <v>38</v>
      </c>
      <c r="AJ606" s="2" t="s">
        <v>38</v>
      </c>
      <c r="AK606" s="2" t="s">
        <v>38</v>
      </c>
      <c r="AL606" s="2" t="s">
        <v>38</v>
      </c>
      <c r="AM606" s="2" t="s">
        <v>38</v>
      </c>
      <c r="AN606" s="2">
        <v>0</v>
      </c>
      <c r="AO606" s="2">
        <v>1.4319999999999999E-2</v>
      </c>
      <c r="AP606" s="2">
        <v>3.06</v>
      </c>
    </row>
    <row r="607" spans="1:42" x14ac:dyDescent="0.2">
      <c r="A607" s="2" t="b">
        <v>1</v>
      </c>
      <c r="B607" s="2" t="s">
        <v>38</v>
      </c>
      <c r="C607" s="2" t="s">
        <v>2873</v>
      </c>
      <c r="D607" s="2" t="s">
        <v>2874</v>
      </c>
      <c r="E607" s="2" t="s">
        <v>2875</v>
      </c>
      <c r="F607" s="2">
        <v>3.9234600000000001E-2</v>
      </c>
      <c r="G607" s="2">
        <v>0</v>
      </c>
      <c r="H607" s="2">
        <v>1</v>
      </c>
      <c r="I607" s="2">
        <v>1</v>
      </c>
      <c r="J607" s="2">
        <v>1</v>
      </c>
      <c r="K607" s="2" t="s">
        <v>2876</v>
      </c>
      <c r="L607" s="5" t="s">
        <v>2877</v>
      </c>
      <c r="M607" s="8" t="s">
        <v>5437</v>
      </c>
      <c r="N607" s="6" t="s">
        <v>2878</v>
      </c>
      <c r="O607" s="2">
        <v>0</v>
      </c>
      <c r="P607" s="2">
        <v>2886.4607099999998</v>
      </c>
      <c r="Q607" s="2">
        <v>0</v>
      </c>
      <c r="R607" s="2">
        <f t="shared" si="27"/>
        <v>-0.41696237620333604</v>
      </c>
      <c r="S607" s="2">
        <v>0.749</v>
      </c>
      <c r="T607" s="2">
        <v>9269.388671875</v>
      </c>
      <c r="U607" s="2">
        <v>6946.2693145861704</v>
      </c>
      <c r="V607" s="2">
        <v>29.43</v>
      </c>
      <c r="W607" s="2">
        <v>37.22</v>
      </c>
      <c r="X607" s="2">
        <f t="shared" si="28"/>
        <v>0.1291113507121178</v>
      </c>
      <c r="Y607" s="2">
        <f t="shared" si="29"/>
        <v>0.74282865630417516</v>
      </c>
      <c r="Z607" s="2">
        <v>5291.4931640625</v>
      </c>
      <c r="AA607" s="2">
        <v>9269.388671875</v>
      </c>
      <c r="AB607" s="2">
        <v>9472.7001953125</v>
      </c>
      <c r="AC607" s="2">
        <v>9094.7998046875</v>
      </c>
      <c r="AD607" s="2">
        <v>5305.3017578125</v>
      </c>
      <c r="AE607" s="2" t="s">
        <v>41</v>
      </c>
      <c r="AF607" s="2" t="s">
        <v>41</v>
      </c>
      <c r="AG607" s="2" t="s">
        <v>38</v>
      </c>
      <c r="AH607" s="2" t="s">
        <v>38</v>
      </c>
      <c r="AI607" s="2" t="s">
        <v>38</v>
      </c>
      <c r="AJ607" s="2" t="s">
        <v>38</v>
      </c>
      <c r="AK607" s="2" t="s">
        <v>38</v>
      </c>
      <c r="AL607" s="2" t="s">
        <v>221</v>
      </c>
      <c r="AM607" s="2" t="s">
        <v>38</v>
      </c>
      <c r="AN607" s="2">
        <v>0</v>
      </c>
      <c r="AO607" s="2">
        <v>5.0180000000000002E-2</v>
      </c>
      <c r="AP607" s="2">
        <v>2.2799999999999998</v>
      </c>
    </row>
    <row r="608" spans="1:42" x14ac:dyDescent="0.2">
      <c r="A608" s="2" t="b">
        <v>1</v>
      </c>
      <c r="B608" s="2" t="s">
        <v>38</v>
      </c>
      <c r="C608" s="2" t="s">
        <v>4357</v>
      </c>
      <c r="D608" s="2" t="s">
        <v>177</v>
      </c>
      <c r="E608" s="2" t="s">
        <v>41</v>
      </c>
      <c r="F608" s="2">
        <v>2.5124799999999999E-2</v>
      </c>
      <c r="G608" s="2">
        <v>0</v>
      </c>
      <c r="H608" s="2">
        <v>1</v>
      </c>
      <c r="I608" s="2">
        <v>1</v>
      </c>
      <c r="J608" s="2">
        <v>2</v>
      </c>
      <c r="K608" s="2" t="s">
        <v>139</v>
      </c>
      <c r="L608" s="5" t="s">
        <v>140</v>
      </c>
      <c r="M608" s="8" t="s">
        <v>5382</v>
      </c>
      <c r="N608" s="6" t="s">
        <v>4358</v>
      </c>
      <c r="O608" s="2">
        <v>0</v>
      </c>
      <c r="P608" s="2">
        <v>1589.89393</v>
      </c>
      <c r="Q608" s="2">
        <v>0</v>
      </c>
      <c r="R608" s="2">
        <f t="shared" si="27"/>
        <v>-0.41311518714781531</v>
      </c>
      <c r="S608" s="2">
        <v>0.751</v>
      </c>
      <c r="T608" s="2">
        <v>67456.843749999898</v>
      </c>
      <c r="U608" s="2">
        <v>50644.2734375</v>
      </c>
      <c r="V608" s="2">
        <v>15.24</v>
      </c>
      <c r="W608" s="2">
        <v>13.9</v>
      </c>
      <c r="X608" s="2">
        <f t="shared" si="28"/>
        <v>0.8832084948282255</v>
      </c>
      <c r="Y608" s="2">
        <f t="shared" si="29"/>
        <v>0.13085535656021849</v>
      </c>
      <c r="Z608" s="2">
        <v>54442.03125</v>
      </c>
      <c r="AA608" s="2">
        <v>67456.843749999898</v>
      </c>
      <c r="AB608" s="2">
        <v>73996.593749999898</v>
      </c>
      <c r="AC608" s="2">
        <v>59578.77734375</v>
      </c>
      <c r="AD608" s="2">
        <v>45318.96484375</v>
      </c>
      <c r="AE608" s="2">
        <v>50644.2734375</v>
      </c>
      <c r="AF608" s="2" t="s">
        <v>41</v>
      </c>
      <c r="AG608" s="2" t="s">
        <v>38</v>
      </c>
      <c r="AH608" s="2" t="s">
        <v>38</v>
      </c>
      <c r="AI608" s="2" t="s">
        <v>38</v>
      </c>
      <c r="AJ608" s="2" t="s">
        <v>38</v>
      </c>
      <c r="AK608" s="2" t="s">
        <v>38</v>
      </c>
      <c r="AL608" s="2" t="s">
        <v>38</v>
      </c>
      <c r="AM608" s="2" t="s">
        <v>38</v>
      </c>
      <c r="AN608" s="2">
        <v>0</v>
      </c>
      <c r="AO608" s="2">
        <v>8.2920000000000008E-3</v>
      </c>
      <c r="AP608" s="2">
        <v>2.61</v>
      </c>
    </row>
    <row r="609" spans="1:42" x14ac:dyDescent="0.2">
      <c r="A609" s="2" t="b">
        <v>1</v>
      </c>
      <c r="B609" s="2" t="s">
        <v>38</v>
      </c>
      <c r="C609" s="2" t="s">
        <v>1180</v>
      </c>
      <c r="D609" s="2" t="s">
        <v>84</v>
      </c>
      <c r="E609" s="2" t="s">
        <v>41</v>
      </c>
      <c r="F609" s="2">
        <v>1.7068400000000001E-5</v>
      </c>
      <c r="G609" s="2">
        <v>0</v>
      </c>
      <c r="H609" s="2">
        <v>1</v>
      </c>
      <c r="I609" s="2">
        <v>1</v>
      </c>
      <c r="J609" s="2">
        <v>2</v>
      </c>
      <c r="K609" s="2" t="s">
        <v>1123</v>
      </c>
      <c r="L609" s="5" t="s">
        <v>1124</v>
      </c>
      <c r="M609" s="8" t="s">
        <v>5549</v>
      </c>
      <c r="N609" s="6" t="s">
        <v>1181</v>
      </c>
      <c r="O609" s="2">
        <v>0</v>
      </c>
      <c r="P609" s="2">
        <v>2249.2338800000002</v>
      </c>
      <c r="Q609" s="2">
        <v>0</v>
      </c>
      <c r="R609" s="2">
        <f t="shared" si="27"/>
        <v>-0.41311518714781531</v>
      </c>
      <c r="S609" s="2">
        <v>0.751</v>
      </c>
      <c r="T609" s="2">
        <v>11366.35546875</v>
      </c>
      <c r="U609" s="2">
        <v>8534.7919921875</v>
      </c>
      <c r="V609" s="2">
        <v>3.8</v>
      </c>
      <c r="W609" s="2">
        <v>37.590000000000003</v>
      </c>
      <c r="X609" s="2">
        <f t="shared" si="28"/>
        <v>0.24752784937844197</v>
      </c>
      <c r="Y609" s="2">
        <f t="shared" si="29"/>
        <v>0.56555148961828572</v>
      </c>
      <c r="Z609" s="2">
        <v>11366.35546875</v>
      </c>
      <c r="AA609" s="2">
        <v>10654.12890625</v>
      </c>
      <c r="AB609" s="2">
        <v>11406.486328125</v>
      </c>
      <c r="AC609" s="2">
        <v>13954.5224609375</v>
      </c>
      <c r="AD609" s="2">
        <v>8534.7919921875</v>
      </c>
      <c r="AE609" s="2">
        <v>6918.6943359375</v>
      </c>
      <c r="AF609" s="2" t="s">
        <v>41</v>
      </c>
      <c r="AG609" s="2" t="s">
        <v>38</v>
      </c>
      <c r="AH609" s="2" t="s">
        <v>38</v>
      </c>
      <c r="AI609" s="2" t="s">
        <v>38</v>
      </c>
      <c r="AJ609" s="2" t="s">
        <v>38</v>
      </c>
      <c r="AK609" s="2" t="s">
        <v>38</v>
      </c>
      <c r="AL609" s="2" t="s">
        <v>38</v>
      </c>
      <c r="AM609" s="2" t="s">
        <v>38</v>
      </c>
      <c r="AN609" s="2">
        <v>0</v>
      </c>
      <c r="AO609" s="2">
        <v>3.0570000000000001E-6</v>
      </c>
      <c r="AP609" s="2">
        <v>5.62</v>
      </c>
    </row>
    <row r="610" spans="1:42" x14ac:dyDescent="0.2">
      <c r="A610" s="2" t="b">
        <v>1</v>
      </c>
      <c r="B610" s="2" t="s">
        <v>38</v>
      </c>
      <c r="C610" s="2" t="s">
        <v>2710</v>
      </c>
      <c r="D610" s="2" t="s">
        <v>84</v>
      </c>
      <c r="E610" s="2" t="s">
        <v>41</v>
      </c>
      <c r="F610" s="2">
        <v>6.2887700000000003E-6</v>
      </c>
      <c r="G610" s="2">
        <v>0</v>
      </c>
      <c r="H610" s="2">
        <v>1</v>
      </c>
      <c r="I610" s="2">
        <v>1</v>
      </c>
      <c r="J610" s="2">
        <v>2</v>
      </c>
      <c r="K610" s="2" t="s">
        <v>2711</v>
      </c>
      <c r="L610" s="5" t="s">
        <v>2712</v>
      </c>
      <c r="M610" s="8" t="s">
        <v>5752</v>
      </c>
      <c r="N610" s="6" t="s">
        <v>2713</v>
      </c>
      <c r="O610" s="2">
        <v>0</v>
      </c>
      <c r="P610" s="2">
        <v>2602.3462800000002</v>
      </c>
      <c r="Q610" s="2">
        <v>0</v>
      </c>
      <c r="R610" s="2">
        <f t="shared" si="27"/>
        <v>-0.41311518714781531</v>
      </c>
      <c r="S610" s="2">
        <v>0.751</v>
      </c>
      <c r="T610" s="2">
        <v>7053.671875</v>
      </c>
      <c r="U610" s="2">
        <v>5293.955078125</v>
      </c>
      <c r="V610" s="2">
        <v>20.49</v>
      </c>
      <c r="W610" s="2">
        <v>56.25</v>
      </c>
      <c r="X610" s="2">
        <f t="shared" si="28"/>
        <v>5.945506654218935E-2</v>
      </c>
      <c r="Y610" s="2">
        <f t="shared" si="29"/>
        <v>0.87205712236180888</v>
      </c>
      <c r="Z610" s="2">
        <v>6556.91357421875</v>
      </c>
      <c r="AA610" s="2">
        <v>7053.671875</v>
      </c>
      <c r="AB610" s="2">
        <v>9506.212890625</v>
      </c>
      <c r="AC610" s="2">
        <v>11974.2958984375</v>
      </c>
      <c r="AD610" s="2">
        <v>5293.955078125</v>
      </c>
      <c r="AE610" s="2">
        <v>4545.13037109375</v>
      </c>
      <c r="AF610" s="2" t="s">
        <v>41</v>
      </c>
      <c r="AG610" s="2" t="s">
        <v>38</v>
      </c>
      <c r="AH610" s="2" t="s">
        <v>38</v>
      </c>
      <c r="AI610" s="2" t="s">
        <v>38</v>
      </c>
      <c r="AJ610" s="2" t="s">
        <v>38</v>
      </c>
      <c r="AK610" s="2" t="s">
        <v>38</v>
      </c>
      <c r="AL610" s="2" t="s">
        <v>38</v>
      </c>
      <c r="AM610" s="2" t="s">
        <v>38</v>
      </c>
      <c r="AN610" s="2">
        <v>0</v>
      </c>
      <c r="AO610" s="2">
        <v>3.5470000000000002E-7</v>
      </c>
      <c r="AP610" s="2">
        <v>6.41</v>
      </c>
    </row>
    <row r="611" spans="1:42" x14ac:dyDescent="0.2">
      <c r="A611" s="2" t="b">
        <v>1</v>
      </c>
      <c r="B611" s="2" t="s">
        <v>38</v>
      </c>
      <c r="C611" s="2" t="s">
        <v>4262</v>
      </c>
      <c r="D611" s="2" t="s">
        <v>78</v>
      </c>
      <c r="E611" s="2" t="s">
        <v>41</v>
      </c>
      <c r="F611" s="2">
        <v>6.0437599999999996E-3</v>
      </c>
      <c r="G611" s="2">
        <v>0</v>
      </c>
      <c r="H611" s="2">
        <v>1</v>
      </c>
      <c r="I611" s="2">
        <v>1</v>
      </c>
      <c r="J611" s="2">
        <v>5</v>
      </c>
      <c r="K611" s="2" t="s">
        <v>247</v>
      </c>
      <c r="L611" s="5" t="s">
        <v>248</v>
      </c>
      <c r="M611" s="8" t="s">
        <v>5409</v>
      </c>
      <c r="N611" s="6" t="s">
        <v>4263</v>
      </c>
      <c r="O611" s="2">
        <v>0</v>
      </c>
      <c r="P611" s="2">
        <v>1622.0656899999999</v>
      </c>
      <c r="Q611" s="2">
        <v>0</v>
      </c>
      <c r="R611" s="2">
        <f t="shared" si="27"/>
        <v>-0.41119543298444972</v>
      </c>
      <c r="S611" s="2">
        <v>0.752</v>
      </c>
      <c r="T611" s="2">
        <v>125298.236328125</v>
      </c>
      <c r="U611" s="2">
        <v>94285.1796875</v>
      </c>
      <c r="V611" s="2">
        <v>25.34</v>
      </c>
      <c r="W611" s="2">
        <v>33.24</v>
      </c>
      <c r="X611" s="2">
        <f t="shared" si="28"/>
        <v>0.43229229027384181</v>
      </c>
      <c r="Y611" s="2">
        <f t="shared" si="29"/>
        <v>0.36957936056508389</v>
      </c>
      <c r="Z611" s="2">
        <v>100482.494140625</v>
      </c>
      <c r="AA611" s="2">
        <v>125298.236328125</v>
      </c>
      <c r="AB611" s="2">
        <v>166024.34375</v>
      </c>
      <c r="AC611" s="2">
        <v>140511.51953125</v>
      </c>
      <c r="AD611" s="2">
        <v>73761.5166015625</v>
      </c>
      <c r="AE611" s="2">
        <v>94285.1796875</v>
      </c>
      <c r="AF611" s="2" t="s">
        <v>41</v>
      </c>
      <c r="AG611" s="2" t="s">
        <v>38</v>
      </c>
      <c r="AH611" s="2" t="s">
        <v>38</v>
      </c>
      <c r="AI611" s="2" t="s">
        <v>38</v>
      </c>
      <c r="AJ611" s="2" t="s">
        <v>38</v>
      </c>
      <c r="AK611" s="2" t="s">
        <v>38</v>
      </c>
      <c r="AL611" s="2" t="s">
        <v>38</v>
      </c>
      <c r="AM611" s="2" t="s">
        <v>38</v>
      </c>
      <c r="AN611" s="2">
        <v>0</v>
      </c>
      <c r="AO611" s="2">
        <v>1.47E-3</v>
      </c>
      <c r="AP611" s="2">
        <v>4.1399999999999997</v>
      </c>
    </row>
    <row r="612" spans="1:42" x14ac:dyDescent="0.2">
      <c r="A612" s="2" t="b">
        <v>1</v>
      </c>
      <c r="B612" s="2" t="s">
        <v>38</v>
      </c>
      <c r="C612" s="2" t="s">
        <v>233</v>
      </c>
      <c r="D612" s="2" t="s">
        <v>234</v>
      </c>
      <c r="E612" s="2" t="s">
        <v>235</v>
      </c>
      <c r="F612" s="2">
        <v>1.00928E-13</v>
      </c>
      <c r="G612" s="2">
        <v>0</v>
      </c>
      <c r="H612" s="2">
        <v>1</v>
      </c>
      <c r="I612" s="2">
        <v>1</v>
      </c>
      <c r="J612" s="2">
        <v>6</v>
      </c>
      <c r="K612" s="2" t="s">
        <v>203</v>
      </c>
      <c r="L612" s="5" t="s">
        <v>204</v>
      </c>
      <c r="M612" s="8" t="s">
        <v>5527</v>
      </c>
      <c r="N612" s="6" t="s">
        <v>236</v>
      </c>
      <c r="O612" s="2">
        <v>0</v>
      </c>
      <c r="P612" s="2">
        <v>3098.45003</v>
      </c>
      <c r="Q612" s="2">
        <v>0</v>
      </c>
      <c r="R612" s="2">
        <f t="shared" si="27"/>
        <v>-0.41119543298444972</v>
      </c>
      <c r="S612" s="2">
        <v>0.752</v>
      </c>
      <c r="T612" s="2">
        <v>8822.5336914062409</v>
      </c>
      <c r="U612" s="2">
        <v>6634.865234375</v>
      </c>
      <c r="V612" s="2">
        <v>28.6</v>
      </c>
      <c r="W612" s="2">
        <v>88.44</v>
      </c>
      <c r="X612" s="2">
        <f t="shared" si="28"/>
        <v>0.27209609868446005</v>
      </c>
      <c r="Y612" s="2">
        <f t="shared" si="29"/>
        <v>0.53444608654135151</v>
      </c>
      <c r="Z612" s="2">
        <v>5492.96484375</v>
      </c>
      <c r="AA612" s="2">
        <v>8822.5336914062409</v>
      </c>
      <c r="AB612" s="2">
        <v>9936.6752929687591</v>
      </c>
      <c r="AC612" s="2">
        <v>25285.778808593801</v>
      </c>
      <c r="AD612" s="2">
        <v>5629.4412841796802</v>
      </c>
      <c r="AE612" s="2">
        <v>6634.865234375</v>
      </c>
      <c r="AF612" s="2" t="s">
        <v>41</v>
      </c>
      <c r="AG612" s="2" t="s">
        <v>38</v>
      </c>
      <c r="AH612" s="2" t="s">
        <v>38</v>
      </c>
      <c r="AI612" s="2" t="s">
        <v>38</v>
      </c>
      <c r="AJ612" s="2" t="s">
        <v>38</v>
      </c>
      <c r="AK612" s="2" t="s">
        <v>38</v>
      </c>
      <c r="AL612" s="2" t="s">
        <v>38</v>
      </c>
      <c r="AM612" s="2" t="s">
        <v>38</v>
      </c>
      <c r="AN612" s="2">
        <v>0</v>
      </c>
      <c r="AO612" s="2">
        <v>2.1708330000000001E-15</v>
      </c>
      <c r="AP612" s="2">
        <v>9.48</v>
      </c>
    </row>
    <row r="613" spans="1:42" x14ac:dyDescent="0.2">
      <c r="A613" s="2" t="b">
        <v>1</v>
      </c>
      <c r="B613" s="2" t="s">
        <v>38</v>
      </c>
      <c r="C613" s="2" t="s">
        <v>3046</v>
      </c>
      <c r="D613" s="2" t="s">
        <v>3047</v>
      </c>
      <c r="E613" s="2" t="s">
        <v>3048</v>
      </c>
      <c r="F613" s="2">
        <v>2.1838599999999999E-4</v>
      </c>
      <c r="G613" s="2">
        <v>0</v>
      </c>
      <c r="H613" s="2">
        <v>1</v>
      </c>
      <c r="I613" s="2">
        <v>1</v>
      </c>
      <c r="J613" s="2">
        <v>32</v>
      </c>
      <c r="K613" s="2" t="s">
        <v>920</v>
      </c>
      <c r="L613" s="5" t="s">
        <v>921</v>
      </c>
      <c r="M613" s="8" t="s">
        <v>5434</v>
      </c>
      <c r="N613" s="6" t="s">
        <v>3049</v>
      </c>
      <c r="O613" s="2">
        <v>1</v>
      </c>
      <c r="P613" s="2">
        <v>4702.3009899999997</v>
      </c>
      <c r="Q613" s="2">
        <v>0</v>
      </c>
      <c r="R613" s="2">
        <f t="shared" si="27"/>
        <v>-0.41119543298444972</v>
      </c>
      <c r="S613" s="2">
        <v>0.752</v>
      </c>
      <c r="T613" s="2">
        <v>137846.673217773</v>
      </c>
      <c r="U613" s="2">
        <v>103612.172241211</v>
      </c>
      <c r="V613" s="2">
        <v>35.130000000000003</v>
      </c>
      <c r="W613" s="2">
        <v>81.94</v>
      </c>
      <c r="X613" s="2">
        <f t="shared" si="28"/>
        <v>0.26185222385133028</v>
      </c>
      <c r="Y613" s="2">
        <f t="shared" si="29"/>
        <v>0.54720212613133545</v>
      </c>
      <c r="Z613" s="2">
        <v>76767.211303710894</v>
      </c>
      <c r="AA613" s="2">
        <v>137846.673217773</v>
      </c>
      <c r="AB613" s="2">
        <v>162592.96728515599</v>
      </c>
      <c r="AC613" s="2">
        <v>361611.62890625</v>
      </c>
      <c r="AD613" s="2">
        <v>92374.744995117202</v>
      </c>
      <c r="AE613" s="2">
        <v>103612.172241211</v>
      </c>
      <c r="AF613" s="2" t="s">
        <v>41</v>
      </c>
      <c r="AG613" s="2" t="s">
        <v>38</v>
      </c>
      <c r="AH613" s="2" t="s">
        <v>38</v>
      </c>
      <c r="AI613" s="2" t="s">
        <v>38</v>
      </c>
      <c r="AJ613" s="2" t="s">
        <v>38</v>
      </c>
      <c r="AK613" s="2" t="s">
        <v>38</v>
      </c>
      <c r="AL613" s="2" t="s">
        <v>38</v>
      </c>
      <c r="AM613" s="2" t="s">
        <v>38</v>
      </c>
      <c r="AN613" s="2">
        <v>0</v>
      </c>
      <c r="AO613" s="2">
        <v>8.1260000000000002E-4</v>
      </c>
      <c r="AP613" s="2">
        <v>5.92</v>
      </c>
    </row>
    <row r="614" spans="1:42" x14ac:dyDescent="0.2">
      <c r="A614" s="2" t="b">
        <v>1</v>
      </c>
      <c r="B614" s="2" t="s">
        <v>38</v>
      </c>
      <c r="C614" s="2" t="s">
        <v>3728</v>
      </c>
      <c r="D614" s="2" t="s">
        <v>3731</v>
      </c>
      <c r="E614" s="2" t="s">
        <v>728</v>
      </c>
      <c r="F614" s="2">
        <v>5.62011E-5</v>
      </c>
      <c r="G614" s="2">
        <v>0</v>
      </c>
      <c r="H614" s="2">
        <v>1</v>
      </c>
      <c r="I614" s="2">
        <v>1</v>
      </c>
      <c r="J614" s="2">
        <v>2</v>
      </c>
      <c r="K614" s="2" t="s">
        <v>729</v>
      </c>
      <c r="L614" s="5" t="s">
        <v>730</v>
      </c>
      <c r="M614" s="8" t="s">
        <v>5613</v>
      </c>
      <c r="N614" s="6" t="s">
        <v>3730</v>
      </c>
      <c r="O614" s="2">
        <v>0</v>
      </c>
      <c r="P614" s="2">
        <v>3398.71281</v>
      </c>
      <c r="Q614" s="2">
        <v>0</v>
      </c>
      <c r="R614" s="2">
        <f t="shared" si="27"/>
        <v>-0.41119543298444972</v>
      </c>
      <c r="S614" s="2">
        <v>0.752</v>
      </c>
      <c r="T614" s="2">
        <v>18416.48046875</v>
      </c>
      <c r="U614" s="2">
        <v>13840.2861328125</v>
      </c>
      <c r="V614" s="2">
        <v>40.72</v>
      </c>
      <c r="W614" s="2">
        <v>63.26</v>
      </c>
      <c r="X614" s="2">
        <f t="shared" si="28"/>
        <v>0.22121919046677282</v>
      </c>
      <c r="Y614" s="2">
        <f t="shared" si="29"/>
        <v>0.60087039882632376</v>
      </c>
      <c r="Z614" s="2">
        <v>8121.4365234375</v>
      </c>
      <c r="AA614" s="2">
        <v>19334.236328125</v>
      </c>
      <c r="AB614" s="2">
        <v>18416.48046875</v>
      </c>
      <c r="AC614" s="2">
        <v>34352.44140625</v>
      </c>
      <c r="AD614" s="2">
        <v>11471.8583984375</v>
      </c>
      <c r="AE614" s="2">
        <v>13840.2861328125</v>
      </c>
      <c r="AF614" s="2" t="s">
        <v>41</v>
      </c>
      <c r="AG614" s="2" t="s">
        <v>38</v>
      </c>
      <c r="AH614" s="2" t="s">
        <v>38</v>
      </c>
      <c r="AI614" s="2" t="s">
        <v>38</v>
      </c>
      <c r="AJ614" s="2" t="s">
        <v>38</v>
      </c>
      <c r="AK614" s="2" t="s">
        <v>38</v>
      </c>
      <c r="AL614" s="2" t="s">
        <v>38</v>
      </c>
      <c r="AM614" s="2" t="s">
        <v>38</v>
      </c>
      <c r="AN614" s="2">
        <v>0</v>
      </c>
      <c r="AO614" s="2">
        <v>2.6350000000000001E-4</v>
      </c>
      <c r="AP614" s="2">
        <v>5.26</v>
      </c>
    </row>
    <row r="615" spans="1:42" x14ac:dyDescent="0.2">
      <c r="A615" s="2" t="b">
        <v>1</v>
      </c>
      <c r="B615" s="2" t="s">
        <v>38</v>
      </c>
      <c r="C615" s="2" t="s">
        <v>4573</v>
      </c>
      <c r="D615" s="2" t="s">
        <v>84</v>
      </c>
      <c r="E615" s="2" t="s">
        <v>41</v>
      </c>
      <c r="F615" s="2">
        <v>1.8332399999999999E-2</v>
      </c>
      <c r="G615" s="2">
        <v>0</v>
      </c>
      <c r="H615" s="2">
        <v>1</v>
      </c>
      <c r="I615" s="2">
        <v>1</v>
      </c>
      <c r="J615" s="2">
        <v>2</v>
      </c>
      <c r="K615" s="2" t="s">
        <v>1583</v>
      </c>
      <c r="L615" s="5" t="s">
        <v>1584</v>
      </c>
      <c r="M615" s="8" t="s">
        <v>5356</v>
      </c>
      <c r="N615" s="6" t="s">
        <v>4574</v>
      </c>
      <c r="O615" s="2">
        <v>0</v>
      </c>
      <c r="P615" s="2">
        <v>1557.8222699999999</v>
      </c>
      <c r="Q615" s="2">
        <v>0</v>
      </c>
      <c r="R615" s="2">
        <f t="shared" si="27"/>
        <v>-0.41119543298444972</v>
      </c>
      <c r="S615" s="2">
        <v>0.752</v>
      </c>
      <c r="T615" s="2">
        <v>26649.19140625</v>
      </c>
      <c r="U615" s="2">
        <v>20032.763671875</v>
      </c>
      <c r="V615" s="2">
        <v>27.58</v>
      </c>
      <c r="W615" s="2">
        <v>43.39</v>
      </c>
      <c r="X615" s="2">
        <f t="shared" si="28"/>
        <v>0.14297919003153611</v>
      </c>
      <c r="Y615" s="2">
        <f t="shared" si="29"/>
        <v>0.71948345246715895</v>
      </c>
      <c r="Z615" s="2">
        <v>20748.931640625</v>
      </c>
      <c r="AA615" s="2">
        <v>26649.19140625</v>
      </c>
      <c r="AB615" s="2">
        <v>35947.0390625</v>
      </c>
      <c r="AC615" s="2">
        <v>37183.296875</v>
      </c>
      <c r="AD615" s="2">
        <v>17299.15234375</v>
      </c>
      <c r="AE615" s="2">
        <v>20032.763671875</v>
      </c>
      <c r="AF615" s="2" t="s">
        <v>41</v>
      </c>
      <c r="AG615" s="2" t="s">
        <v>38</v>
      </c>
      <c r="AH615" s="2" t="s">
        <v>38</v>
      </c>
      <c r="AI615" s="2" t="s">
        <v>38</v>
      </c>
      <c r="AJ615" s="2" t="s">
        <v>38</v>
      </c>
      <c r="AK615" s="2" t="s">
        <v>38</v>
      </c>
      <c r="AL615" s="2" t="s">
        <v>38</v>
      </c>
      <c r="AM615" s="2" t="s">
        <v>38</v>
      </c>
      <c r="AN615" s="2">
        <v>0</v>
      </c>
      <c r="AO615" s="2">
        <v>8.6409999999999994E-3</v>
      </c>
      <c r="AP615" s="2">
        <v>2.96</v>
      </c>
    </row>
    <row r="616" spans="1:42" x14ac:dyDescent="0.2">
      <c r="A616" s="2" t="b">
        <v>1</v>
      </c>
      <c r="B616" s="2" t="s">
        <v>38</v>
      </c>
      <c r="C616" s="2" t="s">
        <v>3209</v>
      </c>
      <c r="D616" s="2" t="s">
        <v>3210</v>
      </c>
      <c r="E616" s="2" t="s">
        <v>728</v>
      </c>
      <c r="F616" s="2">
        <v>1.87622E-4</v>
      </c>
      <c r="G616" s="2">
        <v>0</v>
      </c>
      <c r="H616" s="2">
        <v>1</v>
      </c>
      <c r="I616" s="2">
        <v>1</v>
      </c>
      <c r="J616" s="2">
        <v>4</v>
      </c>
      <c r="K616" s="2" t="s">
        <v>729</v>
      </c>
      <c r="L616" s="5" t="s">
        <v>730</v>
      </c>
      <c r="M616" s="8" t="s">
        <v>5613</v>
      </c>
      <c r="N616" s="6" t="s">
        <v>3211</v>
      </c>
      <c r="O616" s="2">
        <v>0</v>
      </c>
      <c r="P616" s="2">
        <v>3185.6014700000001</v>
      </c>
      <c r="Q616" s="2">
        <v>0</v>
      </c>
      <c r="R616" s="2">
        <f t="shared" si="27"/>
        <v>-0.41119543298444972</v>
      </c>
      <c r="S616" s="2">
        <v>0.752</v>
      </c>
      <c r="T616" s="2">
        <v>50521.7216796875</v>
      </c>
      <c r="U616" s="2">
        <v>38013.3310546875</v>
      </c>
      <c r="V616" s="2">
        <v>17.61</v>
      </c>
      <c r="W616" s="2">
        <v>64.569999999999993</v>
      </c>
      <c r="X616" s="2">
        <f t="shared" si="28"/>
        <v>7.9606696771406818E-2</v>
      </c>
      <c r="Y616" s="2">
        <f t="shared" si="29"/>
        <v>0.83251736932732845</v>
      </c>
      <c r="Z616" s="2">
        <v>37205.3046875</v>
      </c>
      <c r="AA616" s="2">
        <v>52187.220703125</v>
      </c>
      <c r="AB616" s="2">
        <v>50521.7216796875</v>
      </c>
      <c r="AC616" s="2">
        <v>88564.779296875</v>
      </c>
      <c r="AD616" s="2">
        <v>26617.6376953125</v>
      </c>
      <c r="AE616" s="2">
        <v>38013.3310546875</v>
      </c>
      <c r="AF616" s="2" t="s">
        <v>41</v>
      </c>
      <c r="AG616" s="2" t="s">
        <v>38</v>
      </c>
      <c r="AH616" s="2" t="s">
        <v>38</v>
      </c>
      <c r="AI616" s="2" t="s">
        <v>38</v>
      </c>
      <c r="AJ616" s="2" t="s">
        <v>38</v>
      </c>
      <c r="AK616" s="2" t="s">
        <v>38</v>
      </c>
      <c r="AL616" s="2" t="s">
        <v>38</v>
      </c>
      <c r="AM616" s="2" t="s">
        <v>38</v>
      </c>
      <c r="AN616" s="2">
        <v>0</v>
      </c>
      <c r="AO616" s="2">
        <v>6.9399999999999996E-4</v>
      </c>
      <c r="AP616" s="2">
        <v>5.34</v>
      </c>
    </row>
    <row r="617" spans="1:42" x14ac:dyDescent="0.2">
      <c r="A617" s="2" t="b">
        <v>1</v>
      </c>
      <c r="B617" s="2" t="s">
        <v>38</v>
      </c>
      <c r="C617" s="2" t="s">
        <v>4406</v>
      </c>
      <c r="D617" s="2" t="s">
        <v>78</v>
      </c>
      <c r="E617" s="2" t="s">
        <v>41</v>
      </c>
      <c r="F617" s="2">
        <v>1.7389899999999999E-3</v>
      </c>
      <c r="G617" s="2">
        <v>0</v>
      </c>
      <c r="H617" s="2">
        <v>1</v>
      </c>
      <c r="I617" s="2">
        <v>1</v>
      </c>
      <c r="J617" s="2">
        <v>2</v>
      </c>
      <c r="K617" s="2" t="s">
        <v>4407</v>
      </c>
      <c r="L617" s="5" t="s">
        <v>4408</v>
      </c>
      <c r="M617" s="8" t="s">
        <v>5747</v>
      </c>
      <c r="N617" s="6" t="s">
        <v>4409</v>
      </c>
      <c r="O617" s="2">
        <v>0</v>
      </c>
      <c r="P617" s="2">
        <v>1683.0357799999999</v>
      </c>
      <c r="Q617" s="2">
        <v>0</v>
      </c>
      <c r="R617" s="2">
        <f t="shared" si="27"/>
        <v>-0.41119543298444972</v>
      </c>
      <c r="S617" s="2">
        <v>0.752</v>
      </c>
      <c r="T617" s="2">
        <v>11389.158203125</v>
      </c>
      <c r="U617" s="2">
        <v>8566.9990234375</v>
      </c>
      <c r="V617" s="2">
        <v>18.97</v>
      </c>
      <c r="W617" s="2">
        <v>43.72</v>
      </c>
      <c r="X617" s="2">
        <f t="shared" si="28"/>
        <v>6.3269826885948136E-2</v>
      </c>
      <c r="Y617" s="2">
        <f t="shared" si="29"/>
        <v>0.86443068166659542</v>
      </c>
      <c r="Z617" s="2">
        <v>9041.9892578125</v>
      </c>
      <c r="AA617" s="2">
        <v>11389.158203125</v>
      </c>
      <c r="AB617" s="2">
        <v>13300.3984375</v>
      </c>
      <c r="AC617" s="2">
        <v>16069.890625</v>
      </c>
      <c r="AD617" s="2">
        <v>8566.9990234375</v>
      </c>
      <c r="AE617" s="2">
        <v>7473.47021484375</v>
      </c>
      <c r="AF617" s="2" t="s">
        <v>41</v>
      </c>
      <c r="AG617" s="2" t="s">
        <v>38</v>
      </c>
      <c r="AH617" s="2" t="s">
        <v>38</v>
      </c>
      <c r="AI617" s="2" t="s">
        <v>38</v>
      </c>
      <c r="AJ617" s="2" t="s">
        <v>38</v>
      </c>
      <c r="AK617" s="2" t="s">
        <v>38</v>
      </c>
      <c r="AL617" s="2" t="s">
        <v>38</v>
      </c>
      <c r="AM617" s="2" t="s">
        <v>38</v>
      </c>
      <c r="AN617" s="2">
        <v>0</v>
      </c>
      <c r="AO617" s="2">
        <v>3.2400000000000001E-4</v>
      </c>
      <c r="AP617" s="2">
        <v>4.8899999999999997</v>
      </c>
    </row>
    <row r="618" spans="1:42" x14ac:dyDescent="0.2">
      <c r="A618" s="2" t="b">
        <v>1</v>
      </c>
      <c r="B618" s="2" t="s">
        <v>38</v>
      </c>
      <c r="C618" s="2" t="s">
        <v>4980</v>
      </c>
      <c r="D618" s="2" t="s">
        <v>631</v>
      </c>
      <c r="E618" s="2" t="s">
        <v>4981</v>
      </c>
      <c r="F618" s="2">
        <v>8.8022600000000006E-2</v>
      </c>
      <c r="G618" s="2">
        <v>1.1132099999999999E-3</v>
      </c>
      <c r="H618" s="2">
        <v>1</v>
      </c>
      <c r="I618" s="2">
        <v>1</v>
      </c>
      <c r="J618" s="2">
        <v>4</v>
      </c>
      <c r="K618" s="2" t="s">
        <v>2961</v>
      </c>
      <c r="L618" s="5" t="s">
        <v>2962</v>
      </c>
      <c r="M618" s="8" t="s">
        <v>5411</v>
      </c>
      <c r="N618" s="6" t="s">
        <v>4982</v>
      </c>
      <c r="O618" s="2">
        <v>0</v>
      </c>
      <c r="P618" s="2">
        <v>1290.7215000000001</v>
      </c>
      <c r="Q618" s="2">
        <v>0</v>
      </c>
      <c r="R618" s="2">
        <f t="shared" si="27"/>
        <v>-0.40927822999015889</v>
      </c>
      <c r="S618" s="2">
        <v>0.753</v>
      </c>
      <c r="T618" s="2">
        <v>43190.8740234375</v>
      </c>
      <c r="U618" s="2">
        <v>32542.5791015625</v>
      </c>
      <c r="V618" s="2">
        <v>43.63</v>
      </c>
      <c r="W618" s="2">
        <v>79.5</v>
      </c>
      <c r="X618" s="2">
        <f t="shared" si="28"/>
        <v>0.29101023317598723</v>
      </c>
      <c r="Y618" s="2">
        <f t="shared" si="29"/>
        <v>0.51166977904683986</v>
      </c>
      <c r="Z618" s="2">
        <v>17275.5703125</v>
      </c>
      <c r="AA618" s="2">
        <v>43190.8740234375</v>
      </c>
      <c r="AB618" s="2">
        <v>43947.0859375</v>
      </c>
      <c r="AC618" s="2">
        <v>102622.796875</v>
      </c>
      <c r="AD618" s="2">
        <v>25607.65234375</v>
      </c>
      <c r="AE618" s="2">
        <v>32542.5791015625</v>
      </c>
      <c r="AF618" s="2" t="s">
        <v>41</v>
      </c>
      <c r="AG618" s="2" t="s">
        <v>38</v>
      </c>
      <c r="AH618" s="2" t="s">
        <v>38</v>
      </c>
      <c r="AI618" s="2" t="s">
        <v>38</v>
      </c>
      <c r="AJ618" s="2" t="s">
        <v>38</v>
      </c>
      <c r="AK618" s="2" t="s">
        <v>38</v>
      </c>
      <c r="AL618" s="2" t="s">
        <v>38</v>
      </c>
      <c r="AM618" s="2" t="s">
        <v>38</v>
      </c>
      <c r="AN618" s="2">
        <v>0</v>
      </c>
      <c r="AO618" s="2">
        <v>4.1619999999999997E-2</v>
      </c>
      <c r="AP618" s="2">
        <v>2.84</v>
      </c>
    </row>
    <row r="619" spans="1:42" x14ac:dyDescent="0.2">
      <c r="A619" s="2" t="b">
        <v>1</v>
      </c>
      <c r="B619" s="2" t="s">
        <v>38</v>
      </c>
      <c r="C619" s="2" t="s">
        <v>3823</v>
      </c>
      <c r="D619" s="2" t="s">
        <v>611</v>
      </c>
      <c r="E619" s="2" t="s">
        <v>666</v>
      </c>
      <c r="F619" s="2">
        <v>4.6443100000000001E-4</v>
      </c>
      <c r="G619" s="2">
        <v>0</v>
      </c>
      <c r="H619" s="2">
        <v>1</v>
      </c>
      <c r="I619" s="2">
        <v>1</v>
      </c>
      <c r="J619" s="2">
        <v>3</v>
      </c>
      <c r="K619" s="2" t="s">
        <v>667</v>
      </c>
      <c r="L619" s="5" t="s">
        <v>668</v>
      </c>
      <c r="M619" s="8" t="s">
        <v>5423</v>
      </c>
      <c r="N619" s="6" t="s">
        <v>3824</v>
      </c>
      <c r="O619" s="2">
        <v>1</v>
      </c>
      <c r="P619" s="2">
        <v>2045.9824699999999</v>
      </c>
      <c r="Q619" s="2">
        <v>0</v>
      </c>
      <c r="R619" s="2">
        <f t="shared" si="27"/>
        <v>-0.40927822999015889</v>
      </c>
      <c r="S619" s="2">
        <v>0.753</v>
      </c>
      <c r="T619" s="2">
        <v>13494.9384765625</v>
      </c>
      <c r="U619" s="2">
        <v>10157.388671875</v>
      </c>
      <c r="V619" s="2">
        <v>33.090000000000003</v>
      </c>
      <c r="W619" s="2">
        <v>79.489999999999995</v>
      </c>
      <c r="X619" s="2">
        <f t="shared" si="28"/>
        <v>0.17402435201319438</v>
      </c>
      <c r="Y619" s="2">
        <f t="shared" si="29"/>
        <v>0.66984704830953934</v>
      </c>
      <c r="Z619" s="2">
        <v>7309.14257812499</v>
      </c>
      <c r="AA619" s="2">
        <v>14501.7685546875</v>
      </c>
      <c r="AB619" s="2">
        <v>13494.9384765625</v>
      </c>
      <c r="AC619" s="2">
        <v>28823.796875</v>
      </c>
      <c r="AD619" s="2">
        <v>6375.90966796875</v>
      </c>
      <c r="AE619" s="2">
        <v>10157.388671875</v>
      </c>
      <c r="AF619" s="2" t="s">
        <v>41</v>
      </c>
      <c r="AG619" s="2" t="s">
        <v>38</v>
      </c>
      <c r="AH619" s="2" t="s">
        <v>38</v>
      </c>
      <c r="AI619" s="2" t="s">
        <v>38</v>
      </c>
      <c r="AJ619" s="2" t="s">
        <v>38</v>
      </c>
      <c r="AK619" s="2" t="s">
        <v>38</v>
      </c>
      <c r="AL619" s="2" t="s">
        <v>38</v>
      </c>
      <c r="AM619" s="2" t="s">
        <v>38</v>
      </c>
      <c r="AN619" s="2">
        <v>0</v>
      </c>
      <c r="AO619" s="2">
        <v>1.4369999999999999E-3</v>
      </c>
      <c r="AP619" s="2">
        <v>3.95</v>
      </c>
    </row>
    <row r="620" spans="1:42" x14ac:dyDescent="0.2">
      <c r="A620" s="2" t="b">
        <v>1</v>
      </c>
      <c r="B620" s="2" t="s">
        <v>38</v>
      </c>
      <c r="C620" s="2" t="s">
        <v>3186</v>
      </c>
      <c r="D620" s="2" t="s">
        <v>57</v>
      </c>
      <c r="E620" s="2" t="s">
        <v>41</v>
      </c>
      <c r="F620" s="2">
        <v>0.21606700000000001</v>
      </c>
      <c r="G620" s="2">
        <v>8.0217599999999993E-3</v>
      </c>
      <c r="H620" s="2">
        <v>1</v>
      </c>
      <c r="I620" s="2">
        <v>1</v>
      </c>
      <c r="J620" s="2">
        <v>2</v>
      </c>
      <c r="K620" s="2" t="s">
        <v>247</v>
      </c>
      <c r="L620" s="5" t="s">
        <v>248</v>
      </c>
      <c r="M620" s="8" t="s">
        <v>5409</v>
      </c>
      <c r="N620" s="6" t="s">
        <v>3187</v>
      </c>
      <c r="O620" s="2">
        <v>0</v>
      </c>
      <c r="P620" s="2">
        <v>1246.74072</v>
      </c>
      <c r="Q620" s="2">
        <v>0</v>
      </c>
      <c r="R620" s="2">
        <f t="shared" si="27"/>
        <v>-0.40736357139342277</v>
      </c>
      <c r="S620" s="2">
        <v>0.754</v>
      </c>
      <c r="T620" s="2">
        <v>126237.203125</v>
      </c>
      <c r="U620" s="2">
        <v>95199.765624999898</v>
      </c>
      <c r="V620" s="2">
        <v>27.93</v>
      </c>
      <c r="W620" s="2">
        <v>33.130000000000003</v>
      </c>
      <c r="X620" s="2">
        <f t="shared" si="28"/>
        <v>0.62952872431828666</v>
      </c>
      <c r="Y620" s="2">
        <f t="shared" si="29"/>
        <v>0.23467740414791724</v>
      </c>
      <c r="Z620" s="2">
        <v>94374.054687500102</v>
      </c>
      <c r="AA620" s="2">
        <v>126237.203125</v>
      </c>
      <c r="AB620" s="2">
        <v>166242.859375</v>
      </c>
      <c r="AC620" s="2">
        <v>118904.90625</v>
      </c>
      <c r="AD620" s="2">
        <v>59013.5859375</v>
      </c>
      <c r="AE620" s="2">
        <v>95199.765624999898</v>
      </c>
      <c r="AF620" s="2" t="s">
        <v>41</v>
      </c>
      <c r="AG620" s="2" t="s">
        <v>38</v>
      </c>
      <c r="AH620" s="2" t="s">
        <v>38</v>
      </c>
      <c r="AI620" s="2" t="s">
        <v>38</v>
      </c>
      <c r="AJ620" s="2" t="s">
        <v>38</v>
      </c>
      <c r="AK620" s="2" t="s">
        <v>38</v>
      </c>
      <c r="AL620" s="2" t="s">
        <v>38</v>
      </c>
      <c r="AM620" s="2" t="s">
        <v>38</v>
      </c>
      <c r="AN620" s="2">
        <v>3.1199999999999999E-3</v>
      </c>
      <c r="AO620" s="2">
        <v>0.1162</v>
      </c>
      <c r="AP620" s="2">
        <v>2.68</v>
      </c>
    </row>
    <row r="621" spans="1:42" x14ac:dyDescent="0.2">
      <c r="A621" s="2" t="b">
        <v>1</v>
      </c>
      <c r="B621" s="2" t="s">
        <v>38</v>
      </c>
      <c r="C621" s="2" t="s">
        <v>154</v>
      </c>
      <c r="D621" s="2" t="s">
        <v>155</v>
      </c>
      <c r="E621" s="2" t="s">
        <v>156</v>
      </c>
      <c r="F621" s="2">
        <v>8.9992699999999995E-2</v>
      </c>
      <c r="G621" s="2">
        <v>1.1132099999999999E-3</v>
      </c>
      <c r="H621" s="2">
        <v>1</v>
      </c>
      <c r="I621" s="2">
        <v>1</v>
      </c>
      <c r="J621" s="2">
        <v>3</v>
      </c>
      <c r="K621" s="2" t="s">
        <v>157</v>
      </c>
      <c r="L621" s="5" t="s">
        <v>158</v>
      </c>
      <c r="M621" s="8" t="s">
        <v>5570</v>
      </c>
      <c r="N621" s="6" t="s">
        <v>159</v>
      </c>
      <c r="O621" s="2">
        <v>1</v>
      </c>
      <c r="P621" s="2">
        <v>3001.4737300000002</v>
      </c>
      <c r="Q621" s="2">
        <v>0</v>
      </c>
      <c r="R621" s="2">
        <f t="shared" si="27"/>
        <v>-0.40736357139342277</v>
      </c>
      <c r="S621" s="2">
        <v>0.754</v>
      </c>
      <c r="T621" s="2">
        <v>5320.9931640625</v>
      </c>
      <c r="U621" s="2">
        <v>4011.31713867188</v>
      </c>
      <c r="V621" s="2">
        <v>24.63</v>
      </c>
      <c r="W621" s="2">
        <v>67.98</v>
      </c>
      <c r="X621" s="2">
        <f t="shared" si="28"/>
        <v>0.16945121356635048</v>
      </c>
      <c r="Y621" s="2">
        <f t="shared" si="29"/>
        <v>0.6769378324024915</v>
      </c>
      <c r="Z621" s="2">
        <v>3383.38916015625</v>
      </c>
      <c r="AA621" s="2">
        <v>5468.40234375</v>
      </c>
      <c r="AB621" s="2">
        <v>5320.9931640625</v>
      </c>
      <c r="AC621" s="2">
        <v>10295.001953125</v>
      </c>
      <c r="AD621" s="2">
        <v>3053.84057617187</v>
      </c>
      <c r="AE621" s="2">
        <v>4011.31713867188</v>
      </c>
      <c r="AF621" s="2" t="s">
        <v>41</v>
      </c>
      <c r="AG621" s="2" t="s">
        <v>38</v>
      </c>
      <c r="AH621" s="2" t="s">
        <v>38</v>
      </c>
      <c r="AI621" s="2" t="s">
        <v>38</v>
      </c>
      <c r="AJ621" s="2" t="s">
        <v>38</v>
      </c>
      <c r="AK621" s="2" t="s">
        <v>38</v>
      </c>
      <c r="AL621" s="2" t="s">
        <v>38</v>
      </c>
      <c r="AM621" s="2" t="s">
        <v>38</v>
      </c>
      <c r="AN621" s="2">
        <v>0</v>
      </c>
      <c r="AO621" s="2">
        <v>0.126</v>
      </c>
      <c r="AP621" s="2">
        <v>2.39</v>
      </c>
    </row>
    <row r="622" spans="1:42" x14ac:dyDescent="0.2">
      <c r="A622" s="2" t="b">
        <v>1</v>
      </c>
      <c r="B622" s="2" t="s">
        <v>38</v>
      </c>
      <c r="C622" s="2" t="s">
        <v>957</v>
      </c>
      <c r="D622" s="2" t="s">
        <v>84</v>
      </c>
      <c r="E622" s="2" t="s">
        <v>41</v>
      </c>
      <c r="F622" s="2">
        <v>2.0333199999999999E-3</v>
      </c>
      <c r="G622" s="2">
        <v>0</v>
      </c>
      <c r="H622" s="2">
        <v>3</v>
      </c>
      <c r="I622" s="2">
        <v>3</v>
      </c>
      <c r="J622" s="2">
        <v>3</v>
      </c>
      <c r="K622" s="2" t="s">
        <v>958</v>
      </c>
      <c r="L622" s="5" t="s">
        <v>959</v>
      </c>
      <c r="M622" s="8" t="s">
        <v>5451</v>
      </c>
      <c r="N622" s="6" t="s">
        <v>960</v>
      </c>
      <c r="O622" s="2">
        <v>1</v>
      </c>
      <c r="P622" s="2">
        <v>1957.0551800000001</v>
      </c>
      <c r="Q622" s="2">
        <v>0</v>
      </c>
      <c r="R622" s="2">
        <f t="shared" si="27"/>
        <v>-0.40545145044964581</v>
      </c>
      <c r="S622" s="2">
        <v>0.755</v>
      </c>
      <c r="T622" s="2">
        <v>5649.67041015625</v>
      </c>
      <c r="U622" s="2">
        <v>4268.04833984375</v>
      </c>
      <c r="V622" s="2">
        <v>22.42</v>
      </c>
      <c r="W622" s="2">
        <v>24.26</v>
      </c>
      <c r="X622" s="2">
        <f t="shared" si="28"/>
        <v>0.32120468386871986</v>
      </c>
      <c r="Y622" s="2">
        <f t="shared" si="29"/>
        <v>0.47730426617147831</v>
      </c>
      <c r="Z622" s="2">
        <v>3999.6494140625</v>
      </c>
      <c r="AA622" s="2">
        <v>5649.67041015625</v>
      </c>
      <c r="AB622" s="2">
        <v>6318.1123046875</v>
      </c>
      <c r="AC622" s="2">
        <v>5821.1474609375</v>
      </c>
      <c r="AD622" s="2">
        <v>3665.38671875</v>
      </c>
      <c r="AE622" s="2">
        <v>4268.04833984375</v>
      </c>
      <c r="AF622" s="2" t="s">
        <v>82</v>
      </c>
      <c r="AG622" s="2" t="s">
        <v>38</v>
      </c>
      <c r="AH622" s="2" t="s">
        <v>38</v>
      </c>
      <c r="AI622" s="2" t="s">
        <v>38</v>
      </c>
      <c r="AJ622" s="2" t="s">
        <v>38</v>
      </c>
      <c r="AK622" s="2" t="s">
        <v>38</v>
      </c>
      <c r="AL622" s="2" t="s">
        <v>38</v>
      </c>
      <c r="AM622" s="2" t="s">
        <v>38</v>
      </c>
      <c r="AN622" s="2">
        <v>0</v>
      </c>
      <c r="AO622" s="2">
        <v>6.1839999999999996E-4</v>
      </c>
      <c r="AP622" s="2">
        <v>3.18</v>
      </c>
    </row>
    <row r="623" spans="1:42" x14ac:dyDescent="0.2">
      <c r="A623" s="2" t="b">
        <v>1</v>
      </c>
      <c r="B623" s="2" t="s">
        <v>38</v>
      </c>
      <c r="C623" s="2" t="s">
        <v>1792</v>
      </c>
      <c r="D623" s="2" t="s">
        <v>1793</v>
      </c>
      <c r="E623" s="2" t="s">
        <v>1794</v>
      </c>
      <c r="F623" s="2">
        <v>2.51866E-4</v>
      </c>
      <c r="G623" s="2">
        <v>0</v>
      </c>
      <c r="H623" s="2">
        <v>1</v>
      </c>
      <c r="I623" s="2">
        <v>1</v>
      </c>
      <c r="J623" s="2">
        <v>1</v>
      </c>
      <c r="K623" s="2" t="s">
        <v>111</v>
      </c>
      <c r="L623" s="5" t="s">
        <v>112</v>
      </c>
      <c r="M623" s="8" t="s">
        <v>5567</v>
      </c>
      <c r="N623" s="6" t="s">
        <v>1795</v>
      </c>
      <c r="O623" s="2">
        <v>1</v>
      </c>
      <c r="P623" s="2">
        <v>3288.83313</v>
      </c>
      <c r="Q623" s="2">
        <v>0</v>
      </c>
      <c r="R623" s="2">
        <f t="shared" si="27"/>
        <v>-0.40545145044964581</v>
      </c>
      <c r="S623" s="2">
        <v>0.755</v>
      </c>
      <c r="T623" s="2">
        <v>10762.529296875</v>
      </c>
      <c r="U623" s="2">
        <v>8124.96533203125</v>
      </c>
      <c r="V623" s="2">
        <v>38.549999999999997</v>
      </c>
      <c r="W623" s="2">
        <v>59.77</v>
      </c>
      <c r="X623" s="2">
        <f t="shared" si="28"/>
        <v>7.8689157146122096E-2</v>
      </c>
      <c r="Y623" s="2">
        <f t="shared" si="29"/>
        <v>0.83427809895233729</v>
      </c>
      <c r="Z623" s="2">
        <v>4971.75439453125</v>
      </c>
      <c r="AA623" s="2">
        <v>10762.529296875</v>
      </c>
      <c r="AB623" s="2">
        <v>11117.2373046875</v>
      </c>
      <c r="AC623" s="2">
        <v>16366.896484375</v>
      </c>
      <c r="AD623" s="2">
        <v>4994.10302734375</v>
      </c>
      <c r="AE623" s="2">
        <v>8124.96533203125</v>
      </c>
      <c r="AF623" s="2" t="s">
        <v>41</v>
      </c>
      <c r="AG623" s="2" t="s">
        <v>38</v>
      </c>
      <c r="AH623" s="2" t="s">
        <v>38</v>
      </c>
      <c r="AI623" s="2" t="s">
        <v>38</v>
      </c>
      <c r="AJ623" s="2" t="s">
        <v>38</v>
      </c>
      <c r="AK623" s="2" t="s">
        <v>38</v>
      </c>
      <c r="AL623" s="2" t="s">
        <v>38</v>
      </c>
      <c r="AM623" s="2" t="s">
        <v>38</v>
      </c>
      <c r="AN623" s="2">
        <v>0</v>
      </c>
      <c r="AO623" s="2">
        <v>6.0690000000000003E-5</v>
      </c>
      <c r="AP623" s="2">
        <v>4.0599999999999996</v>
      </c>
    </row>
    <row r="624" spans="1:42" x14ac:dyDescent="0.2">
      <c r="A624" s="2" t="b">
        <v>1</v>
      </c>
      <c r="B624" s="2" t="s">
        <v>38</v>
      </c>
      <c r="C624" s="2" t="s">
        <v>4393</v>
      </c>
      <c r="D624" s="2" t="s">
        <v>4395</v>
      </c>
      <c r="E624" s="2" t="s">
        <v>3977</v>
      </c>
      <c r="F624" s="2">
        <v>2.7902E-2</v>
      </c>
      <c r="G624" s="2">
        <v>0</v>
      </c>
      <c r="H624" s="2">
        <v>1</v>
      </c>
      <c r="I624" s="2">
        <v>1</v>
      </c>
      <c r="J624" s="2">
        <v>4</v>
      </c>
      <c r="K624" s="2" t="s">
        <v>3937</v>
      </c>
      <c r="L624" s="5" t="s">
        <v>3938</v>
      </c>
      <c r="M624" s="8" t="s">
        <v>5526</v>
      </c>
      <c r="N624" s="6" t="s">
        <v>4394</v>
      </c>
      <c r="O624" s="2">
        <v>1</v>
      </c>
      <c r="P624" s="2">
        <v>2351.2555299999999</v>
      </c>
      <c r="Q624" s="2">
        <v>0</v>
      </c>
      <c r="R624" s="2">
        <f t="shared" si="27"/>
        <v>-0.40545145044964581</v>
      </c>
      <c r="S624" s="2">
        <v>0.755</v>
      </c>
      <c r="T624" s="2">
        <v>12369.26171875</v>
      </c>
      <c r="U624" s="2">
        <v>9338.9677734374909</v>
      </c>
      <c r="V624" s="2">
        <v>21.8</v>
      </c>
      <c r="W624" s="2">
        <v>61.29</v>
      </c>
      <c r="X624" s="2">
        <f t="shared" si="28"/>
        <v>4.1180663575048015E-2</v>
      </c>
      <c r="Y624" s="2">
        <f t="shared" si="29"/>
        <v>0.90953483356793319</v>
      </c>
      <c r="Z624" s="2">
        <v>9060.669921875</v>
      </c>
      <c r="AA624" s="2">
        <v>12369.26171875</v>
      </c>
      <c r="AB624" s="2">
        <v>14157.9150390625</v>
      </c>
      <c r="AC624" s="2">
        <v>21098.03125</v>
      </c>
      <c r="AD624" s="2">
        <v>6836.1611328125</v>
      </c>
      <c r="AE624" s="2">
        <v>9338.9677734374909</v>
      </c>
      <c r="AF624" s="2" t="s">
        <v>41</v>
      </c>
      <c r="AG624" s="2" t="s">
        <v>38</v>
      </c>
      <c r="AH624" s="2" t="s">
        <v>38</v>
      </c>
      <c r="AI624" s="2" t="s">
        <v>38</v>
      </c>
      <c r="AJ624" s="2" t="s">
        <v>38</v>
      </c>
      <c r="AK624" s="2" t="s">
        <v>38</v>
      </c>
      <c r="AL624" s="2" t="s">
        <v>38</v>
      </c>
      <c r="AM624" s="2" t="s">
        <v>38</v>
      </c>
      <c r="AN624" s="2">
        <v>0</v>
      </c>
      <c r="AO624" s="2">
        <v>3.8219999999999997E-2</v>
      </c>
      <c r="AP624" s="2">
        <v>3.4</v>
      </c>
    </row>
    <row r="625" spans="1:42" x14ac:dyDescent="0.2">
      <c r="A625" s="2" t="b">
        <v>1</v>
      </c>
      <c r="B625" s="2" t="s">
        <v>38</v>
      </c>
      <c r="C625" s="2" t="s">
        <v>2920</v>
      </c>
      <c r="D625" s="2" t="s">
        <v>2921</v>
      </c>
      <c r="E625" s="2" t="s">
        <v>41</v>
      </c>
      <c r="F625" s="2">
        <v>5.1598799999999998E-6</v>
      </c>
      <c r="G625" s="2">
        <v>0</v>
      </c>
      <c r="H625" s="2">
        <v>1</v>
      </c>
      <c r="I625" s="2">
        <v>1</v>
      </c>
      <c r="J625" s="2">
        <v>2</v>
      </c>
      <c r="K625" s="2" t="s">
        <v>85</v>
      </c>
      <c r="L625" s="5" t="s">
        <v>86</v>
      </c>
      <c r="M625" s="8" t="s">
        <v>5473</v>
      </c>
      <c r="N625" s="6" t="s">
        <v>2922</v>
      </c>
      <c r="O625" s="2">
        <v>1</v>
      </c>
      <c r="P625" s="2">
        <v>2786.5543200000002</v>
      </c>
      <c r="Q625" s="2">
        <v>0</v>
      </c>
      <c r="R625" s="2">
        <f t="shared" si="27"/>
        <v>-0.40354186044101442</v>
      </c>
      <c r="S625" s="2">
        <v>0.75600000000000001</v>
      </c>
      <c r="T625" s="2">
        <v>15658.447265625</v>
      </c>
      <c r="U625" s="2">
        <v>11837.40234375</v>
      </c>
      <c r="V625" s="2">
        <v>15.92</v>
      </c>
      <c r="W625" s="2">
        <v>43.98</v>
      </c>
      <c r="X625" s="2">
        <f t="shared" si="28"/>
        <v>0.33734452246208191</v>
      </c>
      <c r="Y625" s="2">
        <f t="shared" si="29"/>
        <v>0.45989160037658727</v>
      </c>
      <c r="Z625" s="2">
        <v>15658.447265625</v>
      </c>
      <c r="AA625" s="2">
        <v>20268.7109375</v>
      </c>
      <c r="AB625" s="2">
        <v>15440.958984375</v>
      </c>
      <c r="AC625" s="2">
        <v>20871.662109375</v>
      </c>
      <c r="AD625" s="2">
        <v>11837.40234375</v>
      </c>
      <c r="AE625" s="2">
        <v>9157.5458984375</v>
      </c>
      <c r="AF625" s="2" t="s">
        <v>41</v>
      </c>
      <c r="AG625" s="2" t="s">
        <v>38</v>
      </c>
      <c r="AH625" s="2" t="s">
        <v>38</v>
      </c>
      <c r="AI625" s="2" t="s">
        <v>38</v>
      </c>
      <c r="AJ625" s="2" t="s">
        <v>38</v>
      </c>
      <c r="AK625" s="2" t="s">
        <v>38</v>
      </c>
      <c r="AL625" s="2" t="s">
        <v>38</v>
      </c>
      <c r="AM625" s="2" t="s">
        <v>38</v>
      </c>
      <c r="AN625" s="2">
        <v>0</v>
      </c>
      <c r="AO625" s="2">
        <v>8.0579999999999998E-7</v>
      </c>
      <c r="AP625" s="2">
        <v>6.43</v>
      </c>
    </row>
    <row r="626" spans="1:42" x14ac:dyDescent="0.2">
      <c r="A626" s="2" t="b">
        <v>1</v>
      </c>
      <c r="B626" s="2" t="s">
        <v>38</v>
      </c>
      <c r="C626" s="2" t="s">
        <v>2213</v>
      </c>
      <c r="D626" s="2" t="s">
        <v>84</v>
      </c>
      <c r="E626" s="2" t="s">
        <v>41</v>
      </c>
      <c r="F626" s="2">
        <v>9.2412400000000006E-2</v>
      </c>
      <c r="G626" s="2">
        <v>1.64672E-3</v>
      </c>
      <c r="H626" s="2">
        <v>1</v>
      </c>
      <c r="I626" s="2">
        <v>1</v>
      </c>
      <c r="J626" s="2">
        <v>2</v>
      </c>
      <c r="K626" s="2" t="s">
        <v>318</v>
      </c>
      <c r="L626" s="5" t="s">
        <v>319</v>
      </c>
      <c r="M626" s="8" t="s">
        <v>5682</v>
      </c>
      <c r="N626" s="6" t="s">
        <v>2214</v>
      </c>
      <c r="O626" s="2">
        <v>1</v>
      </c>
      <c r="P626" s="2">
        <v>1167.59557</v>
      </c>
      <c r="Q626" s="2">
        <v>1</v>
      </c>
      <c r="R626" s="2">
        <f t="shared" si="27"/>
        <v>-0.40354186044101442</v>
      </c>
      <c r="S626" s="2">
        <v>0.75600000000000001</v>
      </c>
      <c r="T626" s="2">
        <v>29918.26171875</v>
      </c>
      <c r="U626" s="2">
        <v>22632.552734375</v>
      </c>
      <c r="V626" s="2">
        <v>16.59</v>
      </c>
      <c r="W626" s="2">
        <v>44.3</v>
      </c>
      <c r="X626" s="2">
        <f t="shared" si="28"/>
        <v>8.0807834091477224E-2</v>
      </c>
      <c r="Y626" s="2">
        <f t="shared" si="29"/>
        <v>0.83021803976706399</v>
      </c>
      <c r="Z626" s="2">
        <v>24616.576171875</v>
      </c>
      <c r="AA626" s="2">
        <v>29918.26171875</v>
      </c>
      <c r="AB626" s="2">
        <v>34449.671875</v>
      </c>
      <c r="AC626" s="2">
        <v>42025.94921875</v>
      </c>
      <c r="AD626" s="2">
        <v>19052.73046875</v>
      </c>
      <c r="AE626" s="2">
        <v>22632.552734375</v>
      </c>
      <c r="AF626" s="2" t="s">
        <v>41</v>
      </c>
      <c r="AG626" s="2" t="s">
        <v>38</v>
      </c>
      <c r="AH626" s="2" t="s">
        <v>38</v>
      </c>
      <c r="AI626" s="2" t="s">
        <v>38</v>
      </c>
      <c r="AJ626" s="2" t="s">
        <v>38</v>
      </c>
      <c r="AK626" s="2" t="s">
        <v>38</v>
      </c>
      <c r="AL626" s="2" t="s">
        <v>38</v>
      </c>
      <c r="AM626" s="2" t="s">
        <v>38</v>
      </c>
      <c r="AN626" s="2">
        <v>3.2820000000000002E-3</v>
      </c>
      <c r="AO626" s="2">
        <v>0.1147</v>
      </c>
      <c r="AP626" s="2">
        <v>3.19</v>
      </c>
    </row>
    <row r="627" spans="1:42" x14ac:dyDescent="0.2">
      <c r="A627" s="2" t="b">
        <v>1</v>
      </c>
      <c r="B627" s="2" t="s">
        <v>38</v>
      </c>
      <c r="C627" s="2" t="s">
        <v>5017</v>
      </c>
      <c r="D627" s="2" t="s">
        <v>68</v>
      </c>
      <c r="E627" s="2" t="s">
        <v>41</v>
      </c>
      <c r="F627" s="2">
        <v>3.9602600000000002E-3</v>
      </c>
      <c r="G627" s="2">
        <v>0</v>
      </c>
      <c r="H627" s="2">
        <v>1</v>
      </c>
      <c r="I627" s="2">
        <v>1</v>
      </c>
      <c r="J627" s="2">
        <v>4</v>
      </c>
      <c r="K627" s="2" t="s">
        <v>247</v>
      </c>
      <c r="L627" s="5" t="s">
        <v>248</v>
      </c>
      <c r="M627" s="8" t="s">
        <v>5409</v>
      </c>
      <c r="N627" s="6" t="s">
        <v>5018</v>
      </c>
      <c r="O627" s="2">
        <v>0</v>
      </c>
      <c r="P627" s="2">
        <v>1447.8772200000001</v>
      </c>
      <c r="Q627" s="2">
        <v>0</v>
      </c>
      <c r="R627" s="2">
        <f t="shared" si="27"/>
        <v>-0.40163479467635543</v>
      </c>
      <c r="S627" s="2">
        <v>0.75700000000000001</v>
      </c>
      <c r="T627" s="2">
        <v>245681.58984375</v>
      </c>
      <c r="U627" s="2">
        <v>185893.107421875</v>
      </c>
      <c r="V627" s="2">
        <v>28.6</v>
      </c>
      <c r="W627" s="2">
        <v>32.56</v>
      </c>
      <c r="X627" s="2">
        <f t="shared" si="28"/>
        <v>0.44945318942026091</v>
      </c>
      <c r="Y627" s="2">
        <f t="shared" si="29"/>
        <v>0.35526040828374006</v>
      </c>
      <c r="Z627" s="2">
        <v>181050.564453125</v>
      </c>
      <c r="AA627" s="2">
        <v>245681.58984375</v>
      </c>
      <c r="AB627" s="2">
        <v>323966.1953125</v>
      </c>
      <c r="AC627" s="2">
        <v>258786.71484375</v>
      </c>
      <c r="AD627" s="2">
        <v>133810.677734375</v>
      </c>
      <c r="AE627" s="2">
        <v>185893.107421875</v>
      </c>
      <c r="AF627" s="2" t="s">
        <v>41</v>
      </c>
      <c r="AG627" s="2" t="s">
        <v>38</v>
      </c>
      <c r="AH627" s="2" t="s">
        <v>38</v>
      </c>
      <c r="AI627" s="2" t="s">
        <v>38</v>
      </c>
      <c r="AJ627" s="2" t="s">
        <v>38</v>
      </c>
      <c r="AK627" s="2" t="s">
        <v>38</v>
      </c>
      <c r="AL627" s="2" t="s">
        <v>38</v>
      </c>
      <c r="AM627" s="2" t="s">
        <v>38</v>
      </c>
      <c r="AN627" s="2">
        <v>0</v>
      </c>
      <c r="AO627" s="2">
        <v>8.7929999999999996E-4</v>
      </c>
      <c r="AP627" s="2">
        <v>3.4</v>
      </c>
    </row>
    <row r="628" spans="1:42" x14ac:dyDescent="0.2">
      <c r="A628" s="2" t="b">
        <v>1</v>
      </c>
      <c r="B628" s="2" t="s">
        <v>38</v>
      </c>
      <c r="C628" s="2" t="s">
        <v>2523</v>
      </c>
      <c r="D628" s="2" t="s">
        <v>2524</v>
      </c>
      <c r="E628" s="2" t="s">
        <v>2525</v>
      </c>
      <c r="F628" s="2">
        <v>0.11869399999999999</v>
      </c>
      <c r="G628" s="2">
        <v>3.5917100000000001E-3</v>
      </c>
      <c r="H628" s="2">
        <v>1</v>
      </c>
      <c r="I628" s="2">
        <v>1</v>
      </c>
      <c r="J628" s="2">
        <v>8</v>
      </c>
      <c r="K628" s="2" t="s">
        <v>2280</v>
      </c>
      <c r="L628" s="5" t="s">
        <v>2281</v>
      </c>
      <c r="M628" s="8" t="s">
        <v>5343</v>
      </c>
      <c r="N628" s="6" t="s">
        <v>2526</v>
      </c>
      <c r="O628" s="2">
        <v>0</v>
      </c>
      <c r="P628" s="2">
        <v>1552.8834199999999</v>
      </c>
      <c r="Q628" s="2">
        <v>0</v>
      </c>
      <c r="R628" s="2">
        <f t="shared" si="27"/>
        <v>-0.40163479467635543</v>
      </c>
      <c r="S628" s="2">
        <v>0.75700000000000001</v>
      </c>
      <c r="T628" s="2">
        <v>58048.5</v>
      </c>
      <c r="U628" s="2">
        <v>43922.244140625</v>
      </c>
      <c r="V628" s="2">
        <v>18.920000000000002</v>
      </c>
      <c r="W628" s="2">
        <v>29.57</v>
      </c>
      <c r="X628" s="2">
        <f t="shared" si="28"/>
        <v>0.34674447291064503</v>
      </c>
      <c r="Y628" s="2">
        <f t="shared" si="29"/>
        <v>0.45004457102420037</v>
      </c>
      <c r="Z628" s="2">
        <v>46834.927734375</v>
      </c>
      <c r="AA628" s="2">
        <v>58048.5</v>
      </c>
      <c r="AB628" s="2">
        <v>68728.798828125</v>
      </c>
      <c r="AC628" s="2">
        <v>65485.234375</v>
      </c>
      <c r="AD628" s="2">
        <v>37869.109375</v>
      </c>
      <c r="AE628" s="2">
        <v>43922.244140625</v>
      </c>
      <c r="AF628" s="2" t="s">
        <v>41</v>
      </c>
      <c r="AG628" s="2" t="s">
        <v>38</v>
      </c>
      <c r="AH628" s="2" t="s">
        <v>38</v>
      </c>
      <c r="AI628" s="2" t="s">
        <v>38</v>
      </c>
      <c r="AJ628" s="2" t="s">
        <v>38</v>
      </c>
      <c r="AK628" s="2" t="s">
        <v>38</v>
      </c>
      <c r="AL628" s="2" t="s">
        <v>38</v>
      </c>
      <c r="AM628" s="2" t="s">
        <v>38</v>
      </c>
      <c r="AN628" s="2">
        <v>1.2229999999999999E-3</v>
      </c>
      <c r="AO628" s="2">
        <v>5.8279999999999998E-2</v>
      </c>
      <c r="AP628" s="2">
        <v>2.2599999999999998</v>
      </c>
    </row>
    <row r="629" spans="1:42" x14ac:dyDescent="0.2">
      <c r="A629" s="2" t="b">
        <v>1</v>
      </c>
      <c r="B629" s="2" t="s">
        <v>38</v>
      </c>
      <c r="C629" s="2" t="s">
        <v>200</v>
      </c>
      <c r="D629" s="2" t="s">
        <v>208</v>
      </c>
      <c r="E629" s="2" t="s">
        <v>209</v>
      </c>
      <c r="F629" s="2">
        <v>2.2933200000000001E-2</v>
      </c>
      <c r="G629" s="2">
        <v>0</v>
      </c>
      <c r="H629" s="2">
        <v>1</v>
      </c>
      <c r="I629" s="2">
        <v>1</v>
      </c>
      <c r="J629" s="2">
        <v>11</v>
      </c>
      <c r="K629" s="2" t="s">
        <v>203</v>
      </c>
      <c r="L629" s="5" t="s">
        <v>204</v>
      </c>
      <c r="M629" s="8" t="s">
        <v>5527</v>
      </c>
      <c r="N629" s="6" t="s">
        <v>205</v>
      </c>
      <c r="O629" s="2">
        <v>1</v>
      </c>
      <c r="P629" s="2">
        <v>1862.00684</v>
      </c>
      <c r="Q629" s="2">
        <v>0</v>
      </c>
      <c r="R629" s="2">
        <f t="shared" si="27"/>
        <v>-0.40163479467635543</v>
      </c>
      <c r="S629" s="2">
        <v>0.75700000000000001</v>
      </c>
      <c r="T629" s="2">
        <v>10599.671875</v>
      </c>
      <c r="U629" s="2">
        <v>8023.4641113281295</v>
      </c>
      <c r="V629" s="2">
        <v>35.06</v>
      </c>
      <c r="W629" s="2">
        <v>58.08</v>
      </c>
      <c r="X629" s="2">
        <f t="shared" si="28"/>
        <v>5.2194545830331991E-3</v>
      </c>
      <c r="Y629" s="2">
        <f t="shared" si="29"/>
        <v>0.9880536922616876</v>
      </c>
      <c r="Z629" s="2">
        <v>8306.47607421875</v>
      </c>
      <c r="AA629" s="2">
        <v>10599.671875</v>
      </c>
      <c r="AB629" s="2">
        <v>16297.282714843701</v>
      </c>
      <c r="AC629" s="2">
        <v>19475.768066406199</v>
      </c>
      <c r="AD629" s="2">
        <v>8023.4641113281295</v>
      </c>
      <c r="AE629" s="2">
        <v>7485.5599365234402</v>
      </c>
      <c r="AF629" s="2" t="s">
        <v>41</v>
      </c>
      <c r="AG629" s="2" t="s">
        <v>38</v>
      </c>
      <c r="AH629" s="2" t="s">
        <v>38</v>
      </c>
      <c r="AI629" s="2" t="s">
        <v>38</v>
      </c>
      <c r="AJ629" s="2" t="s">
        <v>38</v>
      </c>
      <c r="AK629" s="2" t="s">
        <v>38</v>
      </c>
      <c r="AL629" s="2" t="s">
        <v>38</v>
      </c>
      <c r="AM629" s="2" t="s">
        <v>38</v>
      </c>
      <c r="AN629" s="2">
        <v>0</v>
      </c>
      <c r="AO629" s="2">
        <v>1.515E-2</v>
      </c>
      <c r="AP629" s="2">
        <v>4.33</v>
      </c>
    </row>
    <row r="630" spans="1:42" x14ac:dyDescent="0.2">
      <c r="A630" s="2" t="b">
        <v>1</v>
      </c>
      <c r="B630" s="2" t="s">
        <v>38</v>
      </c>
      <c r="C630" s="2" t="s">
        <v>4925</v>
      </c>
      <c r="D630" s="2" t="s">
        <v>4929</v>
      </c>
      <c r="E630" s="2" t="s">
        <v>4930</v>
      </c>
      <c r="F630" s="2">
        <v>7.97283E-5</v>
      </c>
      <c r="G630" s="2">
        <v>0</v>
      </c>
      <c r="H630" s="2">
        <v>1</v>
      </c>
      <c r="I630" s="2">
        <v>1</v>
      </c>
      <c r="J630" s="2">
        <v>5</v>
      </c>
      <c r="K630" s="2" t="s">
        <v>4926</v>
      </c>
      <c r="L630" s="5" t="s">
        <v>4927</v>
      </c>
      <c r="M630" s="8" t="s">
        <v>5636</v>
      </c>
      <c r="N630" s="6" t="s">
        <v>4928</v>
      </c>
      <c r="O630" s="2">
        <v>0</v>
      </c>
      <c r="P630" s="2">
        <v>2481.1790000000001</v>
      </c>
      <c r="Q630" s="2">
        <v>0</v>
      </c>
      <c r="R630" s="2">
        <f t="shared" si="27"/>
        <v>-0.39973024649099537</v>
      </c>
      <c r="S630" s="2">
        <v>0.75800000000000001</v>
      </c>
      <c r="T630" s="2">
        <v>16724.015625</v>
      </c>
      <c r="U630" s="2">
        <v>12672.0146484375</v>
      </c>
      <c r="V630" s="2">
        <v>26.53</v>
      </c>
      <c r="W630" s="2">
        <v>81.52</v>
      </c>
      <c r="X630" s="2">
        <f t="shared" si="28"/>
        <v>0.25078982094641461</v>
      </c>
      <c r="Y630" s="2">
        <f t="shared" si="29"/>
        <v>0.56131956380588655</v>
      </c>
      <c r="Z630" s="2">
        <v>10151.212890625</v>
      </c>
      <c r="AA630" s="2">
        <v>17016.36328125</v>
      </c>
      <c r="AB630" s="2">
        <v>16724.015625</v>
      </c>
      <c r="AC630" s="2">
        <v>40810.05078125</v>
      </c>
      <c r="AD630" s="2">
        <v>9697.7080078125</v>
      </c>
      <c r="AE630" s="2">
        <v>12672.0146484375</v>
      </c>
      <c r="AF630" s="2" t="s">
        <v>41</v>
      </c>
      <c r="AG630" s="2" t="s">
        <v>38</v>
      </c>
      <c r="AH630" s="2" t="s">
        <v>38</v>
      </c>
      <c r="AI630" s="2" t="s">
        <v>38</v>
      </c>
      <c r="AJ630" s="2" t="s">
        <v>38</v>
      </c>
      <c r="AK630" s="2" t="s">
        <v>38</v>
      </c>
      <c r="AL630" s="2" t="s">
        <v>38</v>
      </c>
      <c r="AM630" s="2" t="s">
        <v>38</v>
      </c>
      <c r="AN630" s="2">
        <v>0</v>
      </c>
      <c r="AO630" s="2">
        <v>2.813E-3</v>
      </c>
      <c r="AP630" s="2">
        <v>4.33</v>
      </c>
    </row>
    <row r="631" spans="1:42" x14ac:dyDescent="0.2">
      <c r="A631" s="2" t="b">
        <v>1</v>
      </c>
      <c r="B631" s="2" t="s">
        <v>38</v>
      </c>
      <c r="C631" s="2" t="s">
        <v>262</v>
      </c>
      <c r="D631" s="2" t="s">
        <v>263</v>
      </c>
      <c r="E631" s="2" t="s">
        <v>264</v>
      </c>
      <c r="F631" s="2">
        <v>2.6010999999999997E-4</v>
      </c>
      <c r="G631" s="2">
        <v>0</v>
      </c>
      <c r="H631" s="2">
        <v>1</v>
      </c>
      <c r="I631" s="2">
        <v>1</v>
      </c>
      <c r="J631" s="2">
        <v>2</v>
      </c>
      <c r="K631" s="2" t="s">
        <v>265</v>
      </c>
      <c r="L631" s="5" t="s">
        <v>266</v>
      </c>
      <c r="M631" s="8" t="s">
        <v>5612</v>
      </c>
      <c r="N631" s="6" t="s">
        <v>267</v>
      </c>
      <c r="O631" s="2">
        <v>1</v>
      </c>
      <c r="P631" s="2">
        <v>2567.3526200000001</v>
      </c>
      <c r="Q631" s="2">
        <v>0</v>
      </c>
      <c r="R631" s="2">
        <f t="shared" si="27"/>
        <v>-0.39973024649099537</v>
      </c>
      <c r="S631" s="2">
        <v>0.75800000000000001</v>
      </c>
      <c r="T631" s="2">
        <v>23625.55078125</v>
      </c>
      <c r="U631" s="2">
        <v>17906.7578125</v>
      </c>
      <c r="V631" s="2">
        <v>21</v>
      </c>
      <c r="W631" s="2">
        <v>54.32</v>
      </c>
      <c r="X631" s="2">
        <f t="shared" si="28"/>
        <v>0.22838534651638218</v>
      </c>
      <c r="Y631" s="2">
        <f t="shared" si="29"/>
        <v>0.59103697838922598</v>
      </c>
      <c r="Z631" s="2">
        <v>23178.138671875</v>
      </c>
      <c r="AA631" s="2">
        <v>23625.55078125</v>
      </c>
      <c r="AB631" s="2">
        <v>33080.484375</v>
      </c>
      <c r="AC631" s="2">
        <v>35744.1953125</v>
      </c>
      <c r="AD631" s="2">
        <v>12825.87890625</v>
      </c>
      <c r="AE631" s="2">
        <v>17906.7578125</v>
      </c>
      <c r="AF631" s="2" t="s">
        <v>41</v>
      </c>
      <c r="AG631" s="2" t="s">
        <v>38</v>
      </c>
      <c r="AH631" s="2" t="s">
        <v>38</v>
      </c>
      <c r="AI631" s="2" t="s">
        <v>38</v>
      </c>
      <c r="AJ631" s="2" t="s">
        <v>38</v>
      </c>
      <c r="AK631" s="2" t="s">
        <v>38</v>
      </c>
      <c r="AL631" s="2" t="s">
        <v>38</v>
      </c>
      <c r="AM631" s="2" t="s">
        <v>38</v>
      </c>
      <c r="AN631" s="2">
        <v>0</v>
      </c>
      <c r="AO631" s="2">
        <v>6.3150000000000004E-5</v>
      </c>
      <c r="AP631" s="2">
        <v>4.46</v>
      </c>
    </row>
    <row r="632" spans="1:42" x14ac:dyDescent="0.2">
      <c r="A632" s="2" t="b">
        <v>1</v>
      </c>
      <c r="B632" s="2" t="s">
        <v>38</v>
      </c>
      <c r="C632" s="2" t="s">
        <v>2380</v>
      </c>
      <c r="D632" s="2" t="s">
        <v>2384</v>
      </c>
      <c r="E632" s="2" t="s">
        <v>41</v>
      </c>
      <c r="F632" s="2">
        <v>4.3521399999999996E-6</v>
      </c>
      <c r="G632" s="2">
        <v>0</v>
      </c>
      <c r="H632" s="2">
        <v>1</v>
      </c>
      <c r="I632" s="2">
        <v>1</v>
      </c>
      <c r="J632" s="2">
        <v>9</v>
      </c>
      <c r="K632" s="2" t="s">
        <v>212</v>
      </c>
      <c r="L632" s="5" t="s">
        <v>213</v>
      </c>
      <c r="M632" s="8" t="s">
        <v>5363</v>
      </c>
      <c r="N632" s="6" t="s">
        <v>2383</v>
      </c>
      <c r="O632" s="2">
        <v>0</v>
      </c>
      <c r="P632" s="2">
        <v>2832.52828</v>
      </c>
      <c r="Q632" s="2">
        <v>0</v>
      </c>
      <c r="R632" s="2">
        <f t="shared" si="27"/>
        <v>-0.39782820924662077</v>
      </c>
      <c r="S632" s="2">
        <v>0.75900000000000001</v>
      </c>
      <c r="T632" s="2">
        <v>466621.880859375</v>
      </c>
      <c r="U632" s="2">
        <v>353990.28125</v>
      </c>
      <c r="V632" s="2">
        <v>6.94</v>
      </c>
      <c r="W632" s="2">
        <v>36.1</v>
      </c>
      <c r="X632" s="2">
        <f t="shared" si="28"/>
        <v>0.8631733492223026</v>
      </c>
      <c r="Y632" s="2">
        <f t="shared" si="29"/>
        <v>0.13703346860686866</v>
      </c>
      <c r="Z632" s="2">
        <v>466621.880859375</v>
      </c>
      <c r="AA632" s="2">
        <v>429581.44921875</v>
      </c>
      <c r="AB632" s="2">
        <v>493636.91015625</v>
      </c>
      <c r="AC632" s="2">
        <v>436857.3046875</v>
      </c>
      <c r="AD632" s="2">
        <v>201448.84082031299</v>
      </c>
      <c r="AE632" s="2">
        <v>353990.28125</v>
      </c>
      <c r="AF632" s="2" t="s">
        <v>41</v>
      </c>
      <c r="AG632" s="2" t="s">
        <v>38</v>
      </c>
      <c r="AH632" s="2" t="s">
        <v>38</v>
      </c>
      <c r="AI632" s="2" t="s">
        <v>38</v>
      </c>
      <c r="AJ632" s="2" t="s">
        <v>38</v>
      </c>
      <c r="AK632" s="2" t="s">
        <v>38</v>
      </c>
      <c r="AL632" s="2" t="s">
        <v>38</v>
      </c>
      <c r="AM632" s="2" t="s">
        <v>38</v>
      </c>
      <c r="AN632" s="2">
        <v>0</v>
      </c>
      <c r="AO632" s="2">
        <v>6.6820000000000001E-7</v>
      </c>
      <c r="AP632" s="2">
        <v>6.17</v>
      </c>
    </row>
    <row r="633" spans="1:42" x14ac:dyDescent="0.2">
      <c r="A633" s="2" t="b">
        <v>1</v>
      </c>
      <c r="B633" s="2" t="s">
        <v>38</v>
      </c>
      <c r="C633" s="2" t="s">
        <v>3750</v>
      </c>
      <c r="D633" s="2" t="s">
        <v>607</v>
      </c>
      <c r="E633" s="2" t="s">
        <v>629</v>
      </c>
      <c r="F633" s="2">
        <v>2.0102799999999999E-4</v>
      </c>
      <c r="G633" s="2">
        <v>0</v>
      </c>
      <c r="H633" s="2">
        <v>1</v>
      </c>
      <c r="I633" s="2">
        <v>1</v>
      </c>
      <c r="J633" s="2">
        <v>2</v>
      </c>
      <c r="K633" s="2" t="s">
        <v>149</v>
      </c>
      <c r="L633" s="5" t="s">
        <v>150</v>
      </c>
      <c r="M633" s="8" t="s">
        <v>5358</v>
      </c>
      <c r="N633" s="6" t="s">
        <v>3751</v>
      </c>
      <c r="O633" s="2">
        <v>0</v>
      </c>
      <c r="P633" s="2">
        <v>2585.1827499999999</v>
      </c>
      <c r="Q633" s="2">
        <v>0</v>
      </c>
      <c r="R633" s="2">
        <f t="shared" si="27"/>
        <v>-0.39782820924662077</v>
      </c>
      <c r="S633" s="2">
        <v>0.75900000000000001</v>
      </c>
      <c r="T633" s="2">
        <v>14885.2177734375</v>
      </c>
      <c r="U633" s="2">
        <v>11291.677734375</v>
      </c>
      <c r="V633" s="2">
        <v>30.26</v>
      </c>
      <c r="W633" s="2">
        <v>25.72</v>
      </c>
      <c r="X633" s="2">
        <f t="shared" si="28"/>
        <v>0.58497587428710462</v>
      </c>
      <c r="Y633" s="2">
        <f t="shared" si="29"/>
        <v>0.26003040099591912</v>
      </c>
      <c r="Z633" s="2">
        <v>10829.0087890625</v>
      </c>
      <c r="AA633" s="2">
        <v>14885.2177734375</v>
      </c>
      <c r="AB633" s="2">
        <v>20036.72265625</v>
      </c>
      <c r="AC633" s="2">
        <v>13924.3203125</v>
      </c>
      <c r="AD633" s="2">
        <v>8200.0175781250091</v>
      </c>
      <c r="AE633" s="2">
        <v>11291.677734375</v>
      </c>
      <c r="AF633" s="2" t="s">
        <v>41</v>
      </c>
      <c r="AG633" s="2" t="s">
        <v>38</v>
      </c>
      <c r="AH633" s="2" t="s">
        <v>38</v>
      </c>
      <c r="AI633" s="2" t="s">
        <v>38</v>
      </c>
      <c r="AJ633" s="2" t="s">
        <v>38</v>
      </c>
      <c r="AK633" s="2" t="s">
        <v>38</v>
      </c>
      <c r="AL633" s="2" t="s">
        <v>38</v>
      </c>
      <c r="AM633" s="2" t="s">
        <v>38</v>
      </c>
      <c r="AN633" s="2">
        <v>0</v>
      </c>
      <c r="AO633" s="2">
        <v>7.3419999999999996E-4</v>
      </c>
      <c r="AP633" s="2">
        <v>5.53</v>
      </c>
    </row>
    <row r="634" spans="1:42" x14ac:dyDescent="0.2">
      <c r="A634" s="2" t="b">
        <v>1</v>
      </c>
      <c r="B634" s="2" t="s">
        <v>38</v>
      </c>
      <c r="C634" s="2" t="s">
        <v>522</v>
      </c>
      <c r="D634" s="2" t="s">
        <v>177</v>
      </c>
      <c r="E634" s="2" t="s">
        <v>41</v>
      </c>
      <c r="F634" s="2">
        <v>8.2540800000000002E-4</v>
      </c>
      <c r="G634" s="2">
        <v>0</v>
      </c>
      <c r="H634" s="2">
        <v>1</v>
      </c>
      <c r="I634" s="2">
        <v>1</v>
      </c>
      <c r="J634" s="2">
        <v>4</v>
      </c>
      <c r="K634" s="2" t="s">
        <v>247</v>
      </c>
      <c r="L634" s="5" t="s">
        <v>248</v>
      </c>
      <c r="M634" s="8" t="s">
        <v>5409</v>
      </c>
      <c r="N634" s="6" t="s">
        <v>523</v>
      </c>
      <c r="O634" s="2">
        <v>0</v>
      </c>
      <c r="P634" s="2">
        <v>1675.9419399999999</v>
      </c>
      <c r="Q634" s="2">
        <v>0</v>
      </c>
      <c r="R634" s="2">
        <f t="shared" si="27"/>
        <v>-0.39782820924662077</v>
      </c>
      <c r="S634" s="2">
        <v>0.75900000000000001</v>
      </c>
      <c r="T634" s="2">
        <v>105859.32421875</v>
      </c>
      <c r="U634" s="2">
        <v>80304.580078125</v>
      </c>
      <c r="V634" s="2">
        <v>25.05</v>
      </c>
      <c r="W634" s="2">
        <v>23.06</v>
      </c>
      <c r="X634" s="2">
        <f t="shared" si="28"/>
        <v>0.51352961291729593</v>
      </c>
      <c r="Y634" s="2">
        <f t="shared" si="29"/>
        <v>0.30652816622015228</v>
      </c>
      <c r="Z634" s="2">
        <v>73111.517578125</v>
      </c>
      <c r="AA634" s="2">
        <v>105859.32421875</v>
      </c>
      <c r="AB634" s="2">
        <v>122625.1953125</v>
      </c>
      <c r="AC634" s="2">
        <v>97366.13671875</v>
      </c>
      <c r="AD634" s="2">
        <v>60749.025390625</v>
      </c>
      <c r="AE634" s="2">
        <v>80304.580078125</v>
      </c>
      <c r="AF634" s="2" t="s">
        <v>41</v>
      </c>
      <c r="AG634" s="2" t="s">
        <v>38</v>
      </c>
      <c r="AH634" s="2" t="s">
        <v>38</v>
      </c>
      <c r="AI634" s="2" t="s">
        <v>38</v>
      </c>
      <c r="AJ634" s="2" t="s">
        <v>38</v>
      </c>
      <c r="AK634" s="2" t="s">
        <v>38</v>
      </c>
      <c r="AL634" s="2" t="s">
        <v>38</v>
      </c>
      <c r="AM634" s="2" t="s">
        <v>38</v>
      </c>
      <c r="AN634" s="2">
        <v>0</v>
      </c>
      <c r="AO634" s="2">
        <v>1.3129999999999999E-4</v>
      </c>
      <c r="AP634" s="2">
        <v>4.4000000000000004</v>
      </c>
    </row>
    <row r="635" spans="1:42" x14ac:dyDescent="0.2">
      <c r="A635" s="2" t="b">
        <v>1</v>
      </c>
      <c r="B635" s="2" t="s">
        <v>38</v>
      </c>
      <c r="C635" s="2" t="s">
        <v>695</v>
      </c>
      <c r="D635" s="2" t="s">
        <v>696</v>
      </c>
      <c r="E635" s="2" t="s">
        <v>41</v>
      </c>
      <c r="F635" s="2">
        <v>4.7716500000000003E-6</v>
      </c>
      <c r="G635" s="2">
        <v>0</v>
      </c>
      <c r="H635" s="2">
        <v>1</v>
      </c>
      <c r="I635" s="2">
        <v>1</v>
      </c>
      <c r="J635" s="2">
        <v>2</v>
      </c>
      <c r="K635" s="2" t="s">
        <v>697</v>
      </c>
      <c r="L635" s="5" t="s">
        <v>698</v>
      </c>
      <c r="M635" s="8" t="s">
        <v>5506</v>
      </c>
      <c r="N635" s="6" t="s">
        <v>699</v>
      </c>
      <c r="O635" s="2">
        <v>0</v>
      </c>
      <c r="P635" s="2">
        <v>1853.0355300000001</v>
      </c>
      <c r="Q635" s="2">
        <v>0</v>
      </c>
      <c r="R635" s="2">
        <f t="shared" si="27"/>
        <v>-0.39782820924662077</v>
      </c>
      <c r="S635" s="2">
        <v>0.75900000000000001</v>
      </c>
      <c r="T635" s="2">
        <v>10907.0859375</v>
      </c>
      <c r="U635" s="2">
        <v>8281.5205078125</v>
      </c>
      <c r="V635" s="2">
        <v>20.420000000000002</v>
      </c>
      <c r="W635" s="2">
        <v>21.66</v>
      </c>
      <c r="X635" s="2">
        <f t="shared" si="28"/>
        <v>0.46438764274881428</v>
      </c>
      <c r="Y635" s="2">
        <f t="shared" si="29"/>
        <v>0.34325143161978539</v>
      </c>
      <c r="Z635" s="2">
        <v>7640.083984375</v>
      </c>
      <c r="AA635" s="2">
        <v>10907.0859375</v>
      </c>
      <c r="AB635" s="2">
        <v>11383.6865234375</v>
      </c>
      <c r="AC635" s="2">
        <v>10094.080078125</v>
      </c>
      <c r="AD635" s="2">
        <v>6501.50341796876</v>
      </c>
      <c r="AE635" s="2">
        <v>8281.5205078125</v>
      </c>
      <c r="AF635" s="2" t="s">
        <v>41</v>
      </c>
      <c r="AG635" s="2" t="s">
        <v>38</v>
      </c>
      <c r="AH635" s="2" t="s">
        <v>38</v>
      </c>
      <c r="AI635" s="2" t="s">
        <v>38</v>
      </c>
      <c r="AJ635" s="2" t="s">
        <v>38</v>
      </c>
      <c r="AK635" s="2" t="s">
        <v>38</v>
      </c>
      <c r="AL635" s="2" t="s">
        <v>38</v>
      </c>
      <c r="AM635" s="2" t="s">
        <v>38</v>
      </c>
      <c r="AN635" s="2">
        <v>0</v>
      </c>
      <c r="AO635" s="2">
        <v>2.5470000000000002E-7</v>
      </c>
      <c r="AP635" s="2">
        <v>5.55</v>
      </c>
    </row>
    <row r="636" spans="1:42" x14ac:dyDescent="0.2">
      <c r="A636" s="2" t="b">
        <v>1</v>
      </c>
      <c r="B636" s="2" t="s">
        <v>38</v>
      </c>
      <c r="C636" s="2" t="s">
        <v>3212</v>
      </c>
      <c r="D636" s="2" t="s">
        <v>3213</v>
      </c>
      <c r="E636" s="2" t="s">
        <v>3107</v>
      </c>
      <c r="F636" s="2">
        <v>4.6538900000000003E-5</v>
      </c>
      <c r="G636" s="2">
        <v>0</v>
      </c>
      <c r="H636" s="2">
        <v>1</v>
      </c>
      <c r="I636" s="2">
        <v>1</v>
      </c>
      <c r="J636" s="2">
        <v>5</v>
      </c>
      <c r="K636" s="2" t="s">
        <v>74</v>
      </c>
      <c r="L636" s="5" t="s">
        <v>75</v>
      </c>
      <c r="M636" s="8" t="s">
        <v>5353</v>
      </c>
      <c r="N636" s="6" t="s">
        <v>3214</v>
      </c>
      <c r="O636" s="2">
        <v>0</v>
      </c>
      <c r="P636" s="2">
        <v>2978.3833500000001</v>
      </c>
      <c r="Q636" s="2">
        <v>0</v>
      </c>
      <c r="R636" s="2">
        <f t="shared" si="27"/>
        <v>-0.39782820924662077</v>
      </c>
      <c r="S636" s="2">
        <v>0.75900000000000001</v>
      </c>
      <c r="T636" s="2">
        <v>80074.4921875</v>
      </c>
      <c r="U636" s="2">
        <v>60784.451171875</v>
      </c>
      <c r="V636" s="2">
        <v>31.57</v>
      </c>
      <c r="W636" s="2">
        <v>7.93</v>
      </c>
      <c r="X636" s="2">
        <f t="shared" si="28"/>
        <v>0.37913368461573843</v>
      </c>
      <c r="Y636" s="2">
        <f t="shared" si="29"/>
        <v>0.41770176981155721</v>
      </c>
      <c r="Z636" s="2">
        <v>44620.76953125</v>
      </c>
      <c r="AA636" s="2">
        <v>85157.58984375</v>
      </c>
      <c r="AB636" s="2">
        <v>80074.4921875</v>
      </c>
      <c r="AC636" s="2">
        <v>60784.451171875</v>
      </c>
      <c r="AD636" s="2">
        <v>52866.00390625</v>
      </c>
      <c r="AE636" s="2">
        <v>60926.89453125</v>
      </c>
      <c r="AF636" s="2" t="s">
        <v>41</v>
      </c>
      <c r="AG636" s="2" t="s">
        <v>38</v>
      </c>
      <c r="AH636" s="2" t="s">
        <v>38</v>
      </c>
      <c r="AI636" s="2" t="s">
        <v>38</v>
      </c>
      <c r="AJ636" s="2" t="s">
        <v>38</v>
      </c>
      <c r="AK636" s="2" t="s">
        <v>38</v>
      </c>
      <c r="AL636" s="2" t="s">
        <v>38</v>
      </c>
      <c r="AM636" s="2" t="s">
        <v>38</v>
      </c>
      <c r="AN636" s="2">
        <v>0</v>
      </c>
      <c r="AO636" s="2">
        <v>9.285E-6</v>
      </c>
      <c r="AP636" s="2">
        <v>5.22</v>
      </c>
    </row>
    <row r="637" spans="1:42" x14ac:dyDescent="0.2">
      <c r="A637" s="2" t="b">
        <v>1</v>
      </c>
      <c r="B637" s="2" t="s">
        <v>38</v>
      </c>
      <c r="C637" s="2" t="s">
        <v>5029</v>
      </c>
      <c r="D637" s="2" t="s">
        <v>84</v>
      </c>
      <c r="E637" s="2" t="s">
        <v>41</v>
      </c>
      <c r="F637" s="2">
        <v>9.1752900000000004E-4</v>
      </c>
      <c r="G637" s="2">
        <v>0</v>
      </c>
      <c r="H637" s="2">
        <v>1</v>
      </c>
      <c r="I637" s="2">
        <v>1</v>
      </c>
      <c r="J637" s="2">
        <v>4</v>
      </c>
      <c r="K637" s="2" t="s">
        <v>711</v>
      </c>
      <c r="L637" s="5" t="s">
        <v>712</v>
      </c>
      <c r="M637" s="8" t="s">
        <v>5581</v>
      </c>
      <c r="N637" s="6" t="s">
        <v>5030</v>
      </c>
      <c r="O637" s="2">
        <v>0</v>
      </c>
      <c r="P637" s="2">
        <v>1659.90158</v>
      </c>
      <c r="Q637" s="2">
        <v>0</v>
      </c>
      <c r="R637" s="2">
        <f t="shared" si="27"/>
        <v>-0.39782820924662077</v>
      </c>
      <c r="S637" s="2">
        <v>0.75900000000000001</v>
      </c>
      <c r="T637" s="2">
        <v>82768.498046875</v>
      </c>
      <c r="U637" s="2">
        <v>62799.9990234375</v>
      </c>
      <c r="V637" s="2">
        <v>14.76</v>
      </c>
      <c r="W637" s="2">
        <v>26.34</v>
      </c>
      <c r="X637" s="2">
        <f t="shared" si="28"/>
        <v>0.36097777511500856</v>
      </c>
      <c r="Y637" s="2">
        <f t="shared" si="29"/>
        <v>0.43553416144048529</v>
      </c>
      <c r="Z637" s="2">
        <v>69430.2861328125</v>
      </c>
      <c r="AA637" s="2">
        <v>82768.498046875</v>
      </c>
      <c r="AB637" s="2">
        <v>93567.646484375</v>
      </c>
      <c r="AC637" s="2">
        <v>92131.591796875</v>
      </c>
      <c r="AD637" s="2">
        <v>57511.83203125</v>
      </c>
      <c r="AE637" s="2">
        <v>62799.9990234375</v>
      </c>
      <c r="AF637" s="2" t="s">
        <v>41</v>
      </c>
      <c r="AG637" s="2" t="s">
        <v>38</v>
      </c>
      <c r="AH637" s="2" t="s">
        <v>38</v>
      </c>
      <c r="AI637" s="2" t="s">
        <v>38</v>
      </c>
      <c r="AJ637" s="2" t="s">
        <v>38</v>
      </c>
      <c r="AK637" s="2" t="s">
        <v>38</v>
      </c>
      <c r="AL637" s="2" t="s">
        <v>38</v>
      </c>
      <c r="AM637" s="2" t="s">
        <v>38</v>
      </c>
      <c r="AN637" s="2">
        <v>0</v>
      </c>
      <c r="AO637" s="2">
        <v>4.2089999999999999E-4</v>
      </c>
      <c r="AP637" s="2">
        <v>5.37</v>
      </c>
    </row>
    <row r="638" spans="1:42" x14ac:dyDescent="0.2">
      <c r="A638" s="2" t="b">
        <v>1</v>
      </c>
      <c r="B638" s="2" t="s">
        <v>38</v>
      </c>
      <c r="C638" s="2" t="s">
        <v>4529</v>
      </c>
      <c r="D638" s="2" t="s">
        <v>84</v>
      </c>
      <c r="E638" s="2" t="s">
        <v>41</v>
      </c>
      <c r="F638" s="2">
        <v>1.44012E-3</v>
      </c>
      <c r="G638" s="2">
        <v>0</v>
      </c>
      <c r="H638" s="2">
        <v>1</v>
      </c>
      <c r="I638" s="2">
        <v>1</v>
      </c>
      <c r="J638" s="2">
        <v>2</v>
      </c>
      <c r="K638" s="2" t="s">
        <v>599</v>
      </c>
      <c r="L638" s="5" t="s">
        <v>600</v>
      </c>
      <c r="M638" s="8" t="s">
        <v>5650</v>
      </c>
      <c r="N638" s="6" t="s">
        <v>4530</v>
      </c>
      <c r="O638" s="2">
        <v>0</v>
      </c>
      <c r="P638" s="2">
        <v>1368.7432899999999</v>
      </c>
      <c r="Q638" s="2">
        <v>0</v>
      </c>
      <c r="R638" s="2">
        <f t="shared" si="27"/>
        <v>-0.39782820924662077</v>
      </c>
      <c r="S638" s="2">
        <v>0.75900000000000001</v>
      </c>
      <c r="T638" s="2">
        <v>25476.60546875</v>
      </c>
      <c r="U638" s="2">
        <v>19346.3125</v>
      </c>
      <c r="V638" s="2">
        <v>30.48</v>
      </c>
      <c r="W638" s="2">
        <v>26.52</v>
      </c>
      <c r="X638" s="2">
        <f t="shared" si="28"/>
        <v>0.1984120424272679</v>
      </c>
      <c r="Y638" s="2">
        <f t="shared" si="29"/>
        <v>0.63326860448503197</v>
      </c>
      <c r="Z638" s="2">
        <v>15245.849609375</v>
      </c>
      <c r="AA638" s="2">
        <v>28795.9609375</v>
      </c>
      <c r="AB638" s="2">
        <v>25476.60546875</v>
      </c>
      <c r="AC638" s="2">
        <v>26449.568359375</v>
      </c>
      <c r="AD638" s="2">
        <v>15759.5234375</v>
      </c>
      <c r="AE638" s="2">
        <v>19346.3125</v>
      </c>
      <c r="AF638" s="2" t="s">
        <v>41</v>
      </c>
      <c r="AG638" s="2" t="s">
        <v>38</v>
      </c>
      <c r="AH638" s="2" t="s">
        <v>38</v>
      </c>
      <c r="AI638" s="2" t="s">
        <v>38</v>
      </c>
      <c r="AJ638" s="2" t="s">
        <v>38</v>
      </c>
      <c r="AK638" s="2" t="s">
        <v>38</v>
      </c>
      <c r="AL638" s="2" t="s">
        <v>38</v>
      </c>
      <c r="AM638" s="2" t="s">
        <v>38</v>
      </c>
      <c r="AN638" s="2">
        <v>0</v>
      </c>
      <c r="AO638" s="2">
        <v>2.5829999999999999E-4</v>
      </c>
      <c r="AP638" s="2">
        <v>4.5199999999999996</v>
      </c>
    </row>
    <row r="639" spans="1:42" x14ac:dyDescent="0.2">
      <c r="A639" s="2" t="b">
        <v>1</v>
      </c>
      <c r="B639" s="2" t="s">
        <v>38</v>
      </c>
      <c r="C639" s="2" t="s">
        <v>4767</v>
      </c>
      <c r="D639" s="2" t="s">
        <v>84</v>
      </c>
      <c r="E639" s="2" t="s">
        <v>41</v>
      </c>
      <c r="F639" s="2">
        <v>0.161188</v>
      </c>
      <c r="G639" s="2">
        <v>4.4934800000000002E-3</v>
      </c>
      <c r="H639" s="2">
        <v>1</v>
      </c>
      <c r="I639" s="2">
        <v>1</v>
      </c>
      <c r="J639" s="2">
        <v>3</v>
      </c>
      <c r="K639" s="2" t="s">
        <v>677</v>
      </c>
      <c r="L639" s="5" t="s">
        <v>678</v>
      </c>
      <c r="M639" s="8" t="s">
        <v>5482</v>
      </c>
      <c r="N639" s="6" t="s">
        <v>4768</v>
      </c>
      <c r="O639" s="2">
        <v>0</v>
      </c>
      <c r="P639" s="2">
        <v>1139.6046699999999</v>
      </c>
      <c r="Q639" s="2">
        <v>0</v>
      </c>
      <c r="R639" s="2">
        <f t="shared" si="27"/>
        <v>-0.39782820924662077</v>
      </c>
      <c r="S639" s="2">
        <v>0.75900000000000001</v>
      </c>
      <c r="T639" s="2">
        <v>79721.1796875</v>
      </c>
      <c r="U639" s="2">
        <v>60504.07421875</v>
      </c>
      <c r="V639" s="2">
        <v>19.28</v>
      </c>
      <c r="W639" s="2">
        <v>51.65</v>
      </c>
      <c r="X639" s="2">
        <f t="shared" si="28"/>
        <v>9.018041486312442E-2</v>
      </c>
      <c r="Y639" s="2">
        <f t="shared" si="29"/>
        <v>0.81249291977129556</v>
      </c>
      <c r="Z639" s="2">
        <v>69242.03125</v>
      </c>
      <c r="AA639" s="2">
        <v>79721.1796875</v>
      </c>
      <c r="AB639" s="2">
        <v>100750.078125</v>
      </c>
      <c r="AC639" s="2">
        <v>122304.890625</v>
      </c>
      <c r="AD639" s="2">
        <v>48094.46484375</v>
      </c>
      <c r="AE639" s="2">
        <v>60504.07421875</v>
      </c>
      <c r="AF639" s="2" t="s">
        <v>41</v>
      </c>
      <c r="AG639" s="2" t="s">
        <v>38</v>
      </c>
      <c r="AH639" s="2" t="s">
        <v>38</v>
      </c>
      <c r="AI639" s="2" t="s">
        <v>38</v>
      </c>
      <c r="AJ639" s="2" t="s">
        <v>38</v>
      </c>
      <c r="AK639" s="2" t="s">
        <v>38</v>
      </c>
      <c r="AL639" s="2" t="s">
        <v>38</v>
      </c>
      <c r="AM639" s="2" t="s">
        <v>38</v>
      </c>
      <c r="AN639" s="2">
        <v>2.6570000000000001E-3</v>
      </c>
      <c r="AO639" s="2">
        <v>8.0619999999999997E-2</v>
      </c>
      <c r="AP639" s="2">
        <v>2</v>
      </c>
    </row>
    <row r="640" spans="1:42" x14ac:dyDescent="0.2">
      <c r="A640" s="2" t="b">
        <v>1</v>
      </c>
      <c r="B640" s="2" t="s">
        <v>38</v>
      </c>
      <c r="C640" s="2" t="s">
        <v>3712</v>
      </c>
      <c r="D640" s="2" t="s">
        <v>68</v>
      </c>
      <c r="E640" s="2" t="s">
        <v>41</v>
      </c>
      <c r="F640" s="2">
        <v>3.1551000000000003E-2</v>
      </c>
      <c r="G640" s="2">
        <v>0</v>
      </c>
      <c r="H640" s="2">
        <v>1</v>
      </c>
      <c r="I640" s="2">
        <v>1</v>
      </c>
      <c r="J640" s="2">
        <v>2</v>
      </c>
      <c r="K640" s="2" t="s">
        <v>2853</v>
      </c>
      <c r="L640" s="5" t="s">
        <v>2854</v>
      </c>
      <c r="M640" s="8" t="s">
        <v>5402</v>
      </c>
      <c r="N640" s="6" t="s">
        <v>3713</v>
      </c>
      <c r="O640" s="2">
        <v>0</v>
      </c>
      <c r="P640" s="2">
        <v>1433.86157</v>
      </c>
      <c r="Q640" s="2">
        <v>0</v>
      </c>
      <c r="R640" s="2">
        <f t="shared" si="27"/>
        <v>-0.39592867633113921</v>
      </c>
      <c r="S640" s="2">
        <v>0.76</v>
      </c>
      <c r="T640" s="2">
        <v>41402.765625</v>
      </c>
      <c r="U640" s="2">
        <v>31472.375</v>
      </c>
      <c r="V640" s="2">
        <v>12.85</v>
      </c>
      <c r="W640" s="2">
        <v>21.84</v>
      </c>
      <c r="X640" s="2">
        <f t="shared" si="28"/>
        <v>0.71759106156581332</v>
      </c>
      <c r="Y640" s="2">
        <f t="shared" si="29"/>
        <v>0.19160592670466256</v>
      </c>
      <c r="Z640" s="2">
        <v>33664.9296875</v>
      </c>
      <c r="AA640" s="2">
        <v>43202.3828125</v>
      </c>
      <c r="AB640" s="2">
        <v>41402.765625</v>
      </c>
      <c r="AC640" s="2">
        <v>38659.2890625</v>
      </c>
      <c r="AD640" s="2">
        <v>24838.25390625</v>
      </c>
      <c r="AE640" s="2">
        <v>31472.375</v>
      </c>
      <c r="AF640" s="2" t="s">
        <v>41</v>
      </c>
      <c r="AG640" s="2" t="s">
        <v>38</v>
      </c>
      <c r="AH640" s="2" t="s">
        <v>38</v>
      </c>
      <c r="AI640" s="2" t="s">
        <v>38</v>
      </c>
      <c r="AJ640" s="2" t="s">
        <v>38</v>
      </c>
      <c r="AK640" s="2" t="s">
        <v>38</v>
      </c>
      <c r="AL640" s="2" t="s">
        <v>38</v>
      </c>
      <c r="AM640" s="2" t="s">
        <v>38</v>
      </c>
      <c r="AN640" s="2">
        <v>0</v>
      </c>
      <c r="AO640" s="2">
        <v>1.3169999999999999E-2</v>
      </c>
      <c r="AP640" s="2">
        <v>2.7</v>
      </c>
    </row>
    <row r="641" spans="1:42" x14ac:dyDescent="0.2">
      <c r="A641" s="2" t="b">
        <v>1</v>
      </c>
      <c r="B641" s="2" t="s">
        <v>38</v>
      </c>
      <c r="C641" s="2" t="s">
        <v>1824</v>
      </c>
      <c r="D641" s="2" t="s">
        <v>84</v>
      </c>
      <c r="E641" s="2" t="s">
        <v>41</v>
      </c>
      <c r="F641" s="2">
        <v>0.14799000000000001</v>
      </c>
      <c r="G641" s="2">
        <v>4.0573800000000002E-3</v>
      </c>
      <c r="H641" s="2">
        <v>1</v>
      </c>
      <c r="I641" s="2">
        <v>1</v>
      </c>
      <c r="J641" s="2">
        <v>3</v>
      </c>
      <c r="K641" s="2" t="s">
        <v>1825</v>
      </c>
      <c r="L641" s="5" t="s">
        <v>1826</v>
      </c>
      <c r="M641" s="8" t="s">
        <v>5505</v>
      </c>
      <c r="N641" s="6" t="s">
        <v>1827</v>
      </c>
      <c r="O641" s="2">
        <v>0</v>
      </c>
      <c r="P641" s="2">
        <v>1230.70037</v>
      </c>
      <c r="Q641" s="2">
        <v>0</v>
      </c>
      <c r="R641" s="2">
        <f t="shared" si="27"/>
        <v>-0.39403164115854161</v>
      </c>
      <c r="S641" s="2">
        <v>0.76100000000000001</v>
      </c>
      <c r="T641" s="2">
        <v>47058.64453125</v>
      </c>
      <c r="U641" s="2">
        <v>35809.6796875</v>
      </c>
      <c r="V641" s="2">
        <v>19.84</v>
      </c>
      <c r="W641" s="2">
        <v>24.5</v>
      </c>
      <c r="X641" s="2">
        <f t="shared" si="28"/>
        <v>0.58367268245573323</v>
      </c>
      <c r="Y641" s="2">
        <f t="shared" si="29"/>
        <v>0.26081184870504065</v>
      </c>
      <c r="Z641" s="2">
        <v>34265.80078125</v>
      </c>
      <c r="AA641" s="2">
        <v>47058.64453125</v>
      </c>
      <c r="AB641" s="2">
        <v>51004.7734375</v>
      </c>
      <c r="AC641" s="2">
        <v>42905.62890625</v>
      </c>
      <c r="AD641" s="2">
        <v>25896.34765625</v>
      </c>
      <c r="AE641" s="2">
        <v>35809.6796875</v>
      </c>
      <c r="AF641" s="2" t="s">
        <v>41</v>
      </c>
      <c r="AG641" s="2" t="s">
        <v>38</v>
      </c>
      <c r="AH641" s="2" t="s">
        <v>38</v>
      </c>
      <c r="AI641" s="2" t="s">
        <v>38</v>
      </c>
      <c r="AJ641" s="2" t="s">
        <v>38</v>
      </c>
      <c r="AK641" s="2" t="s">
        <v>38</v>
      </c>
      <c r="AL641" s="2" t="s">
        <v>38</v>
      </c>
      <c r="AM641" s="2" t="s">
        <v>38</v>
      </c>
      <c r="AN641" s="2">
        <v>1.2229999999999999E-3</v>
      </c>
      <c r="AO641" s="2">
        <v>7.5109999999999996E-2</v>
      </c>
      <c r="AP641" s="2">
        <v>2.4</v>
      </c>
    </row>
    <row r="642" spans="1:42" x14ac:dyDescent="0.2">
      <c r="A642" s="2" t="b">
        <v>1</v>
      </c>
      <c r="B642" s="2" t="s">
        <v>38</v>
      </c>
      <c r="C642" s="2" t="s">
        <v>2646</v>
      </c>
      <c r="D642" s="2" t="s">
        <v>1060</v>
      </c>
      <c r="E642" s="2" t="s">
        <v>209</v>
      </c>
      <c r="F642" s="2">
        <v>2.4335099999999998E-2</v>
      </c>
      <c r="G642" s="2">
        <v>0</v>
      </c>
      <c r="H642" s="2">
        <v>1</v>
      </c>
      <c r="I642" s="2">
        <v>1</v>
      </c>
      <c r="J642" s="2">
        <v>12</v>
      </c>
      <c r="K642" s="2" t="s">
        <v>203</v>
      </c>
      <c r="L642" s="5" t="s">
        <v>204</v>
      </c>
      <c r="M642" s="8" t="s">
        <v>5527</v>
      </c>
      <c r="N642" s="6" t="s">
        <v>2647</v>
      </c>
      <c r="O642" s="2">
        <v>0</v>
      </c>
      <c r="P642" s="2">
        <v>1705.9057299999999</v>
      </c>
      <c r="Q642" s="2">
        <v>0</v>
      </c>
      <c r="R642" s="2">
        <f t="shared" ref="R642:R705" si="30">LOG(S642,2)</f>
        <v>-0.39403164115854161</v>
      </c>
      <c r="S642" s="2">
        <v>0.76100000000000001</v>
      </c>
      <c r="T642" s="2">
        <v>351817.10253906302</v>
      </c>
      <c r="U642" s="2">
        <v>267802.83148193301</v>
      </c>
      <c r="V642" s="2">
        <v>14.54</v>
      </c>
      <c r="W642" s="2">
        <v>92.43</v>
      </c>
      <c r="X642" s="2">
        <f t="shared" ref="X642:X705" si="31">-LOG10(Y642)</f>
        <v>0.32216021667620054</v>
      </c>
      <c r="Y642" s="2">
        <f t="shared" ref="Y642:Y705" si="32">_xlfn.T.TEST(AC642:AE642,Z642:AB642,2,2)</f>
        <v>0.4762552578608728</v>
      </c>
      <c r="Z642" s="2">
        <v>270207.40722656198</v>
      </c>
      <c r="AA642" s="2">
        <v>352189.07684326201</v>
      </c>
      <c r="AB642" s="2">
        <v>351817.10253906302</v>
      </c>
      <c r="AC642" s="2">
        <v>1158863.37646484</v>
      </c>
      <c r="AD642" s="2">
        <v>255124.484375</v>
      </c>
      <c r="AE642" s="2">
        <v>267802.83148193301</v>
      </c>
      <c r="AF642" s="2" t="s">
        <v>41</v>
      </c>
      <c r="AG642" s="2" t="s">
        <v>38</v>
      </c>
      <c r="AH642" s="2" t="s">
        <v>38</v>
      </c>
      <c r="AI642" s="2" t="s">
        <v>38</v>
      </c>
      <c r="AJ642" s="2" t="s">
        <v>38</v>
      </c>
      <c r="AK642" s="2" t="s">
        <v>38</v>
      </c>
      <c r="AL642" s="2" t="s">
        <v>38</v>
      </c>
      <c r="AM642" s="2" t="s">
        <v>38</v>
      </c>
      <c r="AN642" s="2">
        <v>0</v>
      </c>
      <c r="AO642" s="2">
        <v>1.478E-2</v>
      </c>
      <c r="AP642" s="2">
        <v>2.4900000000000002</v>
      </c>
    </row>
    <row r="643" spans="1:42" x14ac:dyDescent="0.2">
      <c r="A643" s="2" t="b">
        <v>1</v>
      </c>
      <c r="B643" s="2" t="s">
        <v>38</v>
      </c>
      <c r="C643" s="2" t="s">
        <v>1012</v>
      </c>
      <c r="D643" s="2" t="s">
        <v>1013</v>
      </c>
      <c r="E643" s="2" t="s">
        <v>41</v>
      </c>
      <c r="F643" s="2">
        <v>0.16605300000000001</v>
      </c>
      <c r="G643" s="2">
        <v>5.44314E-3</v>
      </c>
      <c r="H643" s="2">
        <v>1</v>
      </c>
      <c r="I643" s="2">
        <v>1</v>
      </c>
      <c r="J643" s="2">
        <v>2</v>
      </c>
      <c r="K643" s="2" t="s">
        <v>1014</v>
      </c>
      <c r="L643" s="5" t="s">
        <v>1015</v>
      </c>
      <c r="M643" s="8" t="s">
        <v>5724</v>
      </c>
      <c r="N643" s="6" t="s">
        <v>1016</v>
      </c>
      <c r="O643" s="2">
        <v>2</v>
      </c>
      <c r="P643" s="2">
        <v>2484.4687600000002</v>
      </c>
      <c r="Q643" s="2">
        <v>0</v>
      </c>
      <c r="R643" s="2">
        <f t="shared" si="30"/>
        <v>-0.39403164115854161</v>
      </c>
      <c r="S643" s="2">
        <v>0.76100000000000001</v>
      </c>
      <c r="T643" s="2">
        <v>50223.708984375</v>
      </c>
      <c r="U643" s="2">
        <v>38238.98046875</v>
      </c>
      <c r="V643" s="2">
        <v>8.42</v>
      </c>
      <c r="W643" s="2">
        <v>65.25</v>
      </c>
      <c r="X643" s="2">
        <f t="shared" si="31"/>
        <v>0.10590141209498574</v>
      </c>
      <c r="Y643" s="2">
        <f t="shared" si="32"/>
        <v>0.7836075069982581</v>
      </c>
      <c r="Z643" s="2">
        <v>43377.044921875</v>
      </c>
      <c r="AA643" s="2">
        <v>50223.708984375</v>
      </c>
      <c r="AB643" s="2">
        <v>50536.220703125</v>
      </c>
      <c r="AC643" s="2">
        <v>94485.488281250102</v>
      </c>
      <c r="AD643" s="2">
        <v>29474.771484375</v>
      </c>
      <c r="AE643" s="2">
        <v>38238.98046875</v>
      </c>
      <c r="AF643" s="2" t="s">
        <v>41</v>
      </c>
      <c r="AG643" s="2" t="s">
        <v>38</v>
      </c>
      <c r="AH643" s="2" t="s">
        <v>38</v>
      </c>
      <c r="AI643" s="2" t="s">
        <v>38</v>
      </c>
      <c r="AJ643" s="2" t="s">
        <v>38</v>
      </c>
      <c r="AK643" s="2" t="s">
        <v>38</v>
      </c>
      <c r="AL643" s="2" t="s">
        <v>38</v>
      </c>
      <c r="AM643" s="2" t="s">
        <v>38</v>
      </c>
      <c r="AN643" s="2">
        <v>0</v>
      </c>
      <c r="AO643" s="2">
        <v>0.18049999999999999</v>
      </c>
      <c r="AP643" s="2">
        <v>2.76</v>
      </c>
    </row>
    <row r="644" spans="1:42" x14ac:dyDescent="0.2">
      <c r="A644" s="2" t="b">
        <v>1</v>
      </c>
      <c r="B644" s="2" t="s">
        <v>38</v>
      </c>
      <c r="C644" s="2" t="s">
        <v>1493</v>
      </c>
      <c r="D644" s="2" t="s">
        <v>186</v>
      </c>
      <c r="E644" s="2" t="s">
        <v>41</v>
      </c>
      <c r="F644" s="2">
        <v>9.83015E-2</v>
      </c>
      <c r="G644" s="2">
        <v>1.64672E-3</v>
      </c>
      <c r="H644" s="2">
        <v>1</v>
      </c>
      <c r="I644" s="2">
        <v>1</v>
      </c>
      <c r="J644" s="2">
        <v>3</v>
      </c>
      <c r="K644" s="2" t="s">
        <v>1494</v>
      </c>
      <c r="L644" s="5" t="s">
        <v>1495</v>
      </c>
      <c r="M644" s="8" t="s">
        <v>5639</v>
      </c>
      <c r="N644" s="6" t="s">
        <v>1496</v>
      </c>
      <c r="O644" s="2">
        <v>0</v>
      </c>
      <c r="P644" s="2">
        <v>1395.8247899999999</v>
      </c>
      <c r="Q644" s="2">
        <v>0</v>
      </c>
      <c r="R644" s="2">
        <f t="shared" si="30"/>
        <v>-0.39403164115854161</v>
      </c>
      <c r="S644" s="2">
        <v>0.76100000000000001</v>
      </c>
      <c r="T644" s="2">
        <v>26472.35546875</v>
      </c>
      <c r="U644" s="2">
        <v>20152.220703125</v>
      </c>
      <c r="V644" s="2">
        <v>17.82</v>
      </c>
      <c r="W644" s="2">
        <v>32.99</v>
      </c>
      <c r="X644" s="2">
        <f t="shared" si="31"/>
        <v>6.0344163403765652E-2</v>
      </c>
      <c r="Y644" s="2">
        <f t="shared" si="32"/>
        <v>0.87027365475023422</v>
      </c>
      <c r="Z644" s="2">
        <v>19377.10546875</v>
      </c>
      <c r="AA644" s="2">
        <v>26472.35546875</v>
      </c>
      <c r="AB644" s="2">
        <v>27264.6484375</v>
      </c>
      <c r="AC644" s="2">
        <v>32332.763671875</v>
      </c>
      <c r="AD644" s="2">
        <v>17951.78125</v>
      </c>
      <c r="AE644" s="2">
        <v>20152.220703125</v>
      </c>
      <c r="AF644" s="2" t="s">
        <v>41</v>
      </c>
      <c r="AG644" s="2" t="s">
        <v>38</v>
      </c>
      <c r="AH644" s="2" t="s">
        <v>38</v>
      </c>
      <c r="AI644" s="2" t="s">
        <v>38</v>
      </c>
      <c r="AJ644" s="2" t="s">
        <v>38</v>
      </c>
      <c r="AK644" s="2" t="s">
        <v>38</v>
      </c>
      <c r="AL644" s="2" t="s">
        <v>38</v>
      </c>
      <c r="AM644" s="2" t="s">
        <v>38</v>
      </c>
      <c r="AN644" s="2">
        <v>1.606E-3</v>
      </c>
      <c r="AO644" s="2">
        <v>4.3869999999999999E-2</v>
      </c>
      <c r="AP644" s="2">
        <v>1.41</v>
      </c>
    </row>
    <row r="645" spans="1:42" x14ac:dyDescent="0.2">
      <c r="A645" s="2" t="b">
        <v>1</v>
      </c>
      <c r="B645" s="2" t="s">
        <v>38</v>
      </c>
      <c r="C645" s="2" t="s">
        <v>4355</v>
      </c>
      <c r="D645" s="2" t="s">
        <v>555</v>
      </c>
      <c r="E645" s="2" t="s">
        <v>41</v>
      </c>
      <c r="F645" s="2">
        <v>9.2175899999999997E-4</v>
      </c>
      <c r="G645" s="2">
        <v>0</v>
      </c>
      <c r="H645" s="2">
        <v>1</v>
      </c>
      <c r="I645" s="2">
        <v>1</v>
      </c>
      <c r="J645" s="2">
        <v>2</v>
      </c>
      <c r="K645" s="2" t="s">
        <v>1172</v>
      </c>
      <c r="L645" s="5" t="s">
        <v>1173</v>
      </c>
      <c r="M645" s="8" t="s">
        <v>5366</v>
      </c>
      <c r="N645" s="6" t="s">
        <v>4356</v>
      </c>
      <c r="O645" s="2">
        <v>0</v>
      </c>
      <c r="P645" s="2">
        <v>1929.08861</v>
      </c>
      <c r="Q645" s="2">
        <v>0</v>
      </c>
      <c r="R645" s="2">
        <f t="shared" si="30"/>
        <v>-0.39213709716876499</v>
      </c>
      <c r="S645" s="2">
        <v>0.76200000000000001</v>
      </c>
      <c r="T645" s="2">
        <v>10816.0146484375</v>
      </c>
      <c r="U645" s="2">
        <v>8238.0878906249909</v>
      </c>
      <c r="V645" s="2">
        <v>10.31</v>
      </c>
      <c r="W645" s="2">
        <v>16.62</v>
      </c>
      <c r="X645" s="2">
        <f t="shared" si="31"/>
        <v>0.72402097121092468</v>
      </c>
      <c r="Y645" s="2">
        <f t="shared" si="32"/>
        <v>0.18879001839755599</v>
      </c>
      <c r="Z645" s="2">
        <v>10816.0146484375</v>
      </c>
      <c r="AA645" s="2">
        <v>9584.7978515625</v>
      </c>
      <c r="AB645" s="2">
        <v>11793.1513671875</v>
      </c>
      <c r="AC645" s="2">
        <v>10758.8818359375</v>
      </c>
      <c r="AD645" s="2">
        <v>8238.0878906249909</v>
      </c>
      <c r="AE645" s="2">
        <v>8087.240234375</v>
      </c>
      <c r="AF645" s="2" t="s">
        <v>41</v>
      </c>
      <c r="AG645" s="2" t="s">
        <v>38</v>
      </c>
      <c r="AH645" s="2" t="s">
        <v>38</v>
      </c>
      <c r="AI645" s="2" t="s">
        <v>38</v>
      </c>
      <c r="AJ645" s="2" t="s">
        <v>38</v>
      </c>
      <c r="AK645" s="2" t="s">
        <v>38</v>
      </c>
      <c r="AL645" s="2" t="s">
        <v>38</v>
      </c>
      <c r="AM645" s="2" t="s">
        <v>38</v>
      </c>
      <c r="AN645" s="2">
        <v>0</v>
      </c>
      <c r="AO645" s="2">
        <v>3.8730000000000001E-3</v>
      </c>
      <c r="AP645" s="2">
        <v>3.89</v>
      </c>
    </row>
    <row r="646" spans="1:42" x14ac:dyDescent="0.2">
      <c r="A646" s="2" t="b">
        <v>1</v>
      </c>
      <c r="B646" s="2" t="s">
        <v>38</v>
      </c>
      <c r="C646" s="2" t="s">
        <v>4066</v>
      </c>
      <c r="D646" s="2" t="s">
        <v>4067</v>
      </c>
      <c r="E646" s="2" t="s">
        <v>4068</v>
      </c>
      <c r="F646" s="2">
        <v>2.7094400000000001E-6</v>
      </c>
      <c r="G646" s="2">
        <v>0</v>
      </c>
      <c r="H646" s="2">
        <v>1</v>
      </c>
      <c r="I646" s="2">
        <v>1</v>
      </c>
      <c r="J646" s="2">
        <v>7</v>
      </c>
      <c r="K646" s="2" t="s">
        <v>4069</v>
      </c>
      <c r="L646" s="5" t="s">
        <v>4070</v>
      </c>
      <c r="M646" s="8" t="s">
        <v>5689</v>
      </c>
      <c r="N646" s="6" t="s">
        <v>4071</v>
      </c>
      <c r="O646" s="2">
        <v>0</v>
      </c>
      <c r="P646" s="2">
        <v>3127.6913800000002</v>
      </c>
      <c r="Q646" s="2">
        <v>0</v>
      </c>
      <c r="R646" s="2">
        <f t="shared" si="30"/>
        <v>-0.39213709716876499</v>
      </c>
      <c r="S646" s="2">
        <v>0.76200000000000001</v>
      </c>
      <c r="T646" s="2">
        <v>22956.830078125</v>
      </c>
      <c r="U646" s="2">
        <v>17482.34375</v>
      </c>
      <c r="V646" s="2">
        <v>17.68</v>
      </c>
      <c r="W646" s="2">
        <v>56.87</v>
      </c>
      <c r="X646" s="2">
        <f t="shared" si="31"/>
        <v>0.16335260620676606</v>
      </c>
      <c r="Y646" s="2">
        <f t="shared" si="32"/>
        <v>0.68651083155934933</v>
      </c>
      <c r="Z646" s="2">
        <v>17810.113769531301</v>
      </c>
      <c r="AA646" s="2">
        <v>22956.830078125</v>
      </c>
      <c r="AB646" s="2">
        <v>25468.7333984375</v>
      </c>
      <c r="AC646" s="2">
        <v>42906.80078125</v>
      </c>
      <c r="AD646" s="2">
        <v>17482.34375</v>
      </c>
      <c r="AE646" s="2">
        <v>17307.556152343801</v>
      </c>
      <c r="AF646" s="2" t="s">
        <v>41</v>
      </c>
      <c r="AG646" s="2" t="s">
        <v>38</v>
      </c>
      <c r="AH646" s="2" t="s">
        <v>38</v>
      </c>
      <c r="AI646" s="2" t="s">
        <v>38</v>
      </c>
      <c r="AJ646" s="2" t="s">
        <v>38</v>
      </c>
      <c r="AK646" s="2" t="s">
        <v>38</v>
      </c>
      <c r="AL646" s="2" t="s">
        <v>38</v>
      </c>
      <c r="AM646" s="2" t="s">
        <v>38</v>
      </c>
      <c r="AN646" s="2">
        <v>0</v>
      </c>
      <c r="AO646" s="2">
        <v>2.321E-5</v>
      </c>
      <c r="AP646" s="2">
        <v>6.76</v>
      </c>
    </row>
    <row r="647" spans="1:42" x14ac:dyDescent="0.2">
      <c r="A647" s="2" t="b">
        <v>1</v>
      </c>
      <c r="B647" s="2" t="s">
        <v>38</v>
      </c>
      <c r="C647" s="2" t="s">
        <v>1722</v>
      </c>
      <c r="D647" s="2" t="s">
        <v>1723</v>
      </c>
      <c r="E647" s="2" t="s">
        <v>1608</v>
      </c>
      <c r="F647" s="2">
        <v>3.6300200000000002E-5</v>
      </c>
      <c r="G647" s="2">
        <v>0</v>
      </c>
      <c r="H647" s="2">
        <v>1</v>
      </c>
      <c r="I647" s="2">
        <v>1</v>
      </c>
      <c r="J647" s="2">
        <v>4</v>
      </c>
      <c r="K647" s="2" t="s">
        <v>1609</v>
      </c>
      <c r="L647" s="5" t="s">
        <v>1610</v>
      </c>
      <c r="M647" s="8" t="s">
        <v>5705</v>
      </c>
      <c r="N647" s="6" t="s">
        <v>1724</v>
      </c>
      <c r="O647" s="2">
        <v>1</v>
      </c>
      <c r="P647" s="2">
        <v>2608.2609600000001</v>
      </c>
      <c r="Q647" s="2">
        <v>0</v>
      </c>
      <c r="R647" s="2">
        <f t="shared" si="30"/>
        <v>-0.39213709716876499</v>
      </c>
      <c r="S647" s="2">
        <v>0.76200000000000001</v>
      </c>
      <c r="T647" s="2">
        <v>41256.63671875</v>
      </c>
      <c r="U647" s="2">
        <v>31420.493652343801</v>
      </c>
      <c r="V647" s="2">
        <v>15</v>
      </c>
      <c r="W647" s="2">
        <v>62.91</v>
      </c>
      <c r="X647" s="2">
        <f t="shared" si="31"/>
        <v>5.3040168724809489E-2</v>
      </c>
      <c r="Y647" s="2">
        <f t="shared" si="32"/>
        <v>0.88503374758606612</v>
      </c>
      <c r="Z647" s="2">
        <v>31651.905761718699</v>
      </c>
      <c r="AA647" s="2">
        <v>41256.63671875</v>
      </c>
      <c r="AB647" s="2">
        <v>41908.3896484375</v>
      </c>
      <c r="AC647" s="2">
        <v>69464.9970703125</v>
      </c>
      <c r="AD647" s="2">
        <v>20916.76953125</v>
      </c>
      <c r="AE647" s="2">
        <v>31420.493652343801</v>
      </c>
      <c r="AF647" s="2" t="s">
        <v>41</v>
      </c>
      <c r="AG647" s="2" t="s">
        <v>38</v>
      </c>
      <c r="AH647" s="2" t="s">
        <v>38</v>
      </c>
      <c r="AI647" s="2" t="s">
        <v>38</v>
      </c>
      <c r="AJ647" s="2" t="s">
        <v>38</v>
      </c>
      <c r="AK647" s="2" t="s">
        <v>38</v>
      </c>
      <c r="AL647" s="2" t="s">
        <v>38</v>
      </c>
      <c r="AM647" s="2" t="s">
        <v>38</v>
      </c>
      <c r="AN647" s="2">
        <v>0</v>
      </c>
      <c r="AO647" s="2">
        <v>7.0500000000000003E-6</v>
      </c>
      <c r="AP647" s="2">
        <v>5.42</v>
      </c>
    </row>
    <row r="648" spans="1:42" x14ac:dyDescent="0.2">
      <c r="A648" s="2" t="b">
        <v>1</v>
      </c>
      <c r="B648" s="2" t="s">
        <v>38</v>
      </c>
      <c r="C648" s="2" t="s">
        <v>3956</v>
      </c>
      <c r="D648" s="2" t="s">
        <v>3957</v>
      </c>
      <c r="E648" s="2" t="s">
        <v>3958</v>
      </c>
      <c r="F648" s="2">
        <v>0.16325700000000001</v>
      </c>
      <c r="G648" s="2">
        <v>4.4934800000000002E-3</v>
      </c>
      <c r="H648" s="2">
        <v>1</v>
      </c>
      <c r="I648" s="2">
        <v>1</v>
      </c>
      <c r="J648" s="2">
        <v>2</v>
      </c>
      <c r="K648" s="2" t="s">
        <v>1357</v>
      </c>
      <c r="L648" s="5" t="s">
        <v>1358</v>
      </c>
      <c r="M648" s="8" t="s">
        <v>5651</v>
      </c>
      <c r="N648" s="6" t="s">
        <v>3959</v>
      </c>
      <c r="O648" s="2">
        <v>0</v>
      </c>
      <c r="P648" s="2">
        <v>1750.8373099999999</v>
      </c>
      <c r="Q648" s="2">
        <v>0</v>
      </c>
      <c r="R648" s="2">
        <f t="shared" si="30"/>
        <v>-0.39213709716876499</v>
      </c>
      <c r="S648" s="2">
        <v>0.76200000000000001</v>
      </c>
      <c r="T648" s="2">
        <v>14574.6943359375</v>
      </c>
      <c r="U648" s="2">
        <v>11098.9990234375</v>
      </c>
      <c r="V648" s="2">
        <v>30.48</v>
      </c>
      <c r="W648" s="2">
        <v>50.13</v>
      </c>
      <c r="X648" s="2">
        <f t="shared" si="31"/>
        <v>5.1098562335123145E-2</v>
      </c>
      <c r="Y648" s="2">
        <f t="shared" si="32"/>
        <v>0.88899933819482069</v>
      </c>
      <c r="Z648" s="2">
        <v>8547.9345703124909</v>
      </c>
      <c r="AA648" s="2">
        <v>14574.6943359375</v>
      </c>
      <c r="AB648" s="2">
        <v>16069.6708984375</v>
      </c>
      <c r="AC648" s="2">
        <v>21570.98046875</v>
      </c>
      <c r="AD648" s="2">
        <v>8572.1601562499909</v>
      </c>
      <c r="AE648" s="2">
        <v>11098.9990234375</v>
      </c>
      <c r="AF648" s="2" t="s">
        <v>41</v>
      </c>
      <c r="AG648" s="2" t="s">
        <v>38</v>
      </c>
      <c r="AH648" s="2" t="s">
        <v>38</v>
      </c>
      <c r="AI648" s="2" t="s">
        <v>38</v>
      </c>
      <c r="AJ648" s="2" t="s">
        <v>38</v>
      </c>
      <c r="AK648" s="2" t="s">
        <v>38</v>
      </c>
      <c r="AL648" s="2" t="s">
        <v>38</v>
      </c>
      <c r="AM648" s="2" t="s">
        <v>38</v>
      </c>
      <c r="AN648" s="2">
        <v>1.6590000000000001E-3</v>
      </c>
      <c r="AO648" s="2">
        <v>8.0310000000000006E-2</v>
      </c>
      <c r="AP648" s="2">
        <v>1.89</v>
      </c>
    </row>
    <row r="649" spans="1:42" x14ac:dyDescent="0.2">
      <c r="A649" s="2" t="b">
        <v>1</v>
      </c>
      <c r="B649" s="2" t="s">
        <v>38</v>
      </c>
      <c r="C649" s="2" t="s">
        <v>3851</v>
      </c>
      <c r="D649" s="2" t="s">
        <v>241</v>
      </c>
      <c r="E649" s="2" t="s">
        <v>41</v>
      </c>
      <c r="F649" s="2">
        <v>6.5646599999999999E-3</v>
      </c>
      <c r="G649" s="2">
        <v>0</v>
      </c>
      <c r="H649" s="2">
        <v>1</v>
      </c>
      <c r="I649" s="2">
        <v>1</v>
      </c>
      <c r="J649" s="2">
        <v>6</v>
      </c>
      <c r="K649" s="2" t="s">
        <v>3852</v>
      </c>
      <c r="L649" s="5" t="s">
        <v>3853</v>
      </c>
      <c r="M649" s="8" t="s">
        <v>5468</v>
      </c>
      <c r="N649" s="6" t="s">
        <v>3854</v>
      </c>
      <c r="O649" s="2">
        <v>0</v>
      </c>
      <c r="P649" s="2">
        <v>1656.8489400000001</v>
      </c>
      <c r="Q649" s="2">
        <v>0</v>
      </c>
      <c r="R649" s="2">
        <f t="shared" si="30"/>
        <v>-0.39024503782755654</v>
      </c>
      <c r="S649" s="2">
        <v>0.76300000000000001</v>
      </c>
      <c r="T649" s="2">
        <v>39540.103515625</v>
      </c>
      <c r="U649" s="2">
        <v>30172.8408203125</v>
      </c>
      <c r="V649" s="2">
        <v>11.27</v>
      </c>
      <c r="W649" s="2">
        <v>17.14</v>
      </c>
      <c r="X649" s="2">
        <f t="shared" si="31"/>
        <v>0.68307355624936061</v>
      </c>
      <c r="Y649" s="2">
        <f t="shared" si="32"/>
        <v>0.20745621201004644</v>
      </c>
      <c r="Z649" s="2">
        <v>32327.29296875</v>
      </c>
      <c r="AA649" s="2">
        <v>39621.75390625</v>
      </c>
      <c r="AB649" s="2">
        <v>39540.103515625</v>
      </c>
      <c r="AC649" s="2">
        <v>37084.8203125</v>
      </c>
      <c r="AD649" s="2">
        <v>26535.1640625</v>
      </c>
      <c r="AE649" s="2">
        <v>30172.8408203125</v>
      </c>
      <c r="AF649" s="2" t="s">
        <v>41</v>
      </c>
      <c r="AG649" s="2" t="s">
        <v>38</v>
      </c>
      <c r="AH649" s="2" t="s">
        <v>38</v>
      </c>
      <c r="AI649" s="2" t="s">
        <v>38</v>
      </c>
      <c r="AJ649" s="2" t="s">
        <v>38</v>
      </c>
      <c r="AK649" s="2" t="s">
        <v>38</v>
      </c>
      <c r="AL649" s="2" t="s">
        <v>38</v>
      </c>
      <c r="AM649" s="2" t="s">
        <v>38</v>
      </c>
      <c r="AN649" s="2">
        <v>0</v>
      </c>
      <c r="AO649" s="2">
        <v>1.089E-2</v>
      </c>
      <c r="AP649" s="2">
        <v>2.41</v>
      </c>
    </row>
    <row r="650" spans="1:42" x14ac:dyDescent="0.2">
      <c r="A650" s="2" t="b">
        <v>1</v>
      </c>
      <c r="B650" s="2" t="s">
        <v>38</v>
      </c>
      <c r="C650" s="2" t="s">
        <v>3116</v>
      </c>
      <c r="D650" s="2" t="s">
        <v>3117</v>
      </c>
      <c r="E650" s="2" t="s">
        <v>41</v>
      </c>
      <c r="F650" s="2">
        <v>8.1084999999999994E-3</v>
      </c>
      <c r="G650" s="2">
        <v>0</v>
      </c>
      <c r="H650" s="2">
        <v>1</v>
      </c>
      <c r="I650" s="2">
        <v>1</v>
      </c>
      <c r="J650" s="2">
        <v>2</v>
      </c>
      <c r="K650" s="2" t="s">
        <v>247</v>
      </c>
      <c r="L650" s="5" t="s">
        <v>248</v>
      </c>
      <c r="M650" s="8" t="s">
        <v>5409</v>
      </c>
      <c r="N650" s="6" t="s">
        <v>3118</v>
      </c>
      <c r="O650" s="2">
        <v>0</v>
      </c>
      <c r="P650" s="2">
        <v>1377.73577</v>
      </c>
      <c r="Q650" s="2">
        <v>0</v>
      </c>
      <c r="R650" s="2">
        <f t="shared" si="30"/>
        <v>-0.39024503782755654</v>
      </c>
      <c r="S650" s="2">
        <v>0.76300000000000001</v>
      </c>
      <c r="T650" s="2">
        <v>55836.953125</v>
      </c>
      <c r="U650" s="2">
        <v>42606.609375</v>
      </c>
      <c r="V650" s="2">
        <v>26.4</v>
      </c>
      <c r="W650" s="2">
        <v>23.43</v>
      </c>
      <c r="X650" s="2">
        <f t="shared" si="31"/>
        <v>0.52122772824382435</v>
      </c>
      <c r="Y650" s="2">
        <f t="shared" si="32"/>
        <v>0.3011426527472762</v>
      </c>
      <c r="Z650" s="2">
        <v>47939.51953125</v>
      </c>
      <c r="AA650" s="2">
        <v>55836.953125</v>
      </c>
      <c r="AB650" s="2">
        <v>78868.4765625</v>
      </c>
      <c r="AC650" s="2">
        <v>60228.78515625</v>
      </c>
      <c r="AD650" s="2">
        <v>42606.609375</v>
      </c>
      <c r="AE650" s="2">
        <v>39646.11328125</v>
      </c>
      <c r="AF650" s="2" t="s">
        <v>41</v>
      </c>
      <c r="AG650" s="2" t="s">
        <v>38</v>
      </c>
      <c r="AH650" s="2" t="s">
        <v>38</v>
      </c>
      <c r="AI650" s="2" t="s">
        <v>38</v>
      </c>
      <c r="AJ650" s="2" t="s">
        <v>38</v>
      </c>
      <c r="AK650" s="2" t="s">
        <v>38</v>
      </c>
      <c r="AL650" s="2" t="s">
        <v>38</v>
      </c>
      <c r="AM650" s="2" t="s">
        <v>38</v>
      </c>
      <c r="AN650" s="2">
        <v>0</v>
      </c>
      <c r="AO650" s="2">
        <v>2.0999999999999999E-3</v>
      </c>
      <c r="AP650" s="2">
        <v>3.2</v>
      </c>
    </row>
    <row r="651" spans="1:42" x14ac:dyDescent="0.2">
      <c r="A651" s="2" t="b">
        <v>1</v>
      </c>
      <c r="B651" s="2" t="s">
        <v>38</v>
      </c>
      <c r="C651" s="2" t="s">
        <v>3612</v>
      </c>
      <c r="D651" s="2" t="s">
        <v>3617</v>
      </c>
      <c r="E651" s="2" t="s">
        <v>3618</v>
      </c>
      <c r="F651" s="2">
        <v>6.1558300000000002E-3</v>
      </c>
      <c r="G651" s="2">
        <v>0</v>
      </c>
      <c r="H651" s="2">
        <v>1</v>
      </c>
      <c r="I651" s="2">
        <v>1</v>
      </c>
      <c r="J651" s="2">
        <v>4</v>
      </c>
      <c r="K651" s="2" t="s">
        <v>3614</v>
      </c>
      <c r="L651" s="5" t="s">
        <v>3615</v>
      </c>
      <c r="M651" s="8" t="s">
        <v>5707</v>
      </c>
      <c r="N651" s="6" t="s">
        <v>3616</v>
      </c>
      <c r="O651" s="2">
        <v>0</v>
      </c>
      <c r="P651" s="2">
        <v>1821.9907900000001</v>
      </c>
      <c r="Q651" s="2">
        <v>0</v>
      </c>
      <c r="R651" s="2">
        <f t="shared" si="30"/>
        <v>-0.39024503782755654</v>
      </c>
      <c r="S651" s="2">
        <v>0.76300000000000001</v>
      </c>
      <c r="T651" s="2">
        <v>55089.6484375</v>
      </c>
      <c r="U651" s="2">
        <v>42046.31640625</v>
      </c>
      <c r="V651" s="2">
        <v>14.28</v>
      </c>
      <c r="W651" s="2">
        <v>37.78</v>
      </c>
      <c r="X651" s="2">
        <f t="shared" si="31"/>
        <v>0.13527291862192892</v>
      </c>
      <c r="Y651" s="2">
        <f t="shared" si="32"/>
        <v>0.73236415742404093</v>
      </c>
      <c r="Z651" s="2">
        <v>45692.677734375</v>
      </c>
      <c r="AA651" s="2">
        <v>55089.6484375</v>
      </c>
      <c r="AB651" s="2">
        <v>60959.564453125</v>
      </c>
      <c r="AC651" s="2">
        <v>70972.08203125</v>
      </c>
      <c r="AD651" s="2">
        <v>35847.955078125</v>
      </c>
      <c r="AE651" s="2">
        <v>42046.31640625</v>
      </c>
      <c r="AF651" s="2" t="s">
        <v>41</v>
      </c>
      <c r="AG651" s="2" t="s">
        <v>38</v>
      </c>
      <c r="AH651" s="2" t="s">
        <v>38</v>
      </c>
      <c r="AI651" s="2" t="s">
        <v>38</v>
      </c>
      <c r="AJ651" s="2" t="s">
        <v>38</v>
      </c>
      <c r="AK651" s="2" t="s">
        <v>38</v>
      </c>
      <c r="AL651" s="2" t="s">
        <v>38</v>
      </c>
      <c r="AM651" s="2" t="s">
        <v>38</v>
      </c>
      <c r="AN651" s="2">
        <v>0</v>
      </c>
      <c r="AO651" s="2">
        <v>2.3279999999999999E-2</v>
      </c>
      <c r="AP651" s="2">
        <v>3.07</v>
      </c>
    </row>
    <row r="652" spans="1:42" x14ac:dyDescent="0.2">
      <c r="A652" s="2" t="b">
        <v>1</v>
      </c>
      <c r="B652" s="2" t="s">
        <v>38</v>
      </c>
      <c r="C652" s="2" t="s">
        <v>4184</v>
      </c>
      <c r="D652" s="2" t="s">
        <v>4185</v>
      </c>
      <c r="E652" s="2" t="s">
        <v>41</v>
      </c>
      <c r="F652" s="2">
        <v>3.03975E-6</v>
      </c>
      <c r="G652" s="2">
        <v>0</v>
      </c>
      <c r="H652" s="2">
        <v>1</v>
      </c>
      <c r="I652" s="2">
        <v>1</v>
      </c>
      <c r="J652" s="2">
        <v>2</v>
      </c>
      <c r="K652" s="2" t="s">
        <v>139</v>
      </c>
      <c r="L652" s="5" t="s">
        <v>140</v>
      </c>
      <c r="M652" s="8" t="s">
        <v>5382</v>
      </c>
      <c r="N652" s="6" t="s">
        <v>4186</v>
      </c>
      <c r="O652" s="2">
        <v>0</v>
      </c>
      <c r="P652" s="2">
        <v>2168.1275700000001</v>
      </c>
      <c r="Q652" s="2">
        <v>0</v>
      </c>
      <c r="R652" s="2">
        <f t="shared" si="30"/>
        <v>-0.3883554566263383</v>
      </c>
      <c r="S652" s="2">
        <v>0.76400000000000001</v>
      </c>
      <c r="T652" s="2">
        <v>38987.265625</v>
      </c>
      <c r="U652" s="2">
        <v>29799.556640625</v>
      </c>
      <c r="V652" s="2">
        <v>11.07</v>
      </c>
      <c r="W652" s="2">
        <v>19.61</v>
      </c>
      <c r="X652" s="2">
        <f t="shared" si="31"/>
        <v>0.92338340450900214</v>
      </c>
      <c r="Y652" s="2">
        <f t="shared" si="32"/>
        <v>0.11929344912311729</v>
      </c>
      <c r="Z652" s="2">
        <v>35088.1875</v>
      </c>
      <c r="AA652" s="2">
        <v>38987.265625</v>
      </c>
      <c r="AB652" s="2">
        <v>43768.0546875</v>
      </c>
      <c r="AC652" s="2">
        <v>37263.78125</v>
      </c>
      <c r="AD652" s="2">
        <v>25310.248046875</v>
      </c>
      <c r="AE652" s="2">
        <v>29799.556640625</v>
      </c>
      <c r="AF652" s="2" t="s">
        <v>41</v>
      </c>
      <c r="AG652" s="2" t="s">
        <v>38</v>
      </c>
      <c r="AH652" s="2" t="s">
        <v>38</v>
      </c>
      <c r="AI652" s="2" t="s">
        <v>38</v>
      </c>
      <c r="AJ652" s="2" t="s">
        <v>38</v>
      </c>
      <c r="AK652" s="2" t="s">
        <v>38</v>
      </c>
      <c r="AL652" s="2" t="s">
        <v>38</v>
      </c>
      <c r="AM652" s="2" t="s">
        <v>38</v>
      </c>
      <c r="AN652" s="2">
        <v>0</v>
      </c>
      <c r="AO652" s="2">
        <v>3.0159999999999999E-5</v>
      </c>
      <c r="AP652" s="2">
        <v>4.9400000000000004</v>
      </c>
    </row>
    <row r="653" spans="1:42" x14ac:dyDescent="0.2">
      <c r="A653" s="2" t="b">
        <v>1</v>
      </c>
      <c r="B653" s="2" t="s">
        <v>38</v>
      </c>
      <c r="C653" s="2" t="s">
        <v>2370</v>
      </c>
      <c r="D653" s="2" t="s">
        <v>2371</v>
      </c>
      <c r="E653" s="2" t="s">
        <v>2372</v>
      </c>
      <c r="F653" s="2">
        <v>3.8529500000000001E-2</v>
      </c>
      <c r="G653" s="2">
        <v>0</v>
      </c>
      <c r="H653" s="2">
        <v>1</v>
      </c>
      <c r="I653" s="2">
        <v>1</v>
      </c>
      <c r="J653" s="2">
        <v>3</v>
      </c>
      <c r="K653" s="2" t="s">
        <v>2373</v>
      </c>
      <c r="L653" s="5" t="s">
        <v>2374</v>
      </c>
      <c r="M653" s="8" t="s">
        <v>5442</v>
      </c>
      <c r="N653" s="6" t="s">
        <v>2375</v>
      </c>
      <c r="O653" s="2">
        <v>1</v>
      </c>
      <c r="P653" s="2">
        <v>2016.9861100000001</v>
      </c>
      <c r="Q653" s="2">
        <v>0</v>
      </c>
      <c r="R653" s="2">
        <f t="shared" si="30"/>
        <v>-0.3883554566263383</v>
      </c>
      <c r="S653" s="2">
        <v>0.76400000000000001</v>
      </c>
      <c r="T653" s="2">
        <v>32183.672363281199</v>
      </c>
      <c r="U653" s="2">
        <v>24586.573730468801</v>
      </c>
      <c r="V653" s="2">
        <v>30.04</v>
      </c>
      <c r="W653" s="2">
        <v>24.61</v>
      </c>
      <c r="X653" s="2">
        <f t="shared" si="31"/>
        <v>0.79717505356722662</v>
      </c>
      <c r="Y653" s="2">
        <f t="shared" si="32"/>
        <v>0.1595236016701356</v>
      </c>
      <c r="Z653" s="2">
        <v>32183.672363281199</v>
      </c>
      <c r="AA653" s="2">
        <v>31929.2341308594</v>
      </c>
      <c r="AB653" s="2">
        <v>52233.416259765603</v>
      </c>
      <c r="AC653" s="2">
        <v>32328.107910156199</v>
      </c>
      <c r="AD653" s="2">
        <v>24586.573730468801</v>
      </c>
      <c r="AE653" s="2">
        <v>19852.8352050781</v>
      </c>
      <c r="AF653" s="2" t="s">
        <v>41</v>
      </c>
      <c r="AG653" s="2" t="s">
        <v>38</v>
      </c>
      <c r="AH653" s="2" t="s">
        <v>38</v>
      </c>
      <c r="AI653" s="2" t="s">
        <v>38</v>
      </c>
      <c r="AJ653" s="2" t="s">
        <v>38</v>
      </c>
      <c r="AK653" s="2" t="s">
        <v>38</v>
      </c>
      <c r="AL653" s="2" t="s">
        <v>38</v>
      </c>
      <c r="AM653" s="2" t="s">
        <v>38</v>
      </c>
      <c r="AN653" s="2">
        <v>0</v>
      </c>
      <c r="AO653" s="2">
        <v>4.9349999999999998E-2</v>
      </c>
      <c r="AP653" s="2">
        <v>3.33</v>
      </c>
    </row>
    <row r="654" spans="1:42" x14ac:dyDescent="0.2">
      <c r="A654" s="2" t="b">
        <v>1</v>
      </c>
      <c r="B654" s="2" t="s">
        <v>38</v>
      </c>
      <c r="C654" s="2" t="s">
        <v>4274</v>
      </c>
      <c r="D654" s="2" t="s">
        <v>57</v>
      </c>
      <c r="E654" s="2" t="s">
        <v>41</v>
      </c>
      <c r="F654" s="2">
        <v>5.89002E-2</v>
      </c>
      <c r="G654" s="2">
        <v>6.0028100000000004E-4</v>
      </c>
      <c r="H654" s="2">
        <v>1</v>
      </c>
      <c r="I654" s="2">
        <v>1</v>
      </c>
      <c r="J654" s="2">
        <v>3</v>
      </c>
      <c r="K654" s="2" t="s">
        <v>139</v>
      </c>
      <c r="L654" s="5" t="s">
        <v>140</v>
      </c>
      <c r="M654" s="8" t="s">
        <v>5382</v>
      </c>
      <c r="N654" s="6" t="s">
        <v>4275</v>
      </c>
      <c r="O654" s="2">
        <v>0</v>
      </c>
      <c r="P654" s="2">
        <v>1280.7614599999999</v>
      </c>
      <c r="Q654" s="2">
        <v>0</v>
      </c>
      <c r="R654" s="2">
        <f t="shared" si="30"/>
        <v>-0.38646834708207289</v>
      </c>
      <c r="S654" s="2">
        <v>0.76500000000000001</v>
      </c>
      <c r="T654" s="2">
        <v>100288.5859375</v>
      </c>
      <c r="U654" s="2">
        <v>76682.7265625</v>
      </c>
      <c r="V654" s="2">
        <v>8.27</v>
      </c>
      <c r="W654" s="2">
        <v>9.68</v>
      </c>
      <c r="X654" s="2">
        <f t="shared" si="31"/>
        <v>1.2587556346579662</v>
      </c>
      <c r="Y654" s="2">
        <f t="shared" si="32"/>
        <v>5.5111770767929814E-2</v>
      </c>
      <c r="Z654" s="2">
        <v>87669.1015625</v>
      </c>
      <c r="AA654" s="2">
        <v>100288.5859375</v>
      </c>
      <c r="AB654" s="2">
        <v>102530.1796875</v>
      </c>
      <c r="AC654" s="2">
        <v>88358.171875</v>
      </c>
      <c r="AD654" s="2">
        <v>73809.734375</v>
      </c>
      <c r="AE654" s="2">
        <v>76682.7265625</v>
      </c>
      <c r="AF654" s="2" t="s">
        <v>41</v>
      </c>
      <c r="AG654" s="2" t="s">
        <v>38</v>
      </c>
      <c r="AH654" s="2" t="s">
        <v>38</v>
      </c>
      <c r="AI654" s="2" t="s">
        <v>38</v>
      </c>
      <c r="AJ654" s="2" t="s">
        <v>38</v>
      </c>
      <c r="AK654" s="2" t="s">
        <v>38</v>
      </c>
      <c r="AL654" s="2" t="s">
        <v>38</v>
      </c>
      <c r="AM654" s="2" t="s">
        <v>38</v>
      </c>
      <c r="AN654" s="2">
        <v>8.8279999999999999E-4</v>
      </c>
      <c r="AO654" s="2">
        <v>2.334E-2</v>
      </c>
      <c r="AP654" s="2">
        <v>2.74</v>
      </c>
    </row>
    <row r="655" spans="1:42" x14ac:dyDescent="0.2">
      <c r="A655" s="2" t="b">
        <v>1</v>
      </c>
      <c r="B655" s="2" t="s">
        <v>38</v>
      </c>
      <c r="C655" s="2" t="s">
        <v>4743</v>
      </c>
      <c r="D655" s="2" t="s">
        <v>462</v>
      </c>
      <c r="E655" s="2" t="s">
        <v>41</v>
      </c>
      <c r="F655" s="2">
        <v>0.15314700000000001</v>
      </c>
      <c r="G655" s="2">
        <v>4.4934800000000002E-3</v>
      </c>
      <c r="H655" s="2">
        <v>1</v>
      </c>
      <c r="I655" s="2">
        <v>2</v>
      </c>
      <c r="J655" s="2">
        <v>2</v>
      </c>
      <c r="K655" s="2" t="s">
        <v>2177</v>
      </c>
      <c r="L655" s="5" t="s">
        <v>2178</v>
      </c>
      <c r="M655" s="8" t="s">
        <v>5383</v>
      </c>
      <c r="N655" s="6" t="s">
        <v>4744</v>
      </c>
      <c r="O655" s="2">
        <v>0</v>
      </c>
      <c r="P655" s="2">
        <v>1563.0025800000001</v>
      </c>
      <c r="Q655" s="2">
        <v>0</v>
      </c>
      <c r="R655" s="2">
        <f t="shared" si="30"/>
        <v>-0.38646834708207289</v>
      </c>
      <c r="S655" s="2">
        <v>0.76500000000000001</v>
      </c>
      <c r="T655" s="2">
        <v>81693.390625</v>
      </c>
      <c r="U655" s="2">
        <v>62495.91796875</v>
      </c>
      <c r="V655" s="2">
        <v>16.829999999999998</v>
      </c>
      <c r="W655" s="2">
        <v>19.12</v>
      </c>
      <c r="X655" s="2">
        <f t="shared" si="31"/>
        <v>0.70165288657689562</v>
      </c>
      <c r="Y655" s="2">
        <f t="shared" si="32"/>
        <v>0.19876829545346975</v>
      </c>
      <c r="Z655" s="2">
        <v>67732.359375</v>
      </c>
      <c r="AA655" s="2">
        <v>81693.390625</v>
      </c>
      <c r="AB655" s="2">
        <v>95166.523437500102</v>
      </c>
      <c r="AC655" s="2">
        <v>54128.96875</v>
      </c>
      <c r="AD655" s="2">
        <v>62495.91796875</v>
      </c>
      <c r="AE655" s="2">
        <v>78613.335937499898</v>
      </c>
      <c r="AF655" s="2" t="s">
        <v>41</v>
      </c>
      <c r="AG655" s="2" t="s">
        <v>38</v>
      </c>
      <c r="AH655" s="2" t="s">
        <v>38</v>
      </c>
      <c r="AI655" s="2" t="s">
        <v>38</v>
      </c>
      <c r="AJ655" s="2" t="s">
        <v>38</v>
      </c>
      <c r="AK655" s="2" t="s">
        <v>38</v>
      </c>
      <c r="AL655" s="2" t="s">
        <v>38</v>
      </c>
      <c r="AM655" s="2" t="s">
        <v>38</v>
      </c>
      <c r="AN655" s="2">
        <v>5.5529999999999998E-3</v>
      </c>
      <c r="AO655" s="2">
        <v>0.1593</v>
      </c>
      <c r="AP655" s="2">
        <v>2.08</v>
      </c>
    </row>
    <row r="656" spans="1:42" x14ac:dyDescent="0.2">
      <c r="A656" s="2" t="b">
        <v>1</v>
      </c>
      <c r="B656" s="2" t="s">
        <v>38</v>
      </c>
      <c r="C656" s="2" t="s">
        <v>444</v>
      </c>
      <c r="D656" s="2" t="s">
        <v>445</v>
      </c>
      <c r="E656" s="2" t="s">
        <v>41</v>
      </c>
      <c r="F656" s="2">
        <v>1.5425199999999999E-5</v>
      </c>
      <c r="G656" s="2">
        <v>0</v>
      </c>
      <c r="H656" s="2">
        <v>1</v>
      </c>
      <c r="I656" s="2">
        <v>1</v>
      </c>
      <c r="J656" s="2">
        <v>2</v>
      </c>
      <c r="K656" s="2" t="s">
        <v>247</v>
      </c>
      <c r="L656" s="5" t="s">
        <v>248</v>
      </c>
      <c r="M656" s="8" t="s">
        <v>5409</v>
      </c>
      <c r="N656" s="6" t="s">
        <v>446</v>
      </c>
      <c r="O656" s="2">
        <v>1</v>
      </c>
      <c r="P656" s="2">
        <v>2265.3057600000002</v>
      </c>
      <c r="Q656" s="2">
        <v>0</v>
      </c>
      <c r="R656" s="2">
        <f t="shared" si="30"/>
        <v>-0.38646834708207289</v>
      </c>
      <c r="S656" s="2">
        <v>0.76500000000000001</v>
      </c>
      <c r="T656" s="2">
        <v>31727.765625</v>
      </c>
      <c r="U656" s="2">
        <v>24257.810546875</v>
      </c>
      <c r="V656" s="2">
        <v>17.75</v>
      </c>
      <c r="W656" s="2">
        <v>19.920000000000002</v>
      </c>
      <c r="X656" s="2">
        <f t="shared" si="31"/>
        <v>0.50500345591834805</v>
      </c>
      <c r="Y656" s="2">
        <f t="shared" si="32"/>
        <v>0.31260544913023453</v>
      </c>
      <c r="Z656" s="2">
        <v>24622.337890625</v>
      </c>
      <c r="AA656" s="2">
        <v>31727.765625</v>
      </c>
      <c r="AB656" s="2">
        <v>35265.546875</v>
      </c>
      <c r="AC656" s="2">
        <v>31206.728515625</v>
      </c>
      <c r="AD656" s="2">
        <v>21275.4921875</v>
      </c>
      <c r="AE656" s="2">
        <v>24257.810546875</v>
      </c>
      <c r="AF656" s="2" t="s">
        <v>41</v>
      </c>
      <c r="AG656" s="2" t="s">
        <v>38</v>
      </c>
      <c r="AH656" s="2" t="s">
        <v>38</v>
      </c>
      <c r="AI656" s="2" t="s">
        <v>38</v>
      </c>
      <c r="AJ656" s="2" t="s">
        <v>38</v>
      </c>
      <c r="AK656" s="2" t="s">
        <v>38</v>
      </c>
      <c r="AL656" s="2" t="s">
        <v>38</v>
      </c>
      <c r="AM656" s="2" t="s">
        <v>38</v>
      </c>
      <c r="AN656" s="2">
        <v>0</v>
      </c>
      <c r="AO656" s="2">
        <v>2.7240000000000001E-6</v>
      </c>
      <c r="AP656" s="2">
        <v>5.7</v>
      </c>
    </row>
    <row r="657" spans="1:42" x14ac:dyDescent="0.2">
      <c r="A657" s="2" t="b">
        <v>1</v>
      </c>
      <c r="B657" s="2" t="s">
        <v>38</v>
      </c>
      <c r="C657" s="2" t="s">
        <v>2730</v>
      </c>
      <c r="D657" s="2" t="s">
        <v>1216</v>
      </c>
      <c r="E657" s="2" t="s">
        <v>41</v>
      </c>
      <c r="F657" s="2">
        <v>7.6196200000000004E-10</v>
      </c>
      <c r="G657" s="2">
        <v>0</v>
      </c>
      <c r="H657" s="2">
        <v>1</v>
      </c>
      <c r="I657" s="2">
        <v>1</v>
      </c>
      <c r="J657" s="2">
        <v>2</v>
      </c>
      <c r="K657" s="2" t="s">
        <v>1098</v>
      </c>
      <c r="L657" s="5" t="s">
        <v>1099</v>
      </c>
      <c r="M657" s="8" t="s">
        <v>5400</v>
      </c>
      <c r="N657" s="6" t="s">
        <v>2731</v>
      </c>
      <c r="O657" s="2">
        <v>0</v>
      </c>
      <c r="P657" s="2">
        <v>2278.2020699999998</v>
      </c>
      <c r="Q657" s="2">
        <v>0</v>
      </c>
      <c r="R657" s="2">
        <f t="shared" si="30"/>
        <v>-0.38646834708207289</v>
      </c>
      <c r="S657" s="2">
        <v>0.76500000000000001</v>
      </c>
      <c r="T657" s="2">
        <v>50421.87109375</v>
      </c>
      <c r="U657" s="2">
        <v>38549.19921875</v>
      </c>
      <c r="V657" s="2">
        <v>45.73</v>
      </c>
      <c r="W657" s="2">
        <v>24.75</v>
      </c>
      <c r="X657" s="2">
        <f t="shared" si="31"/>
        <v>0.44645038640393914</v>
      </c>
      <c r="Y657" s="2">
        <f t="shared" si="32"/>
        <v>0.35772526460720433</v>
      </c>
      <c r="Z657" s="2">
        <v>95940.359375</v>
      </c>
      <c r="AA657" s="2">
        <v>42601.44140625</v>
      </c>
      <c r="AB657" s="2">
        <v>50421.87109375</v>
      </c>
      <c r="AC657" s="2">
        <v>57208.7109375</v>
      </c>
      <c r="AD657" s="2">
        <v>37740.80859375</v>
      </c>
      <c r="AE657" s="2">
        <v>38549.19921875</v>
      </c>
      <c r="AF657" s="2" t="s">
        <v>41</v>
      </c>
      <c r="AG657" s="2" t="s">
        <v>38</v>
      </c>
      <c r="AH657" s="2" t="s">
        <v>38</v>
      </c>
      <c r="AI657" s="2" t="s">
        <v>38</v>
      </c>
      <c r="AJ657" s="2" t="s">
        <v>38</v>
      </c>
      <c r="AK657" s="2" t="s">
        <v>38</v>
      </c>
      <c r="AL657" s="2" t="s">
        <v>38</v>
      </c>
      <c r="AM657" s="2" t="s">
        <v>38</v>
      </c>
      <c r="AN657" s="2">
        <v>0</v>
      </c>
      <c r="AO657" s="2">
        <v>4.4519999999999999E-11</v>
      </c>
      <c r="AP657" s="2">
        <v>8.1300000000000008</v>
      </c>
    </row>
    <row r="658" spans="1:42" x14ac:dyDescent="0.2">
      <c r="A658" s="2" t="b">
        <v>1</v>
      </c>
      <c r="B658" s="2" t="s">
        <v>38</v>
      </c>
      <c r="C658" s="2" t="s">
        <v>1362</v>
      </c>
      <c r="D658" s="2" t="s">
        <v>84</v>
      </c>
      <c r="E658" s="2" t="s">
        <v>41</v>
      </c>
      <c r="F658" s="2">
        <v>2.7649E-2</v>
      </c>
      <c r="G658" s="2">
        <v>0</v>
      </c>
      <c r="H658" s="2">
        <v>1</v>
      </c>
      <c r="I658" s="2">
        <v>2</v>
      </c>
      <c r="J658" s="2">
        <v>2</v>
      </c>
      <c r="K658" s="2" t="s">
        <v>711</v>
      </c>
      <c r="L658" s="5" t="s">
        <v>712</v>
      </c>
      <c r="M658" s="8" t="s">
        <v>5581</v>
      </c>
      <c r="N658" s="6" t="s">
        <v>1363</v>
      </c>
      <c r="O658" s="2">
        <v>0</v>
      </c>
      <c r="P658" s="2">
        <v>1514.9004600000001</v>
      </c>
      <c r="Q658" s="2">
        <v>0</v>
      </c>
      <c r="R658" s="2">
        <f t="shared" si="30"/>
        <v>-0.38646834708207289</v>
      </c>
      <c r="S658" s="2">
        <v>0.76500000000000001</v>
      </c>
      <c r="T658" s="2">
        <v>32271.64453125</v>
      </c>
      <c r="U658" s="2">
        <v>24686.333984375</v>
      </c>
      <c r="V658" s="2">
        <v>32.72</v>
      </c>
      <c r="W658" s="2">
        <v>36.799999999999997</v>
      </c>
      <c r="X658" s="2">
        <f t="shared" si="31"/>
        <v>0.26293794183101249</v>
      </c>
      <c r="Y658" s="2">
        <f t="shared" si="32"/>
        <v>0.54583585230442133</v>
      </c>
      <c r="Z658" s="2">
        <v>24397.646484375</v>
      </c>
      <c r="AA658" s="2">
        <v>32271.64453125</v>
      </c>
      <c r="AB658" s="2">
        <v>46612.9296875</v>
      </c>
      <c r="AC658" s="2">
        <v>40464.34375</v>
      </c>
      <c r="AD658" s="2">
        <v>20543.31640625</v>
      </c>
      <c r="AE658" s="2">
        <v>24686.333984375</v>
      </c>
      <c r="AF658" s="2" t="s">
        <v>41</v>
      </c>
      <c r="AG658" s="2" t="s">
        <v>38</v>
      </c>
      <c r="AH658" s="2" t="s">
        <v>38</v>
      </c>
      <c r="AI658" s="2" t="s">
        <v>38</v>
      </c>
      <c r="AJ658" s="2" t="s">
        <v>38</v>
      </c>
      <c r="AK658" s="2" t="s">
        <v>38</v>
      </c>
      <c r="AL658" s="2" t="s">
        <v>38</v>
      </c>
      <c r="AM658" s="2" t="s">
        <v>38</v>
      </c>
      <c r="AN658" s="2">
        <v>0</v>
      </c>
      <c r="AO658" s="2">
        <v>1.1350000000000001E-2</v>
      </c>
      <c r="AP658" s="2">
        <v>3.16</v>
      </c>
    </row>
    <row r="659" spans="1:42" x14ac:dyDescent="0.2">
      <c r="A659" s="2" t="b">
        <v>1</v>
      </c>
      <c r="B659" s="2" t="s">
        <v>38</v>
      </c>
      <c r="C659" s="2" t="s">
        <v>2956</v>
      </c>
      <c r="D659" s="2" t="s">
        <v>2758</v>
      </c>
      <c r="E659" s="2" t="s">
        <v>41</v>
      </c>
      <c r="F659" s="2">
        <v>0.11562600000000001</v>
      </c>
      <c r="G659" s="2">
        <v>3.19053E-3</v>
      </c>
      <c r="H659" s="2">
        <v>1</v>
      </c>
      <c r="I659" s="2">
        <v>1</v>
      </c>
      <c r="J659" s="2">
        <v>2</v>
      </c>
      <c r="K659" s="2" t="s">
        <v>247</v>
      </c>
      <c r="L659" s="5" t="s">
        <v>248</v>
      </c>
      <c r="M659" s="8" t="s">
        <v>5409</v>
      </c>
      <c r="N659" s="6" t="s">
        <v>2957</v>
      </c>
      <c r="O659" s="2">
        <v>1</v>
      </c>
      <c r="P659" s="2">
        <v>1536.93866</v>
      </c>
      <c r="Q659" s="2">
        <v>0</v>
      </c>
      <c r="R659" s="2">
        <f t="shared" si="30"/>
        <v>-0.38646834708207289</v>
      </c>
      <c r="S659" s="2">
        <v>0.76500000000000001</v>
      </c>
      <c r="T659" s="2">
        <v>41319.51953125</v>
      </c>
      <c r="U659" s="2">
        <v>31608.34375</v>
      </c>
      <c r="V659" s="2">
        <v>20.239999999999998</v>
      </c>
      <c r="W659" s="2">
        <v>44.03</v>
      </c>
      <c r="X659" s="2">
        <f t="shared" si="31"/>
        <v>0.18252782821405483</v>
      </c>
      <c r="Y659" s="2">
        <f t="shared" si="32"/>
        <v>0.65685902568307919</v>
      </c>
      <c r="Z659" s="2">
        <v>30208.240234375</v>
      </c>
      <c r="AA659" s="2">
        <v>41319.51953125</v>
      </c>
      <c r="AB659" s="2">
        <v>45474.62890625</v>
      </c>
      <c r="AC659" s="2">
        <v>50546.75390625</v>
      </c>
      <c r="AD659" s="2">
        <v>20708.337890625</v>
      </c>
      <c r="AE659" s="2">
        <v>31608.34375</v>
      </c>
      <c r="AF659" s="2" t="s">
        <v>41</v>
      </c>
      <c r="AG659" s="2" t="s">
        <v>38</v>
      </c>
      <c r="AH659" s="2" t="s">
        <v>38</v>
      </c>
      <c r="AI659" s="2" t="s">
        <v>38</v>
      </c>
      <c r="AJ659" s="2" t="s">
        <v>38</v>
      </c>
      <c r="AK659" s="2" t="s">
        <v>38</v>
      </c>
      <c r="AL659" s="2" t="s">
        <v>38</v>
      </c>
      <c r="AM659" s="2" t="s">
        <v>38</v>
      </c>
      <c r="AN659" s="2">
        <v>6.2509999999999996E-3</v>
      </c>
      <c r="AO659" s="2">
        <v>0.17610000000000001</v>
      </c>
      <c r="AP659" s="2">
        <v>2.2599999999999998</v>
      </c>
    </row>
    <row r="660" spans="1:42" x14ac:dyDescent="0.2">
      <c r="A660" s="2" t="b">
        <v>1</v>
      </c>
      <c r="B660" s="2" t="s">
        <v>38</v>
      </c>
      <c r="C660" s="2" t="s">
        <v>1550</v>
      </c>
      <c r="D660" s="2" t="s">
        <v>208</v>
      </c>
      <c r="E660" s="2" t="s">
        <v>1551</v>
      </c>
      <c r="F660" s="2">
        <v>3.2439099999999999E-4</v>
      </c>
      <c r="G660" s="2">
        <v>0</v>
      </c>
      <c r="H660" s="2">
        <v>1</v>
      </c>
      <c r="I660" s="2">
        <v>1</v>
      </c>
      <c r="J660" s="2">
        <v>2</v>
      </c>
      <c r="K660" s="2" t="s">
        <v>332</v>
      </c>
      <c r="L660" s="5" t="s">
        <v>333</v>
      </c>
      <c r="M660" s="8" t="s">
        <v>5717</v>
      </c>
      <c r="N660" s="6" t="s">
        <v>1552</v>
      </c>
      <c r="O660" s="2">
        <v>0</v>
      </c>
      <c r="P660" s="2">
        <v>2417.21326</v>
      </c>
      <c r="Q660" s="2">
        <v>0</v>
      </c>
      <c r="R660" s="2">
        <f t="shared" si="30"/>
        <v>-0.38646834708207289</v>
      </c>
      <c r="S660" s="2">
        <v>0.76500000000000001</v>
      </c>
      <c r="T660" s="2">
        <v>15178.560546875</v>
      </c>
      <c r="U660" s="2">
        <v>11610.6875</v>
      </c>
      <c r="V660" s="2">
        <v>23.72</v>
      </c>
      <c r="W660" s="2">
        <v>54.73</v>
      </c>
      <c r="X660" s="2">
        <f t="shared" si="31"/>
        <v>9.3385556841169087E-2</v>
      </c>
      <c r="Y660" s="2">
        <f t="shared" si="32"/>
        <v>0.80651870322079311</v>
      </c>
      <c r="Z660" s="2">
        <v>9804.3935546875</v>
      </c>
      <c r="AA660" s="2">
        <v>15504.486328125</v>
      </c>
      <c r="AB660" s="2">
        <v>15178.560546875</v>
      </c>
      <c r="AC660" s="2">
        <v>24031.25</v>
      </c>
      <c r="AD660" s="2">
        <v>8795.357421875</v>
      </c>
      <c r="AE660" s="2">
        <v>11610.6875</v>
      </c>
      <c r="AF660" s="2" t="s">
        <v>41</v>
      </c>
      <c r="AG660" s="2" t="s">
        <v>38</v>
      </c>
      <c r="AH660" s="2" t="s">
        <v>38</v>
      </c>
      <c r="AI660" s="2" t="s">
        <v>38</v>
      </c>
      <c r="AJ660" s="2" t="s">
        <v>38</v>
      </c>
      <c r="AK660" s="2" t="s">
        <v>38</v>
      </c>
      <c r="AL660" s="2" t="s">
        <v>38</v>
      </c>
      <c r="AM660" s="2" t="s">
        <v>38</v>
      </c>
      <c r="AN660" s="2">
        <v>0</v>
      </c>
      <c r="AO660" s="2">
        <v>8.0409999999999998E-5</v>
      </c>
      <c r="AP660" s="2">
        <v>4.6399999999999997</v>
      </c>
    </row>
    <row r="661" spans="1:42" x14ac:dyDescent="0.2">
      <c r="A661" s="2" t="b">
        <v>1</v>
      </c>
      <c r="B661" s="2" t="s">
        <v>38</v>
      </c>
      <c r="C661" s="2" t="s">
        <v>4881</v>
      </c>
      <c r="D661" s="2" t="s">
        <v>57</v>
      </c>
      <c r="E661" s="2" t="s">
        <v>41</v>
      </c>
      <c r="F661" s="2">
        <v>0.14926400000000001</v>
      </c>
      <c r="G661" s="2">
        <v>4.0573800000000002E-3</v>
      </c>
      <c r="H661" s="2">
        <v>1</v>
      </c>
      <c r="I661" s="2">
        <v>1</v>
      </c>
      <c r="J661" s="2">
        <v>2</v>
      </c>
      <c r="K661" s="2" t="s">
        <v>135</v>
      </c>
      <c r="L661" s="5" t="s">
        <v>136</v>
      </c>
      <c r="M661" s="8" t="s">
        <v>5357</v>
      </c>
      <c r="N661" s="6" t="s">
        <v>4882</v>
      </c>
      <c r="O661" s="2">
        <v>0</v>
      </c>
      <c r="P661" s="2">
        <v>1279.8026</v>
      </c>
      <c r="Q661" s="2">
        <v>0</v>
      </c>
      <c r="R661" s="2">
        <f t="shared" si="30"/>
        <v>-0.38458370273713</v>
      </c>
      <c r="S661" s="2">
        <v>0.76600000000000001</v>
      </c>
      <c r="T661" s="2">
        <v>60076.750000000102</v>
      </c>
      <c r="U661" s="2">
        <v>46029.2109375</v>
      </c>
      <c r="V661" s="2">
        <v>9.23</v>
      </c>
      <c r="W661" s="2">
        <v>6.61</v>
      </c>
      <c r="X661" s="2">
        <f t="shared" si="31"/>
        <v>1.5561392382168502</v>
      </c>
      <c r="Y661" s="2">
        <f t="shared" si="32"/>
        <v>2.7788222127330071E-2</v>
      </c>
      <c r="Z661" s="2">
        <v>52377.3046875</v>
      </c>
      <c r="AA661" s="2">
        <v>60076.750000000102</v>
      </c>
      <c r="AB661" s="2">
        <v>62766.94921875</v>
      </c>
      <c r="AC661" s="2">
        <v>46029.2109375</v>
      </c>
      <c r="AD661" s="2">
        <v>43393.79296875</v>
      </c>
      <c r="AE661" s="2">
        <v>49497.75</v>
      </c>
      <c r="AF661" s="2" t="s">
        <v>41</v>
      </c>
      <c r="AG661" s="2" t="s">
        <v>38</v>
      </c>
      <c r="AH661" s="2" t="s">
        <v>38</v>
      </c>
      <c r="AI661" s="2" t="s">
        <v>38</v>
      </c>
      <c r="AJ661" s="2" t="s">
        <v>38</v>
      </c>
      <c r="AK661" s="2" t="s">
        <v>38</v>
      </c>
      <c r="AL661" s="2" t="s">
        <v>38</v>
      </c>
      <c r="AM661" s="2" t="s">
        <v>38</v>
      </c>
      <c r="AN661" s="2">
        <v>2.3010000000000001E-3</v>
      </c>
      <c r="AO661" s="2">
        <v>7.3340000000000002E-2</v>
      </c>
      <c r="AP661" s="2">
        <v>2.64</v>
      </c>
    </row>
    <row r="662" spans="1:42" x14ac:dyDescent="0.2">
      <c r="A662" s="2" t="b">
        <v>1</v>
      </c>
      <c r="B662" s="2" t="s">
        <v>38</v>
      </c>
      <c r="C662" s="2" t="s">
        <v>2681</v>
      </c>
      <c r="D662" s="2" t="s">
        <v>2549</v>
      </c>
      <c r="E662" s="2" t="s">
        <v>2718</v>
      </c>
      <c r="F662" s="2">
        <v>8.1628000000000006E-2</v>
      </c>
      <c r="G662" s="2">
        <v>1.1132099999999999E-3</v>
      </c>
      <c r="H662" s="2">
        <v>1</v>
      </c>
      <c r="I662" s="2">
        <v>1</v>
      </c>
      <c r="J662" s="2">
        <v>14</v>
      </c>
      <c r="K662" s="2" t="s">
        <v>2280</v>
      </c>
      <c r="L662" s="5" t="s">
        <v>2281</v>
      </c>
      <c r="M662" s="8" t="s">
        <v>5343</v>
      </c>
      <c r="N662" s="6" t="s">
        <v>2684</v>
      </c>
      <c r="O662" s="2">
        <v>0</v>
      </c>
      <c r="P662" s="2">
        <v>1597.85223</v>
      </c>
      <c r="Q662" s="2">
        <v>0</v>
      </c>
      <c r="R662" s="2">
        <f t="shared" si="30"/>
        <v>-0.38458370273713</v>
      </c>
      <c r="S662" s="2">
        <v>0.76600000000000001</v>
      </c>
      <c r="T662" s="2">
        <v>432107.83203125</v>
      </c>
      <c r="U662" s="2">
        <v>330908.20703125</v>
      </c>
      <c r="V662" s="2">
        <v>11.04</v>
      </c>
      <c r="W662" s="2">
        <v>14.48</v>
      </c>
      <c r="X662" s="2">
        <f t="shared" si="31"/>
        <v>1.4681327084468447</v>
      </c>
      <c r="Y662" s="2">
        <f t="shared" si="32"/>
        <v>3.4030418621348611E-2</v>
      </c>
      <c r="Z662" s="2">
        <v>402342.9375</v>
      </c>
      <c r="AA662" s="2">
        <v>432107.83203125</v>
      </c>
      <c r="AB662" s="2">
        <v>498127.185546875</v>
      </c>
      <c r="AC662" s="2">
        <v>361348.248046875</v>
      </c>
      <c r="AD662" s="2">
        <v>270091.521484375</v>
      </c>
      <c r="AE662" s="2">
        <v>330908.20703125</v>
      </c>
      <c r="AF662" s="2" t="s">
        <v>41</v>
      </c>
      <c r="AG662" s="2" t="s">
        <v>38</v>
      </c>
      <c r="AH662" s="2" t="s">
        <v>38</v>
      </c>
      <c r="AI662" s="2" t="s">
        <v>38</v>
      </c>
      <c r="AJ662" s="2" t="s">
        <v>38</v>
      </c>
      <c r="AK662" s="2" t="s">
        <v>38</v>
      </c>
      <c r="AL662" s="2" t="s">
        <v>38</v>
      </c>
      <c r="AM662" s="2" t="s">
        <v>38</v>
      </c>
      <c r="AN662" s="2">
        <v>7.9220000000000002E-3</v>
      </c>
      <c r="AO662" s="2">
        <v>0.20369999999999999</v>
      </c>
      <c r="AP662" s="2">
        <v>2.54</v>
      </c>
    </row>
    <row r="663" spans="1:42" x14ac:dyDescent="0.2">
      <c r="A663" s="2" t="b">
        <v>1</v>
      </c>
      <c r="B663" s="2" t="s">
        <v>38</v>
      </c>
      <c r="C663" s="2" t="s">
        <v>4942</v>
      </c>
      <c r="D663" s="2" t="s">
        <v>481</v>
      </c>
      <c r="E663" s="2" t="s">
        <v>41</v>
      </c>
      <c r="F663" s="2">
        <v>1.31246E-2</v>
      </c>
      <c r="G663" s="2">
        <v>0</v>
      </c>
      <c r="H663" s="2">
        <v>1</v>
      </c>
      <c r="I663" s="2">
        <v>1</v>
      </c>
      <c r="J663" s="2">
        <v>2</v>
      </c>
      <c r="K663" s="2" t="s">
        <v>620</v>
      </c>
      <c r="L663" s="5" t="s">
        <v>621</v>
      </c>
      <c r="M663" s="8" t="s">
        <v>5412</v>
      </c>
      <c r="N663" s="6" t="s">
        <v>4943</v>
      </c>
      <c r="O663" s="2">
        <v>0</v>
      </c>
      <c r="P663" s="2">
        <v>1255.63024</v>
      </c>
      <c r="Q663" s="2">
        <v>0</v>
      </c>
      <c r="R663" s="2">
        <f t="shared" si="30"/>
        <v>-0.38458370273713</v>
      </c>
      <c r="S663" s="2">
        <v>0.76600000000000001</v>
      </c>
      <c r="T663" s="2">
        <v>64722.765624999898</v>
      </c>
      <c r="U663" s="2">
        <v>49552.72265625</v>
      </c>
      <c r="V663" s="2">
        <v>19.559999999999999</v>
      </c>
      <c r="W663" s="2">
        <v>15.25</v>
      </c>
      <c r="X663" s="2">
        <f t="shared" si="31"/>
        <v>0.90254272037762229</v>
      </c>
      <c r="Y663" s="2">
        <f t="shared" si="32"/>
        <v>0.12515761528035685</v>
      </c>
      <c r="Z663" s="2">
        <v>47641.7421875</v>
      </c>
      <c r="AA663" s="2">
        <v>64722.765624999898</v>
      </c>
      <c r="AB663" s="2">
        <v>70603.75</v>
      </c>
      <c r="AC663" s="2">
        <v>49613.7578125</v>
      </c>
      <c r="AD663" s="2">
        <v>37548.23046875</v>
      </c>
      <c r="AE663" s="2">
        <v>49552.72265625</v>
      </c>
      <c r="AF663" s="2" t="s">
        <v>41</v>
      </c>
      <c r="AG663" s="2" t="s">
        <v>38</v>
      </c>
      <c r="AH663" s="2" t="s">
        <v>38</v>
      </c>
      <c r="AI663" s="2" t="s">
        <v>38</v>
      </c>
      <c r="AJ663" s="2" t="s">
        <v>38</v>
      </c>
      <c r="AK663" s="2" t="s">
        <v>38</v>
      </c>
      <c r="AL663" s="2" t="s">
        <v>38</v>
      </c>
      <c r="AM663" s="2" t="s">
        <v>38</v>
      </c>
      <c r="AN663" s="2">
        <v>1.603E-3</v>
      </c>
      <c r="AO663" s="2">
        <v>9.0279999999999999E-2</v>
      </c>
      <c r="AP663" s="2">
        <v>2.4500000000000002</v>
      </c>
    </row>
    <row r="664" spans="1:42" x14ac:dyDescent="0.2">
      <c r="A664" s="2" t="b">
        <v>1</v>
      </c>
      <c r="B664" s="2" t="s">
        <v>38</v>
      </c>
      <c r="C664" s="2" t="s">
        <v>2958</v>
      </c>
      <c r="D664" s="2" t="s">
        <v>2959</v>
      </c>
      <c r="E664" s="2" t="s">
        <v>2960</v>
      </c>
      <c r="F664" s="2">
        <v>1.9815099999999999E-6</v>
      </c>
      <c r="G664" s="2">
        <v>0</v>
      </c>
      <c r="H664" s="2">
        <v>1</v>
      </c>
      <c r="I664" s="2">
        <v>1</v>
      </c>
      <c r="J664" s="2">
        <v>2</v>
      </c>
      <c r="K664" s="2" t="s">
        <v>2961</v>
      </c>
      <c r="L664" s="5" t="s">
        <v>2962</v>
      </c>
      <c r="M664" s="8" t="s">
        <v>5411</v>
      </c>
      <c r="N664" s="6" t="s">
        <v>2963</v>
      </c>
      <c r="O664" s="2">
        <v>2</v>
      </c>
      <c r="P664" s="2">
        <v>2411.3596400000001</v>
      </c>
      <c r="Q664" s="2">
        <v>0</v>
      </c>
      <c r="R664" s="2">
        <f t="shared" si="30"/>
        <v>-0.38458370273713</v>
      </c>
      <c r="S664" s="2">
        <v>0.76600000000000001</v>
      </c>
      <c r="T664" s="2">
        <v>84270.5625</v>
      </c>
      <c r="U664" s="2">
        <v>64574.0625</v>
      </c>
      <c r="V664" s="2">
        <v>8.67</v>
      </c>
      <c r="W664" s="2">
        <v>79.16</v>
      </c>
      <c r="X664" s="2">
        <f t="shared" si="31"/>
        <v>0.23864064891143946</v>
      </c>
      <c r="Y664" s="2">
        <f t="shared" si="32"/>
        <v>0.57724389848914026</v>
      </c>
      <c r="Z664" s="2">
        <v>74474.0703125</v>
      </c>
      <c r="AA664" s="2">
        <v>84270.5625</v>
      </c>
      <c r="AB664" s="2">
        <v>88363.781250000102</v>
      </c>
      <c r="AC664" s="2">
        <v>218256.34375</v>
      </c>
      <c r="AD664" s="2">
        <v>59328.5234375</v>
      </c>
      <c r="AE664" s="2">
        <v>64574.0625</v>
      </c>
      <c r="AF664" s="2" t="s">
        <v>41</v>
      </c>
      <c r="AG664" s="2" t="s">
        <v>38</v>
      </c>
      <c r="AH664" s="2" t="s">
        <v>38</v>
      </c>
      <c r="AI664" s="2" t="s">
        <v>38</v>
      </c>
      <c r="AJ664" s="2" t="s">
        <v>38</v>
      </c>
      <c r="AK664" s="2" t="s">
        <v>38</v>
      </c>
      <c r="AL664" s="2" t="s">
        <v>38</v>
      </c>
      <c r="AM664" s="2" t="s">
        <v>38</v>
      </c>
      <c r="AN664" s="2">
        <v>0</v>
      </c>
      <c r="AO664" s="2">
        <v>2.7869999999999997E-7</v>
      </c>
      <c r="AP664" s="2">
        <v>6.23</v>
      </c>
    </row>
    <row r="665" spans="1:42" x14ac:dyDescent="0.2">
      <c r="A665" s="2" t="b">
        <v>1</v>
      </c>
      <c r="B665" s="2" t="s">
        <v>38</v>
      </c>
      <c r="C665" s="2" t="s">
        <v>895</v>
      </c>
      <c r="D665" s="2" t="s">
        <v>896</v>
      </c>
      <c r="E665" s="2" t="s">
        <v>41</v>
      </c>
      <c r="F665" s="2">
        <v>2.38193E-6</v>
      </c>
      <c r="G665" s="2">
        <v>0</v>
      </c>
      <c r="H665" s="2">
        <v>1</v>
      </c>
      <c r="I665" s="2">
        <v>1</v>
      </c>
      <c r="J665" s="2">
        <v>7</v>
      </c>
      <c r="K665" s="2" t="s">
        <v>74</v>
      </c>
      <c r="L665" s="5" t="s">
        <v>75</v>
      </c>
      <c r="M665" s="8" t="s">
        <v>5353</v>
      </c>
      <c r="N665" s="6" t="s">
        <v>897</v>
      </c>
      <c r="O665" s="2">
        <v>0</v>
      </c>
      <c r="P665" s="2">
        <v>3377.4445500000002</v>
      </c>
      <c r="Q665" s="2">
        <v>0</v>
      </c>
      <c r="R665" s="2">
        <f t="shared" si="30"/>
        <v>-0.38458370273713</v>
      </c>
      <c r="S665" s="2">
        <v>0.76600000000000001</v>
      </c>
      <c r="T665" s="2">
        <v>18349.946777343801</v>
      </c>
      <c r="U665" s="2">
        <v>14059.8583984375</v>
      </c>
      <c r="V665" s="2">
        <v>30.41</v>
      </c>
      <c r="W665" s="2">
        <v>18.38</v>
      </c>
      <c r="X665" s="2">
        <f t="shared" si="31"/>
        <v>0.23545539768982948</v>
      </c>
      <c r="Y665" s="2">
        <f t="shared" si="32"/>
        <v>0.58149314894565807</v>
      </c>
      <c r="Z665" s="2">
        <v>12020.540527343799</v>
      </c>
      <c r="AA665" s="2">
        <v>18349.946777343801</v>
      </c>
      <c r="AB665" s="2">
        <v>22724.673339843699</v>
      </c>
      <c r="AC665" s="2">
        <v>18896.509765625</v>
      </c>
      <c r="AD665" s="2">
        <v>13813.598144531201</v>
      </c>
      <c r="AE665" s="2">
        <v>14059.8583984375</v>
      </c>
      <c r="AF665" s="2" t="s">
        <v>41</v>
      </c>
      <c r="AG665" s="2" t="s">
        <v>38</v>
      </c>
      <c r="AH665" s="2" t="s">
        <v>38</v>
      </c>
      <c r="AI665" s="2" t="s">
        <v>38</v>
      </c>
      <c r="AJ665" s="2" t="s">
        <v>38</v>
      </c>
      <c r="AK665" s="2" t="s">
        <v>38</v>
      </c>
      <c r="AL665" s="2" t="s">
        <v>38</v>
      </c>
      <c r="AM665" s="2" t="s">
        <v>38</v>
      </c>
      <c r="AN665" s="2">
        <v>0</v>
      </c>
      <c r="AO665" s="2">
        <v>4.7219999999999999E-6</v>
      </c>
      <c r="AP665" s="2">
        <v>6.04</v>
      </c>
    </row>
    <row r="666" spans="1:42" x14ac:dyDescent="0.2">
      <c r="A666" s="2" t="b">
        <v>1</v>
      </c>
      <c r="B666" s="2" t="s">
        <v>38</v>
      </c>
      <c r="C666" s="2" t="s">
        <v>3516</v>
      </c>
      <c r="D666" s="2" t="s">
        <v>84</v>
      </c>
      <c r="E666" s="2" t="s">
        <v>41</v>
      </c>
      <c r="F666" s="2">
        <v>2.32494E-2</v>
      </c>
      <c r="G666" s="2">
        <v>0</v>
      </c>
      <c r="H666" s="2">
        <v>1</v>
      </c>
      <c r="I666" s="2">
        <v>1</v>
      </c>
      <c r="J666" s="2">
        <v>2</v>
      </c>
      <c r="K666" s="2" t="s">
        <v>3517</v>
      </c>
      <c r="L666" s="5" t="s">
        <v>3518</v>
      </c>
      <c r="M666" s="8" t="s">
        <v>5734</v>
      </c>
      <c r="N666" s="6" t="s">
        <v>3519</v>
      </c>
      <c r="O666" s="2">
        <v>0</v>
      </c>
      <c r="P666" s="2">
        <v>1254.6679999999999</v>
      </c>
      <c r="Q666" s="2">
        <v>0</v>
      </c>
      <c r="R666" s="2">
        <f t="shared" si="30"/>
        <v>-0.38458370273713</v>
      </c>
      <c r="S666" s="2">
        <v>0.76600000000000001</v>
      </c>
      <c r="T666" s="2">
        <v>29740.890625</v>
      </c>
      <c r="U666" s="2">
        <v>22779.291015625</v>
      </c>
      <c r="V666" s="2">
        <v>19.649999999999999</v>
      </c>
      <c r="W666" s="2">
        <v>46.94</v>
      </c>
      <c r="X666" s="2">
        <f t="shared" si="31"/>
        <v>9.5652899758718463E-2</v>
      </c>
      <c r="Y666" s="2">
        <f t="shared" si="32"/>
        <v>0.80231904292596445</v>
      </c>
      <c r="Z666" s="2">
        <v>23589.849609375</v>
      </c>
      <c r="AA666" s="2">
        <v>29740.890625</v>
      </c>
      <c r="AB666" s="2">
        <v>35173.73828125</v>
      </c>
      <c r="AC666" s="2">
        <v>41808.66015625</v>
      </c>
      <c r="AD666" s="2">
        <v>17395.509765625</v>
      </c>
      <c r="AE666" s="2">
        <v>22779.291015625</v>
      </c>
      <c r="AF666" s="2" t="s">
        <v>41</v>
      </c>
      <c r="AG666" s="2" t="s">
        <v>38</v>
      </c>
      <c r="AH666" s="2" t="s">
        <v>38</v>
      </c>
      <c r="AI666" s="2" t="s">
        <v>38</v>
      </c>
      <c r="AJ666" s="2" t="s">
        <v>38</v>
      </c>
      <c r="AK666" s="2" t="s">
        <v>38</v>
      </c>
      <c r="AL666" s="2" t="s">
        <v>38</v>
      </c>
      <c r="AM666" s="2" t="s">
        <v>38</v>
      </c>
      <c r="AN666" s="2">
        <v>1.603E-3</v>
      </c>
      <c r="AO666" s="2">
        <v>9.5229999999999995E-2</v>
      </c>
      <c r="AP666" s="2">
        <v>2.1800000000000002</v>
      </c>
    </row>
    <row r="667" spans="1:42" x14ac:dyDescent="0.2">
      <c r="A667" s="2" t="b">
        <v>1</v>
      </c>
      <c r="B667" s="2" t="s">
        <v>38</v>
      </c>
      <c r="C667" s="2" t="s">
        <v>3969</v>
      </c>
      <c r="D667" s="2" t="s">
        <v>3974</v>
      </c>
      <c r="E667" s="2" t="s">
        <v>3975</v>
      </c>
      <c r="F667" s="2">
        <v>0.18685299999999999</v>
      </c>
      <c r="G667" s="2">
        <v>5.8409200000000003E-3</v>
      </c>
      <c r="H667" s="2">
        <v>1</v>
      </c>
      <c r="I667" s="2">
        <v>1</v>
      </c>
      <c r="J667" s="2">
        <v>7</v>
      </c>
      <c r="K667" s="2" t="s">
        <v>3937</v>
      </c>
      <c r="L667" s="5" t="s">
        <v>3938</v>
      </c>
      <c r="M667" s="8" t="s">
        <v>5526</v>
      </c>
      <c r="N667" s="6" t="s">
        <v>3971</v>
      </c>
      <c r="O667" s="2">
        <v>0</v>
      </c>
      <c r="P667" s="2">
        <v>1730.89714</v>
      </c>
      <c r="Q667" s="2">
        <v>0</v>
      </c>
      <c r="R667" s="2">
        <f t="shared" si="30"/>
        <v>-0.38270151715915363</v>
      </c>
      <c r="S667" s="2">
        <v>0.76700000000000002</v>
      </c>
      <c r="T667" s="2">
        <v>23542.4060058594</v>
      </c>
      <c r="U667" s="2">
        <v>18047.4826660156</v>
      </c>
      <c r="V667" s="2">
        <v>16.350000000000001</v>
      </c>
      <c r="W667" s="2">
        <v>35.299999999999997</v>
      </c>
      <c r="X667" s="2">
        <f t="shared" si="31"/>
        <v>0.4360055966210582</v>
      </c>
      <c r="Y667" s="2">
        <f t="shared" si="32"/>
        <v>0.36643285250855173</v>
      </c>
      <c r="Z667" s="2">
        <v>22223.872558593801</v>
      </c>
      <c r="AA667" s="2">
        <v>23542.4060058594</v>
      </c>
      <c r="AB667" s="2">
        <v>29936.573730468801</v>
      </c>
      <c r="AC667" s="2">
        <v>28426.777832031301</v>
      </c>
      <c r="AD667" s="2">
        <v>14620.580078125</v>
      </c>
      <c r="AE667" s="2">
        <v>18047.4826660156</v>
      </c>
      <c r="AF667" s="2" t="s">
        <v>41</v>
      </c>
      <c r="AG667" s="2" t="s">
        <v>38</v>
      </c>
      <c r="AH667" s="2" t="s">
        <v>38</v>
      </c>
      <c r="AI667" s="2" t="s">
        <v>38</v>
      </c>
      <c r="AJ667" s="2" t="s">
        <v>38</v>
      </c>
      <c r="AK667" s="2" t="s">
        <v>38</v>
      </c>
      <c r="AL667" s="2" t="s">
        <v>38</v>
      </c>
      <c r="AM667" s="2" t="s">
        <v>38</v>
      </c>
      <c r="AN667" s="2">
        <v>0</v>
      </c>
      <c r="AO667" s="2">
        <v>0.2001</v>
      </c>
      <c r="AP667" s="2">
        <v>2.68</v>
      </c>
    </row>
    <row r="668" spans="1:42" x14ac:dyDescent="0.2">
      <c r="A668" s="2" t="b">
        <v>1</v>
      </c>
      <c r="B668" s="2" t="s">
        <v>38</v>
      </c>
      <c r="C668" s="2" t="s">
        <v>1928</v>
      </c>
      <c r="D668" s="2" t="s">
        <v>1307</v>
      </c>
      <c r="E668" s="2" t="s">
        <v>41</v>
      </c>
      <c r="F668" s="2">
        <v>8.0293699999999999E-4</v>
      </c>
      <c r="G668" s="2">
        <v>0</v>
      </c>
      <c r="H668" s="2">
        <v>1</v>
      </c>
      <c r="I668" s="2">
        <v>3</v>
      </c>
      <c r="J668" s="2">
        <v>2</v>
      </c>
      <c r="K668" s="2" t="s">
        <v>182</v>
      </c>
      <c r="L668" s="5" t="s">
        <v>183</v>
      </c>
      <c r="M668" s="8" t="s">
        <v>5626</v>
      </c>
      <c r="N668" s="6" t="s">
        <v>1929</v>
      </c>
      <c r="O668" s="2">
        <v>0</v>
      </c>
      <c r="P668" s="2">
        <v>1477.76304</v>
      </c>
      <c r="Q668" s="2">
        <v>0</v>
      </c>
      <c r="R668" s="2">
        <f t="shared" si="30"/>
        <v>-0.38270151715915363</v>
      </c>
      <c r="S668" s="2">
        <v>0.76700000000000002</v>
      </c>
      <c r="T668" s="2">
        <v>59270.16796875</v>
      </c>
      <c r="U668" s="2">
        <v>45433.80859375</v>
      </c>
      <c r="V668" s="2">
        <v>22.63</v>
      </c>
      <c r="W668" s="2">
        <v>41.08</v>
      </c>
      <c r="X668" s="2">
        <f t="shared" si="31"/>
        <v>0.26189402255098954</v>
      </c>
      <c r="Y668" s="2">
        <f t="shared" si="32"/>
        <v>0.54714946316268942</v>
      </c>
      <c r="Z668" s="2">
        <v>48996.796875</v>
      </c>
      <c r="AA668" s="2">
        <v>59270.16796875</v>
      </c>
      <c r="AB668" s="2">
        <v>76582.0234375</v>
      </c>
      <c r="AC668" s="2">
        <v>75787.429687500102</v>
      </c>
      <c r="AD668" s="2">
        <v>34628.1875</v>
      </c>
      <c r="AE668" s="2">
        <v>45433.80859375</v>
      </c>
      <c r="AF668" s="2" t="s">
        <v>41</v>
      </c>
      <c r="AG668" s="2" t="s">
        <v>38</v>
      </c>
      <c r="AH668" s="2" t="s">
        <v>38</v>
      </c>
      <c r="AI668" s="2" t="s">
        <v>38</v>
      </c>
      <c r="AJ668" s="2" t="s">
        <v>38</v>
      </c>
      <c r="AK668" s="2" t="s">
        <v>38</v>
      </c>
      <c r="AL668" s="2" t="s">
        <v>38</v>
      </c>
      <c r="AM668" s="2" t="s">
        <v>38</v>
      </c>
      <c r="AN668" s="2">
        <v>0</v>
      </c>
      <c r="AO668" s="2">
        <v>1.2679999999999999E-4</v>
      </c>
      <c r="AP668" s="2">
        <v>3.23</v>
      </c>
    </row>
    <row r="669" spans="1:42" x14ac:dyDescent="0.2">
      <c r="A669" s="2" t="b">
        <v>1</v>
      </c>
      <c r="B669" s="2" t="s">
        <v>38</v>
      </c>
      <c r="C669" s="2" t="s">
        <v>3215</v>
      </c>
      <c r="D669" s="2" t="s">
        <v>3216</v>
      </c>
      <c r="E669" s="2" t="s">
        <v>3107</v>
      </c>
      <c r="F669" s="2">
        <v>4.5456799999999999E-3</v>
      </c>
      <c r="G669" s="2">
        <v>0</v>
      </c>
      <c r="H669" s="2">
        <v>1</v>
      </c>
      <c r="I669" s="2">
        <v>1</v>
      </c>
      <c r="J669" s="2">
        <v>4</v>
      </c>
      <c r="K669" s="2" t="s">
        <v>74</v>
      </c>
      <c r="L669" s="5" t="s">
        <v>75</v>
      </c>
      <c r="M669" s="8" t="s">
        <v>5353</v>
      </c>
      <c r="N669" s="6" t="s">
        <v>3217</v>
      </c>
      <c r="O669" s="2">
        <v>0</v>
      </c>
      <c r="P669" s="2">
        <v>2319.9616799999999</v>
      </c>
      <c r="Q669" s="2">
        <v>0</v>
      </c>
      <c r="R669" s="2">
        <f t="shared" si="30"/>
        <v>-0.38270151715915363</v>
      </c>
      <c r="S669" s="2">
        <v>0.76700000000000002</v>
      </c>
      <c r="T669" s="2">
        <v>47653.923828125</v>
      </c>
      <c r="U669" s="2">
        <v>36570.185546875</v>
      </c>
      <c r="V669" s="2">
        <v>42.29</v>
      </c>
      <c r="W669" s="2">
        <v>17.29</v>
      </c>
      <c r="X669" s="2">
        <f t="shared" si="31"/>
        <v>0.22378824482310611</v>
      </c>
      <c r="Y669" s="2">
        <f t="shared" si="32"/>
        <v>0.59732646260495026</v>
      </c>
      <c r="Z669" s="2">
        <v>21930.685546875</v>
      </c>
      <c r="AA669" s="2">
        <v>55794.251953125</v>
      </c>
      <c r="AB669" s="2">
        <v>47653.923828125</v>
      </c>
      <c r="AC669" s="2">
        <v>41215.09765625</v>
      </c>
      <c r="AD669" s="2">
        <v>29017.515625</v>
      </c>
      <c r="AE669" s="2">
        <v>36570.185546875</v>
      </c>
      <c r="AF669" s="2" t="s">
        <v>41</v>
      </c>
      <c r="AG669" s="2" t="s">
        <v>38</v>
      </c>
      <c r="AH669" s="2" t="s">
        <v>38</v>
      </c>
      <c r="AI669" s="2" t="s">
        <v>38</v>
      </c>
      <c r="AJ669" s="2" t="s">
        <v>38</v>
      </c>
      <c r="AK669" s="2" t="s">
        <v>38</v>
      </c>
      <c r="AL669" s="2" t="s">
        <v>38</v>
      </c>
      <c r="AM669" s="2" t="s">
        <v>38</v>
      </c>
      <c r="AN669" s="2">
        <v>0</v>
      </c>
      <c r="AO669" s="2">
        <v>8.933E-3</v>
      </c>
      <c r="AP669" s="2">
        <v>4.0199999999999996</v>
      </c>
    </row>
    <row r="670" spans="1:42" x14ac:dyDescent="0.2">
      <c r="A670" s="2" t="b">
        <v>1</v>
      </c>
      <c r="B670" s="2" t="s">
        <v>38</v>
      </c>
      <c r="C670" s="2" t="s">
        <v>3064</v>
      </c>
      <c r="D670" s="2" t="s">
        <v>3068</v>
      </c>
      <c r="E670" s="2" t="s">
        <v>3069</v>
      </c>
      <c r="F670" s="2">
        <v>3.32615E-5</v>
      </c>
      <c r="G670" s="2">
        <v>0</v>
      </c>
      <c r="H670" s="2">
        <v>1</v>
      </c>
      <c r="I670" s="2">
        <v>1</v>
      </c>
      <c r="J670" s="2">
        <v>9</v>
      </c>
      <c r="K670" s="2" t="s">
        <v>53</v>
      </c>
      <c r="L670" s="5" t="s">
        <v>54</v>
      </c>
      <c r="M670" s="8" t="s">
        <v>5565</v>
      </c>
      <c r="N670" s="6" t="s">
        <v>3067</v>
      </c>
      <c r="O670" s="2">
        <v>0</v>
      </c>
      <c r="P670" s="2">
        <v>3430.6017099999999</v>
      </c>
      <c r="Q670" s="2">
        <v>0</v>
      </c>
      <c r="R670" s="2">
        <f t="shared" si="30"/>
        <v>-0.38270151715915363</v>
      </c>
      <c r="S670" s="2">
        <v>0.76700000000000002</v>
      </c>
      <c r="T670" s="2">
        <v>45106.56640625</v>
      </c>
      <c r="U670" s="2">
        <v>34610.044921875</v>
      </c>
      <c r="V670" s="2">
        <v>12.7</v>
      </c>
      <c r="W670" s="2">
        <v>70.84</v>
      </c>
      <c r="X670" s="2">
        <f t="shared" si="31"/>
        <v>0.1902981000290421</v>
      </c>
      <c r="Y670" s="2">
        <f t="shared" si="32"/>
        <v>0.64521120359468043</v>
      </c>
      <c r="Z670" s="2">
        <v>36362.7998046875</v>
      </c>
      <c r="AA670" s="2">
        <v>45106.56640625</v>
      </c>
      <c r="AB670" s="2">
        <v>46244.970703125</v>
      </c>
      <c r="AC670" s="2">
        <v>97269.05859375</v>
      </c>
      <c r="AD670" s="2">
        <v>28840.4658203125</v>
      </c>
      <c r="AE670" s="2">
        <v>34610.044921875</v>
      </c>
      <c r="AF670" s="2" t="s">
        <v>41</v>
      </c>
      <c r="AG670" s="2" t="s">
        <v>38</v>
      </c>
      <c r="AH670" s="2" t="s">
        <v>38</v>
      </c>
      <c r="AI670" s="2" t="s">
        <v>38</v>
      </c>
      <c r="AJ670" s="2" t="s">
        <v>38</v>
      </c>
      <c r="AK670" s="2" t="s">
        <v>38</v>
      </c>
      <c r="AL670" s="2" t="s">
        <v>38</v>
      </c>
      <c r="AM670" s="2" t="s">
        <v>38</v>
      </c>
      <c r="AN670" s="2">
        <v>0</v>
      </c>
      <c r="AO670" s="2">
        <v>2.6769999999999999E-6</v>
      </c>
      <c r="AP670" s="2">
        <v>5.63</v>
      </c>
    </row>
    <row r="671" spans="1:42" x14ac:dyDescent="0.2">
      <c r="A671" s="2" t="b">
        <v>1</v>
      </c>
      <c r="B671" s="2" t="s">
        <v>38</v>
      </c>
      <c r="C671" s="2" t="s">
        <v>451</v>
      </c>
      <c r="D671" s="2" t="s">
        <v>452</v>
      </c>
      <c r="E671" s="2" t="s">
        <v>453</v>
      </c>
      <c r="F671" s="2">
        <v>3.0285200000000002E-2</v>
      </c>
      <c r="G671" s="2">
        <v>0</v>
      </c>
      <c r="H671" s="2">
        <v>1</v>
      </c>
      <c r="I671" s="2">
        <v>1</v>
      </c>
      <c r="J671" s="2">
        <v>3</v>
      </c>
      <c r="K671" s="2" t="s">
        <v>332</v>
      </c>
      <c r="L671" s="5" t="s">
        <v>333</v>
      </c>
      <c r="M671" s="8" t="s">
        <v>5717</v>
      </c>
      <c r="N671" s="6" t="s">
        <v>454</v>
      </c>
      <c r="O671" s="2">
        <v>0</v>
      </c>
      <c r="P671" s="2">
        <v>1771.8395</v>
      </c>
      <c r="Q671" s="2">
        <v>0</v>
      </c>
      <c r="R671" s="2">
        <f t="shared" si="30"/>
        <v>-0.38270151715915363</v>
      </c>
      <c r="S671" s="2">
        <v>0.76700000000000002</v>
      </c>
      <c r="T671" s="2">
        <v>3953.42578125</v>
      </c>
      <c r="U671" s="2">
        <v>3033.05151367187</v>
      </c>
      <c r="V671" s="2">
        <v>47.52</v>
      </c>
      <c r="W671" s="2">
        <v>72.58</v>
      </c>
      <c r="X671" s="2">
        <f t="shared" si="31"/>
        <v>7.3361492143812643E-2</v>
      </c>
      <c r="Y671" s="2">
        <f t="shared" si="32"/>
        <v>0.84457555617038382</v>
      </c>
      <c r="Z671" s="2">
        <v>1421.56640625</v>
      </c>
      <c r="AA671" s="2">
        <v>4067.62377929687</v>
      </c>
      <c r="AB671" s="2">
        <v>3953.42578125</v>
      </c>
      <c r="AC671" s="2">
        <v>6249.04931640625</v>
      </c>
      <c r="AD671" s="2">
        <v>1229.07653808594</v>
      </c>
      <c r="AE671" s="2">
        <v>3033.05151367187</v>
      </c>
      <c r="AF671" s="2" t="s">
        <v>41</v>
      </c>
      <c r="AG671" s="2" t="s">
        <v>38</v>
      </c>
      <c r="AH671" s="2" t="s">
        <v>38</v>
      </c>
      <c r="AI671" s="2" t="s">
        <v>38</v>
      </c>
      <c r="AJ671" s="2" t="s">
        <v>38</v>
      </c>
      <c r="AK671" s="2" t="s">
        <v>38</v>
      </c>
      <c r="AL671" s="2" t="s">
        <v>38</v>
      </c>
      <c r="AM671" s="2" t="s">
        <v>38</v>
      </c>
      <c r="AN671" s="2">
        <v>0</v>
      </c>
      <c r="AO671" s="2">
        <v>1.256E-2</v>
      </c>
      <c r="AP671" s="2">
        <v>2.4500000000000002</v>
      </c>
    </row>
    <row r="672" spans="1:42" x14ac:dyDescent="0.2">
      <c r="A672" s="2" t="b">
        <v>1</v>
      </c>
      <c r="B672" s="2" t="s">
        <v>38</v>
      </c>
      <c r="C672" s="2" t="s">
        <v>2593</v>
      </c>
      <c r="D672" s="2" t="s">
        <v>78</v>
      </c>
      <c r="E672" s="2" t="s">
        <v>41</v>
      </c>
      <c r="F672" s="2">
        <v>2.20879E-3</v>
      </c>
      <c r="G672" s="2">
        <v>0</v>
      </c>
      <c r="H672" s="2">
        <v>1</v>
      </c>
      <c r="I672" s="2">
        <v>1</v>
      </c>
      <c r="J672" s="2">
        <v>2</v>
      </c>
      <c r="K672" s="2" t="s">
        <v>2594</v>
      </c>
      <c r="L672" s="5" t="s">
        <v>2595</v>
      </c>
      <c r="M672" s="8" t="s">
        <v>5496</v>
      </c>
      <c r="N672" s="6" t="s">
        <v>2596</v>
      </c>
      <c r="O672" s="2">
        <v>1</v>
      </c>
      <c r="P672" s="2">
        <v>1847.9387099999999</v>
      </c>
      <c r="Q672" s="2">
        <v>0</v>
      </c>
      <c r="R672" s="2">
        <f t="shared" si="30"/>
        <v>-0.3808217839409308</v>
      </c>
      <c r="S672" s="2">
        <v>0.76800000000000002</v>
      </c>
      <c r="T672" s="2">
        <v>16247.0146484375</v>
      </c>
      <c r="U672" s="2">
        <v>12469.9404296875</v>
      </c>
      <c r="V672" s="2">
        <v>25.33</v>
      </c>
      <c r="W672" s="2">
        <v>26.17</v>
      </c>
      <c r="X672" s="2">
        <f t="shared" si="31"/>
        <v>0.60271559648760242</v>
      </c>
      <c r="Y672" s="2">
        <f t="shared" si="32"/>
        <v>0.24962288804633459</v>
      </c>
      <c r="Z672" s="2">
        <v>10959.1064453125</v>
      </c>
      <c r="AA672" s="2">
        <v>16247.0146484375</v>
      </c>
      <c r="AB672" s="2">
        <v>18463.158203125</v>
      </c>
      <c r="AC672" s="2">
        <v>13765.97265625</v>
      </c>
      <c r="AD672" s="2">
        <v>8059.18701171875</v>
      </c>
      <c r="AE672" s="2">
        <v>12469.9404296875</v>
      </c>
      <c r="AF672" s="2" t="s">
        <v>41</v>
      </c>
      <c r="AG672" s="2" t="s">
        <v>38</v>
      </c>
      <c r="AH672" s="2" t="s">
        <v>38</v>
      </c>
      <c r="AI672" s="2" t="s">
        <v>38</v>
      </c>
      <c r="AJ672" s="2" t="s">
        <v>38</v>
      </c>
      <c r="AK672" s="2" t="s">
        <v>38</v>
      </c>
      <c r="AL672" s="2" t="s">
        <v>38</v>
      </c>
      <c r="AM672" s="2" t="s">
        <v>38</v>
      </c>
      <c r="AN672" s="2">
        <v>0</v>
      </c>
      <c r="AO672" s="2">
        <v>2.5660000000000001E-3</v>
      </c>
      <c r="AP672" s="2">
        <v>3.82</v>
      </c>
    </row>
    <row r="673" spans="1:42" x14ac:dyDescent="0.2">
      <c r="A673" s="2" t="b">
        <v>1</v>
      </c>
      <c r="B673" s="2" t="s">
        <v>38</v>
      </c>
      <c r="C673" s="2" t="s">
        <v>256</v>
      </c>
      <c r="D673" s="2" t="s">
        <v>257</v>
      </c>
      <c r="E673" s="2" t="s">
        <v>258</v>
      </c>
      <c r="F673" s="2">
        <v>1.55986E-6</v>
      </c>
      <c r="G673" s="2">
        <v>0</v>
      </c>
      <c r="H673" s="2">
        <v>1</v>
      </c>
      <c r="I673" s="2">
        <v>1</v>
      </c>
      <c r="J673" s="2">
        <v>2</v>
      </c>
      <c r="K673" s="2" t="s">
        <v>259</v>
      </c>
      <c r="L673" s="5" t="s">
        <v>260</v>
      </c>
      <c r="M673" s="8" t="s">
        <v>5371</v>
      </c>
      <c r="N673" s="6" t="s">
        <v>261</v>
      </c>
      <c r="O673" s="2">
        <v>2</v>
      </c>
      <c r="P673" s="2">
        <v>3084.6729799999998</v>
      </c>
      <c r="Q673" s="2">
        <v>0</v>
      </c>
      <c r="R673" s="2">
        <f t="shared" si="30"/>
        <v>-0.3808217839409308</v>
      </c>
      <c r="S673" s="2">
        <v>0.76800000000000002</v>
      </c>
      <c r="T673" s="2">
        <v>11431.083984375</v>
      </c>
      <c r="U673" s="2">
        <v>8779.142578125</v>
      </c>
      <c r="V673" s="2">
        <v>9.8800000000000008</v>
      </c>
      <c r="W673" s="2">
        <v>27.95</v>
      </c>
      <c r="X673" s="2">
        <f t="shared" si="31"/>
        <v>0.40929591209801097</v>
      </c>
      <c r="Y673" s="2">
        <f t="shared" si="32"/>
        <v>0.3896763852139854</v>
      </c>
      <c r="Z673" s="2">
        <v>13021.642578125</v>
      </c>
      <c r="AA673" s="2">
        <v>11431.083984375</v>
      </c>
      <c r="AB673" s="2">
        <v>10763.1005859375</v>
      </c>
      <c r="AC673" s="2">
        <v>13266.201171875</v>
      </c>
      <c r="AD673" s="2">
        <v>8779.142578125</v>
      </c>
      <c r="AE673" s="2">
        <v>8098.07763671875</v>
      </c>
      <c r="AF673" s="2" t="s">
        <v>41</v>
      </c>
      <c r="AG673" s="2" t="s">
        <v>38</v>
      </c>
      <c r="AH673" s="2" t="s">
        <v>38</v>
      </c>
      <c r="AI673" s="2" t="s">
        <v>38</v>
      </c>
      <c r="AJ673" s="2" t="s">
        <v>38</v>
      </c>
      <c r="AK673" s="2" t="s">
        <v>38</v>
      </c>
      <c r="AL673" s="2" t="s">
        <v>38</v>
      </c>
      <c r="AM673" s="2" t="s">
        <v>38</v>
      </c>
      <c r="AN673" s="2">
        <v>0</v>
      </c>
      <c r="AO673" s="2">
        <v>2.1330000000000001E-7</v>
      </c>
      <c r="AP673" s="2">
        <v>6.8</v>
      </c>
    </row>
    <row r="674" spans="1:42" x14ac:dyDescent="0.2">
      <c r="A674" s="2" t="b">
        <v>1</v>
      </c>
      <c r="B674" s="2" t="s">
        <v>38</v>
      </c>
      <c r="C674" s="2" t="s">
        <v>2378</v>
      </c>
      <c r="D674" s="2" t="s">
        <v>84</v>
      </c>
      <c r="E674" s="2" t="s">
        <v>41</v>
      </c>
      <c r="F674" s="2">
        <v>1.38125E-5</v>
      </c>
      <c r="G674" s="2">
        <v>0</v>
      </c>
      <c r="H674" s="2">
        <v>1</v>
      </c>
      <c r="I674" s="2">
        <v>1</v>
      </c>
      <c r="J674" s="2">
        <v>2</v>
      </c>
      <c r="K674" s="2" t="s">
        <v>1172</v>
      </c>
      <c r="L674" s="5" t="s">
        <v>1173</v>
      </c>
      <c r="M674" s="8" t="s">
        <v>5366</v>
      </c>
      <c r="N674" s="6" t="s">
        <v>2379</v>
      </c>
      <c r="O674" s="2">
        <v>0</v>
      </c>
      <c r="P674" s="2">
        <v>2003.99119</v>
      </c>
      <c r="Q674" s="2">
        <v>0</v>
      </c>
      <c r="R674" s="2">
        <f t="shared" si="30"/>
        <v>-0.3808217839409308</v>
      </c>
      <c r="S674" s="2">
        <v>0.76800000000000002</v>
      </c>
      <c r="T674" s="2">
        <v>8123.13867187501</v>
      </c>
      <c r="U674" s="2">
        <v>6240.63623046875</v>
      </c>
      <c r="V674" s="2">
        <v>14</v>
      </c>
      <c r="W674" s="2">
        <v>31.96</v>
      </c>
      <c r="X674" s="2">
        <f t="shared" si="31"/>
        <v>0.29147480155711292</v>
      </c>
      <c r="Y674" s="2">
        <f t="shared" si="32"/>
        <v>0.51112273431492383</v>
      </c>
      <c r="Z674" s="2">
        <v>6383.998046875</v>
      </c>
      <c r="AA674" s="2">
        <v>8123.13867187501</v>
      </c>
      <c r="AB674" s="2">
        <v>8318.0244140624909</v>
      </c>
      <c r="AC674" s="2">
        <v>8904.6259765625091</v>
      </c>
      <c r="AD674" s="2">
        <v>4723.3359375</v>
      </c>
      <c r="AE674" s="2">
        <v>6240.63623046875</v>
      </c>
      <c r="AF674" s="2" t="s">
        <v>41</v>
      </c>
      <c r="AG674" s="2" t="s">
        <v>38</v>
      </c>
      <c r="AH674" s="2" t="s">
        <v>38</v>
      </c>
      <c r="AI674" s="2" t="s">
        <v>38</v>
      </c>
      <c r="AJ674" s="2" t="s">
        <v>38</v>
      </c>
      <c r="AK674" s="2" t="s">
        <v>38</v>
      </c>
      <c r="AL674" s="2" t="s">
        <v>38</v>
      </c>
      <c r="AM674" s="2" t="s">
        <v>38</v>
      </c>
      <c r="AN674" s="2">
        <v>0</v>
      </c>
      <c r="AO674" s="2">
        <v>9.2080000000000004E-7</v>
      </c>
      <c r="AP674" s="2">
        <v>5.96</v>
      </c>
    </row>
    <row r="675" spans="1:42" x14ac:dyDescent="0.2">
      <c r="A675" s="2" t="b">
        <v>1</v>
      </c>
      <c r="B675" s="2" t="s">
        <v>38</v>
      </c>
      <c r="C675" s="2" t="s">
        <v>726</v>
      </c>
      <c r="D675" s="2" t="s">
        <v>732</v>
      </c>
      <c r="E675" s="2" t="s">
        <v>728</v>
      </c>
      <c r="F675" s="2">
        <v>3.4192600000000002E-5</v>
      </c>
      <c r="G675" s="2">
        <v>0</v>
      </c>
      <c r="H675" s="2">
        <v>1</v>
      </c>
      <c r="I675" s="2">
        <v>1</v>
      </c>
      <c r="J675" s="2">
        <v>20</v>
      </c>
      <c r="K675" s="2" t="s">
        <v>729</v>
      </c>
      <c r="L675" s="5" t="s">
        <v>730</v>
      </c>
      <c r="M675" s="8" t="s">
        <v>5613</v>
      </c>
      <c r="N675" s="6" t="s">
        <v>731</v>
      </c>
      <c r="O675" s="2">
        <v>1</v>
      </c>
      <c r="P675" s="2">
        <v>3980.0868</v>
      </c>
      <c r="Q675" s="2">
        <v>0</v>
      </c>
      <c r="R675" s="2">
        <f t="shared" si="30"/>
        <v>-0.3808217839409308</v>
      </c>
      <c r="S675" s="2">
        <v>0.76800000000000002</v>
      </c>
      <c r="T675" s="2">
        <v>153586.24658203099</v>
      </c>
      <c r="U675" s="2">
        <v>117963.660644531</v>
      </c>
      <c r="V675" s="2">
        <v>15.24</v>
      </c>
      <c r="W675" s="2">
        <v>56.43</v>
      </c>
      <c r="X675" s="2">
        <f t="shared" si="31"/>
        <v>3.3733783594499051E-2</v>
      </c>
      <c r="Y675" s="2">
        <f t="shared" si="32"/>
        <v>0.92526517466938007</v>
      </c>
      <c r="Z675" s="2">
        <v>128994.089355469</v>
      </c>
      <c r="AA675" s="2">
        <v>175524.755859375</v>
      </c>
      <c r="AB675" s="2">
        <v>153586.24658203099</v>
      </c>
      <c r="AC675" s="2">
        <v>260193.876953125</v>
      </c>
      <c r="AD675" s="2">
        <v>95887.3173828125</v>
      </c>
      <c r="AE675" s="2">
        <v>117963.660644531</v>
      </c>
      <c r="AF675" s="2" t="s">
        <v>41</v>
      </c>
      <c r="AG675" s="2" t="s">
        <v>38</v>
      </c>
      <c r="AH675" s="2" t="s">
        <v>38</v>
      </c>
      <c r="AI675" s="2" t="s">
        <v>38</v>
      </c>
      <c r="AJ675" s="2" t="s">
        <v>38</v>
      </c>
      <c r="AK675" s="2" t="s">
        <v>38</v>
      </c>
      <c r="AL675" s="2" t="s">
        <v>38</v>
      </c>
      <c r="AM675" s="2" t="s">
        <v>38</v>
      </c>
      <c r="AN675" s="2">
        <v>0</v>
      </c>
      <c r="AO675" s="2">
        <v>1.6429999999999999E-3</v>
      </c>
      <c r="AP675" s="2">
        <v>6.66</v>
      </c>
    </row>
    <row r="676" spans="1:42" x14ac:dyDescent="0.2">
      <c r="A676" s="2" t="b">
        <v>1</v>
      </c>
      <c r="B676" s="2" t="s">
        <v>38</v>
      </c>
      <c r="C676" s="2" t="s">
        <v>4999</v>
      </c>
      <c r="D676" s="2" t="s">
        <v>5000</v>
      </c>
      <c r="E676" s="2" t="s">
        <v>41</v>
      </c>
      <c r="F676" s="2">
        <v>2.58248E-5</v>
      </c>
      <c r="G676" s="2">
        <v>0</v>
      </c>
      <c r="H676" s="2">
        <v>1</v>
      </c>
      <c r="I676" s="2">
        <v>1</v>
      </c>
      <c r="J676" s="2">
        <v>2</v>
      </c>
      <c r="K676" s="2" t="s">
        <v>5001</v>
      </c>
      <c r="L676" s="5" t="s">
        <v>5002</v>
      </c>
      <c r="M676" s="8" t="s">
        <v>5532</v>
      </c>
      <c r="N676" s="6" t="s">
        <v>5003</v>
      </c>
      <c r="O676" s="2">
        <v>0</v>
      </c>
      <c r="P676" s="2">
        <v>2053.0887400000001</v>
      </c>
      <c r="Q676" s="2">
        <v>0</v>
      </c>
      <c r="R676" s="2">
        <f t="shared" si="30"/>
        <v>-0.37894449670026048</v>
      </c>
      <c r="S676" s="2">
        <v>0.76900000000000002</v>
      </c>
      <c r="T676" s="2">
        <v>12722.4921875</v>
      </c>
      <c r="U676" s="2">
        <v>9783.3681640625091</v>
      </c>
      <c r="V676" s="2">
        <v>17.440000000000001</v>
      </c>
      <c r="W676" s="2">
        <v>29.67</v>
      </c>
      <c r="X676" s="2">
        <f t="shared" si="31"/>
        <v>0.4897701673155041</v>
      </c>
      <c r="Y676" s="2">
        <f t="shared" si="32"/>
        <v>0.32376495102778713</v>
      </c>
      <c r="Z676" s="2">
        <v>11618.92578125</v>
      </c>
      <c r="AA676" s="2">
        <v>12722.4921875</v>
      </c>
      <c r="AB676" s="2">
        <v>16131.7734375</v>
      </c>
      <c r="AC676" s="2">
        <v>14537.544921875</v>
      </c>
      <c r="AD676" s="2">
        <v>8366.6240234375</v>
      </c>
      <c r="AE676" s="2">
        <v>9783.3681640625091</v>
      </c>
      <c r="AF676" s="2" t="s">
        <v>41</v>
      </c>
      <c r="AG676" s="2" t="s">
        <v>38</v>
      </c>
      <c r="AH676" s="2" t="s">
        <v>38</v>
      </c>
      <c r="AI676" s="2" t="s">
        <v>38</v>
      </c>
      <c r="AJ676" s="2" t="s">
        <v>38</v>
      </c>
      <c r="AK676" s="2" t="s">
        <v>38</v>
      </c>
      <c r="AL676" s="2" t="s">
        <v>38</v>
      </c>
      <c r="AM676" s="2" t="s">
        <v>38</v>
      </c>
      <c r="AN676" s="2">
        <v>0</v>
      </c>
      <c r="AO676" s="2">
        <v>1.9640000000000002E-6</v>
      </c>
      <c r="AP676" s="2">
        <v>4.51</v>
      </c>
    </row>
    <row r="677" spans="1:42" x14ac:dyDescent="0.2">
      <c r="A677" s="2" t="b">
        <v>1</v>
      </c>
      <c r="B677" s="2" t="s">
        <v>38</v>
      </c>
      <c r="C677" s="2" t="s">
        <v>4628</v>
      </c>
      <c r="D677" s="2" t="s">
        <v>4629</v>
      </c>
      <c r="E677" s="2" t="s">
        <v>4630</v>
      </c>
      <c r="F677" s="2">
        <v>5.6054300000000001E-6</v>
      </c>
      <c r="G677" s="2">
        <v>0</v>
      </c>
      <c r="H677" s="2">
        <v>1</v>
      </c>
      <c r="I677" s="2">
        <v>1</v>
      </c>
      <c r="J677" s="2">
        <v>2</v>
      </c>
      <c r="K677" s="2" t="s">
        <v>4631</v>
      </c>
      <c r="L677" s="5" t="s">
        <v>4632</v>
      </c>
      <c r="M677" s="8" t="s">
        <v>5780</v>
      </c>
      <c r="N677" s="6" t="s">
        <v>4633</v>
      </c>
      <c r="O677" s="2">
        <v>0</v>
      </c>
      <c r="P677" s="2">
        <v>3788.7739000000001</v>
      </c>
      <c r="Q677" s="2">
        <v>0</v>
      </c>
      <c r="R677" s="2">
        <f t="shared" si="30"/>
        <v>-0.37894449670026048</v>
      </c>
      <c r="S677" s="2">
        <v>0.76900000000000002</v>
      </c>
      <c r="T677" s="2">
        <v>13984.97265625</v>
      </c>
      <c r="U677" s="2">
        <v>10754.712890625</v>
      </c>
      <c r="V677" s="2">
        <v>25.07</v>
      </c>
      <c r="W677" s="2">
        <v>61.73</v>
      </c>
      <c r="X677" s="2">
        <f t="shared" si="31"/>
        <v>2.8199405500836257E-3</v>
      </c>
      <c r="Y677" s="2">
        <f t="shared" si="32"/>
        <v>0.99352788189229191</v>
      </c>
      <c r="Z677" s="2">
        <v>11005.5791015625</v>
      </c>
      <c r="AA677" s="2">
        <v>13984.97265625</v>
      </c>
      <c r="AB677" s="2">
        <v>18185.947265625</v>
      </c>
      <c r="AC677" s="2">
        <v>24606.373046875</v>
      </c>
      <c r="AD677" s="2">
        <v>7959.15478515625</v>
      </c>
      <c r="AE677" s="2">
        <v>10754.712890625</v>
      </c>
      <c r="AF677" s="2" t="s">
        <v>41</v>
      </c>
      <c r="AG677" s="2" t="s">
        <v>38</v>
      </c>
      <c r="AH677" s="2" t="s">
        <v>38</v>
      </c>
      <c r="AI677" s="2" t="s">
        <v>38</v>
      </c>
      <c r="AJ677" s="2" t="s">
        <v>38</v>
      </c>
      <c r="AK677" s="2" t="s">
        <v>38</v>
      </c>
      <c r="AL677" s="2" t="s">
        <v>38</v>
      </c>
      <c r="AM677" s="2" t="s">
        <v>38</v>
      </c>
      <c r="AN677" s="2">
        <v>0</v>
      </c>
      <c r="AO677" s="2">
        <v>1.5449999999999999E-4</v>
      </c>
      <c r="AP677" s="2">
        <v>4.93</v>
      </c>
    </row>
    <row r="678" spans="1:42" x14ac:dyDescent="0.2">
      <c r="A678" s="2" t="b">
        <v>1</v>
      </c>
      <c r="B678" s="2" t="s">
        <v>38</v>
      </c>
      <c r="C678" s="2" t="s">
        <v>5288</v>
      </c>
      <c r="D678" s="2" t="s">
        <v>84</v>
      </c>
      <c r="E678" s="2" t="s">
        <v>41</v>
      </c>
      <c r="F678" s="2">
        <v>0.106866</v>
      </c>
      <c r="G678" s="2">
        <v>2.1586800000000001E-3</v>
      </c>
      <c r="H678" s="2">
        <v>1</v>
      </c>
      <c r="I678" s="2">
        <v>1</v>
      </c>
      <c r="J678" s="2">
        <v>2</v>
      </c>
      <c r="K678" s="2" t="s">
        <v>5289</v>
      </c>
      <c r="L678" s="5" t="s">
        <v>5290</v>
      </c>
      <c r="M678" s="8" t="s">
        <v>5436</v>
      </c>
      <c r="N678" s="6" t="s">
        <v>5291</v>
      </c>
      <c r="O678" s="2">
        <v>0</v>
      </c>
      <c r="P678" s="2">
        <v>1179.6570999999999</v>
      </c>
      <c r="Q678" s="2">
        <v>0</v>
      </c>
      <c r="R678" s="2">
        <f t="shared" si="30"/>
        <v>-0.37706964907982332</v>
      </c>
      <c r="S678" s="2">
        <v>0.77</v>
      </c>
      <c r="T678" s="2">
        <v>66306.28125</v>
      </c>
      <c r="U678" s="2">
        <v>51049.31640625</v>
      </c>
      <c r="V678" s="2">
        <v>15.64</v>
      </c>
      <c r="W678" s="2">
        <v>18.48</v>
      </c>
      <c r="X678" s="2">
        <f t="shared" si="31"/>
        <v>0.82723894569698597</v>
      </c>
      <c r="Y678" s="2">
        <f t="shared" si="32"/>
        <v>0.1488541867351971</v>
      </c>
      <c r="Z678" s="2">
        <v>52288.78515625</v>
      </c>
      <c r="AA678" s="2">
        <v>71424.6484375</v>
      </c>
      <c r="AB678" s="2">
        <v>66306.28125</v>
      </c>
      <c r="AC678" s="2">
        <v>57686.15625</v>
      </c>
      <c r="AD678" s="2">
        <v>39623.10546875</v>
      </c>
      <c r="AE678" s="2">
        <v>51049.31640625</v>
      </c>
      <c r="AF678" s="2" t="s">
        <v>41</v>
      </c>
      <c r="AG678" s="2" t="s">
        <v>38</v>
      </c>
      <c r="AH678" s="2" t="s">
        <v>38</v>
      </c>
      <c r="AI678" s="2" t="s">
        <v>38</v>
      </c>
      <c r="AJ678" s="2" t="s">
        <v>38</v>
      </c>
      <c r="AK678" s="2" t="s">
        <v>38</v>
      </c>
      <c r="AL678" s="2" t="s">
        <v>38</v>
      </c>
      <c r="AM678" s="2" t="s">
        <v>38</v>
      </c>
      <c r="AN678" s="2">
        <v>8.7370000000000004E-4</v>
      </c>
      <c r="AO678" s="2">
        <v>5.178E-2</v>
      </c>
      <c r="AP678" s="2">
        <v>2.5299999999999998</v>
      </c>
    </row>
    <row r="679" spans="1:42" x14ac:dyDescent="0.2">
      <c r="A679" s="2" t="b">
        <v>1</v>
      </c>
      <c r="B679" s="2" t="s">
        <v>38</v>
      </c>
      <c r="C679" s="2" t="s">
        <v>831</v>
      </c>
      <c r="D679" s="2" t="s">
        <v>177</v>
      </c>
      <c r="E679" s="2" t="s">
        <v>41</v>
      </c>
      <c r="F679" s="2">
        <v>1.0978299999999999E-3</v>
      </c>
      <c r="G679" s="2">
        <v>0</v>
      </c>
      <c r="H679" s="2">
        <v>1</v>
      </c>
      <c r="I679" s="2">
        <v>1</v>
      </c>
      <c r="J679" s="2">
        <v>4</v>
      </c>
      <c r="K679" s="2" t="s">
        <v>187</v>
      </c>
      <c r="L679" s="5" t="s">
        <v>188</v>
      </c>
      <c r="M679" s="8" t="s">
        <v>5502</v>
      </c>
      <c r="N679" s="6" t="s">
        <v>832</v>
      </c>
      <c r="O679" s="2">
        <v>0</v>
      </c>
      <c r="P679" s="2">
        <v>1502.88303</v>
      </c>
      <c r="Q679" s="2">
        <v>0</v>
      </c>
      <c r="R679" s="2">
        <f t="shared" si="30"/>
        <v>-0.37706964907982332</v>
      </c>
      <c r="S679" s="2">
        <v>0.77</v>
      </c>
      <c r="T679" s="2">
        <v>93192.644531249898</v>
      </c>
      <c r="U679" s="2">
        <v>71726.162109375</v>
      </c>
      <c r="V679" s="2">
        <v>25.27</v>
      </c>
      <c r="W679" s="2">
        <v>30.44</v>
      </c>
      <c r="X679" s="2">
        <f t="shared" si="31"/>
        <v>0.50341969001711506</v>
      </c>
      <c r="Y679" s="2">
        <f t="shared" si="32"/>
        <v>0.31374752602293615</v>
      </c>
      <c r="Z679" s="2">
        <v>70628.626953125</v>
      </c>
      <c r="AA679" s="2">
        <v>93192.644531249898</v>
      </c>
      <c r="AB679" s="2">
        <v>118097.609375</v>
      </c>
      <c r="AC679" s="2">
        <v>94830.095703125</v>
      </c>
      <c r="AD679" s="2">
        <v>50746.5478515625</v>
      </c>
      <c r="AE679" s="2">
        <v>71726.162109375</v>
      </c>
      <c r="AF679" s="2" t="s">
        <v>41</v>
      </c>
      <c r="AG679" s="2" t="s">
        <v>38</v>
      </c>
      <c r="AH679" s="2" t="s">
        <v>38</v>
      </c>
      <c r="AI679" s="2" t="s">
        <v>38</v>
      </c>
      <c r="AJ679" s="2" t="s">
        <v>38</v>
      </c>
      <c r="AK679" s="2" t="s">
        <v>38</v>
      </c>
      <c r="AL679" s="2" t="s">
        <v>38</v>
      </c>
      <c r="AM679" s="2" t="s">
        <v>38</v>
      </c>
      <c r="AN679" s="2">
        <v>0</v>
      </c>
      <c r="AO679" s="2">
        <v>3.5429999999999999E-4</v>
      </c>
      <c r="AP679" s="2">
        <v>3.75</v>
      </c>
    </row>
    <row r="680" spans="1:42" x14ac:dyDescent="0.2">
      <c r="A680" s="2" t="b">
        <v>1</v>
      </c>
      <c r="B680" s="2" t="s">
        <v>38</v>
      </c>
      <c r="C680" s="2" t="s">
        <v>2324</v>
      </c>
      <c r="D680" s="2" t="s">
        <v>134</v>
      </c>
      <c r="E680" s="2" t="s">
        <v>41</v>
      </c>
      <c r="F680" s="2">
        <v>1.9598699999999998E-3</v>
      </c>
      <c r="G680" s="2">
        <v>0</v>
      </c>
      <c r="H680" s="2">
        <v>1</v>
      </c>
      <c r="I680" s="2">
        <v>1</v>
      </c>
      <c r="J680" s="2">
        <v>4</v>
      </c>
      <c r="K680" s="2" t="s">
        <v>388</v>
      </c>
      <c r="L680" s="5" t="s">
        <v>389</v>
      </c>
      <c r="M680" s="8" t="s">
        <v>5461</v>
      </c>
      <c r="N680" s="6" t="s">
        <v>2327</v>
      </c>
      <c r="O680" s="2">
        <v>0</v>
      </c>
      <c r="P680" s="2">
        <v>1736.9834699999999</v>
      </c>
      <c r="Q680" s="2">
        <v>0</v>
      </c>
      <c r="R680" s="2">
        <f t="shared" si="30"/>
        <v>-0.37706964907982332</v>
      </c>
      <c r="S680" s="2">
        <v>0.77</v>
      </c>
      <c r="T680" s="2">
        <v>65603.412109375</v>
      </c>
      <c r="U680" s="2">
        <v>50494</v>
      </c>
      <c r="V680" s="2">
        <v>57.9</v>
      </c>
      <c r="W680" s="2">
        <v>80.569999999999993</v>
      </c>
      <c r="X680" s="2">
        <f t="shared" si="31"/>
        <v>0.2974847243701938</v>
      </c>
      <c r="Y680" s="2">
        <f t="shared" si="32"/>
        <v>0.50409834966262979</v>
      </c>
      <c r="Z680" s="2">
        <v>20705.244628906199</v>
      </c>
      <c r="AA680" s="2">
        <v>65603.412109375</v>
      </c>
      <c r="AB680" s="2">
        <v>85372.186523437398</v>
      </c>
      <c r="AC680" s="2">
        <v>176448.505859375</v>
      </c>
      <c r="AD680" s="2">
        <v>47306.6416015625</v>
      </c>
      <c r="AE680" s="2">
        <v>50494</v>
      </c>
      <c r="AF680" s="2" t="s">
        <v>41</v>
      </c>
      <c r="AG680" s="2" t="s">
        <v>38</v>
      </c>
      <c r="AH680" s="2" t="s">
        <v>38</v>
      </c>
      <c r="AI680" s="2" t="s">
        <v>38</v>
      </c>
      <c r="AJ680" s="2" t="s">
        <v>38</v>
      </c>
      <c r="AK680" s="2" t="s">
        <v>38</v>
      </c>
      <c r="AL680" s="2" t="s">
        <v>38</v>
      </c>
      <c r="AM680" s="2" t="s">
        <v>38</v>
      </c>
      <c r="AN680" s="2">
        <v>0</v>
      </c>
      <c r="AO680" s="2">
        <v>4.5490000000000001E-3</v>
      </c>
      <c r="AP680" s="2">
        <v>3.93</v>
      </c>
    </row>
    <row r="681" spans="1:42" x14ac:dyDescent="0.2">
      <c r="A681" s="2" t="b">
        <v>1</v>
      </c>
      <c r="B681" s="2" t="s">
        <v>38</v>
      </c>
      <c r="C681" s="2" t="s">
        <v>3241</v>
      </c>
      <c r="D681" s="2" t="s">
        <v>52</v>
      </c>
      <c r="E681" s="2" t="s">
        <v>41</v>
      </c>
      <c r="F681" s="2">
        <v>6.0059600000000003E-6</v>
      </c>
      <c r="G681" s="2">
        <v>0</v>
      </c>
      <c r="H681" s="2">
        <v>1</v>
      </c>
      <c r="I681" s="2">
        <v>1</v>
      </c>
      <c r="J681" s="2">
        <v>12</v>
      </c>
      <c r="K681" s="2" t="s">
        <v>53</v>
      </c>
      <c r="L681" s="5" t="s">
        <v>54</v>
      </c>
      <c r="M681" s="8" t="s">
        <v>5565</v>
      </c>
      <c r="N681" s="6" t="s">
        <v>3244</v>
      </c>
      <c r="O681" s="2">
        <v>0</v>
      </c>
      <c r="P681" s="2">
        <v>2519.2085699999998</v>
      </c>
      <c r="Q681" s="2">
        <v>0</v>
      </c>
      <c r="R681" s="2">
        <f t="shared" si="30"/>
        <v>-0.37706964907982332</v>
      </c>
      <c r="S681" s="2">
        <v>0.77</v>
      </c>
      <c r="T681" s="2">
        <v>67207.40625</v>
      </c>
      <c r="U681" s="2">
        <v>51747.77734375</v>
      </c>
      <c r="V681" s="2">
        <v>24.57</v>
      </c>
      <c r="W681" s="2">
        <v>83.94</v>
      </c>
      <c r="X681" s="2">
        <f t="shared" si="31"/>
        <v>0.26747897234281953</v>
      </c>
      <c r="Y681" s="2">
        <f t="shared" si="32"/>
        <v>0.54015826749827034</v>
      </c>
      <c r="Z681" s="2">
        <v>45086.1103515625</v>
      </c>
      <c r="AA681" s="2">
        <v>67207.40625</v>
      </c>
      <c r="AB681" s="2">
        <v>74439.396484375</v>
      </c>
      <c r="AC681" s="2">
        <v>182948.36328125</v>
      </c>
      <c r="AD681" s="2">
        <v>44165.5107421875</v>
      </c>
      <c r="AE681" s="2">
        <v>51747.77734375</v>
      </c>
      <c r="AF681" s="2" t="s">
        <v>41</v>
      </c>
      <c r="AG681" s="2" t="s">
        <v>38</v>
      </c>
      <c r="AH681" s="2" t="s">
        <v>38</v>
      </c>
      <c r="AI681" s="2" t="s">
        <v>38</v>
      </c>
      <c r="AJ681" s="2" t="s">
        <v>38</v>
      </c>
      <c r="AK681" s="2" t="s">
        <v>38</v>
      </c>
      <c r="AL681" s="2" t="s">
        <v>38</v>
      </c>
      <c r="AM681" s="2" t="s">
        <v>38</v>
      </c>
      <c r="AN681" s="2">
        <v>0</v>
      </c>
      <c r="AO681" s="2">
        <v>9.5459999999999993E-7</v>
      </c>
      <c r="AP681" s="2">
        <v>6.19</v>
      </c>
    </row>
    <row r="682" spans="1:42" x14ac:dyDescent="0.2">
      <c r="A682" s="2" t="b">
        <v>1</v>
      </c>
      <c r="B682" s="2" t="s">
        <v>38</v>
      </c>
      <c r="C682" s="2" t="s">
        <v>4494</v>
      </c>
      <c r="D682" s="2" t="s">
        <v>4478</v>
      </c>
      <c r="E682" s="2" t="s">
        <v>1582</v>
      </c>
      <c r="F682" s="2">
        <v>3.21659E-9</v>
      </c>
      <c r="G682" s="2">
        <v>0</v>
      </c>
      <c r="H682" s="2">
        <v>1</v>
      </c>
      <c r="I682" s="2">
        <v>1</v>
      </c>
      <c r="J682" s="2">
        <v>6</v>
      </c>
      <c r="K682" s="2" t="s">
        <v>1583</v>
      </c>
      <c r="L682" s="5" t="s">
        <v>1584</v>
      </c>
      <c r="M682" s="8" t="s">
        <v>5356</v>
      </c>
      <c r="N682" s="6" t="s">
        <v>4495</v>
      </c>
      <c r="O682" s="2">
        <v>0</v>
      </c>
      <c r="P682" s="2">
        <v>3267.65823</v>
      </c>
      <c r="Q682" s="2">
        <v>0</v>
      </c>
      <c r="R682" s="2">
        <f t="shared" si="30"/>
        <v>-0.37706964907982332</v>
      </c>
      <c r="S682" s="2">
        <v>0.77</v>
      </c>
      <c r="T682" s="2">
        <v>32773.552490234397</v>
      </c>
      <c r="U682" s="2">
        <v>25246.051269531301</v>
      </c>
      <c r="V682" s="2">
        <v>25.89</v>
      </c>
      <c r="W682" s="2">
        <v>44.64</v>
      </c>
      <c r="X682" s="2">
        <f t="shared" si="31"/>
        <v>0.19699907072137152</v>
      </c>
      <c r="Y682" s="2">
        <f t="shared" si="32"/>
        <v>0.63533229129818669</v>
      </c>
      <c r="Z682" s="2">
        <v>24532.295410156301</v>
      </c>
      <c r="AA682" s="2">
        <v>32773.552490234397</v>
      </c>
      <c r="AB682" s="2">
        <v>41596.266113281301</v>
      </c>
      <c r="AC682" s="2">
        <v>42429.254394531301</v>
      </c>
      <c r="AD682" s="2">
        <v>17649.4309082031</v>
      </c>
      <c r="AE682" s="2">
        <v>25246.051269531301</v>
      </c>
      <c r="AF682" s="2" t="s">
        <v>41</v>
      </c>
      <c r="AG682" s="2" t="s">
        <v>38</v>
      </c>
      <c r="AH682" s="2" t="s">
        <v>38</v>
      </c>
      <c r="AI682" s="2" t="s">
        <v>38</v>
      </c>
      <c r="AJ682" s="2" t="s">
        <v>38</v>
      </c>
      <c r="AK682" s="2" t="s">
        <v>38</v>
      </c>
      <c r="AL682" s="2" t="s">
        <v>38</v>
      </c>
      <c r="AM682" s="2" t="s">
        <v>38</v>
      </c>
      <c r="AN682" s="2">
        <v>0</v>
      </c>
      <c r="AO682" s="2">
        <v>1.047E-7</v>
      </c>
      <c r="AP682" s="2">
        <v>10.08</v>
      </c>
    </row>
    <row r="683" spans="1:42" x14ac:dyDescent="0.2">
      <c r="A683" s="2" t="b">
        <v>1</v>
      </c>
      <c r="B683" s="2" t="s">
        <v>38</v>
      </c>
      <c r="C683" s="2" t="s">
        <v>3085</v>
      </c>
      <c r="D683" s="2" t="s">
        <v>3086</v>
      </c>
      <c r="E683" s="2" t="s">
        <v>3048</v>
      </c>
      <c r="F683" s="2">
        <v>6.3278299999999996E-3</v>
      </c>
      <c r="G683" s="2">
        <v>0</v>
      </c>
      <c r="H683" s="2">
        <v>1</v>
      </c>
      <c r="I683" s="2">
        <v>1</v>
      </c>
      <c r="J683" s="2">
        <v>7</v>
      </c>
      <c r="K683" s="2" t="s">
        <v>920</v>
      </c>
      <c r="L683" s="5" t="s">
        <v>921</v>
      </c>
      <c r="M683" s="8" t="s">
        <v>5434</v>
      </c>
      <c r="N683" s="6" t="s">
        <v>3087</v>
      </c>
      <c r="O683" s="2">
        <v>0</v>
      </c>
      <c r="P683" s="2">
        <v>3934.82656</v>
      </c>
      <c r="Q683" s="2">
        <v>0</v>
      </c>
      <c r="R683" s="2">
        <f t="shared" si="30"/>
        <v>-0.37706964907982332</v>
      </c>
      <c r="S683" s="2">
        <v>0.77</v>
      </c>
      <c r="T683" s="2">
        <v>8113.19189453125</v>
      </c>
      <c r="U683" s="2">
        <v>6251.1939697265598</v>
      </c>
      <c r="V683" s="2">
        <v>29.49</v>
      </c>
      <c r="W683" s="2">
        <v>72.88</v>
      </c>
      <c r="X683" s="2">
        <f t="shared" si="31"/>
        <v>7.277398990876828E-2</v>
      </c>
      <c r="Y683" s="2">
        <f t="shared" si="32"/>
        <v>0.84571884906368278</v>
      </c>
      <c r="Z683" s="2">
        <v>6258.7056884765598</v>
      </c>
      <c r="AA683" s="2">
        <v>8113.19189453125</v>
      </c>
      <c r="AB683" s="2">
        <v>11239.6350097656</v>
      </c>
      <c r="AC683" s="2">
        <v>17283.4462890625</v>
      </c>
      <c r="AD683" s="2">
        <v>4703.7615356445303</v>
      </c>
      <c r="AE683" s="2">
        <v>6251.1939697265598</v>
      </c>
      <c r="AF683" s="2" t="s">
        <v>41</v>
      </c>
      <c r="AG683" s="2" t="s">
        <v>38</v>
      </c>
      <c r="AH683" s="2" t="s">
        <v>38</v>
      </c>
      <c r="AI683" s="2" t="s">
        <v>38</v>
      </c>
      <c r="AJ683" s="2" t="s">
        <v>38</v>
      </c>
      <c r="AK683" s="2" t="s">
        <v>38</v>
      </c>
      <c r="AL683" s="2" t="s">
        <v>38</v>
      </c>
      <c r="AM683" s="2" t="s">
        <v>38</v>
      </c>
      <c r="AN683" s="2">
        <v>0</v>
      </c>
      <c r="AO683" s="2">
        <v>4.5120000000000004E-3</v>
      </c>
      <c r="AP683" s="2">
        <v>4.49</v>
      </c>
    </row>
    <row r="684" spans="1:42" x14ac:dyDescent="0.2">
      <c r="A684" s="2" t="b">
        <v>1</v>
      </c>
      <c r="B684" s="2" t="s">
        <v>38</v>
      </c>
      <c r="C684" s="2" t="s">
        <v>2769</v>
      </c>
      <c r="D684" s="2" t="s">
        <v>84</v>
      </c>
      <c r="E684" s="2" t="s">
        <v>41</v>
      </c>
      <c r="F684" s="2">
        <v>7.8585499999999999E-7</v>
      </c>
      <c r="G684" s="2">
        <v>0</v>
      </c>
      <c r="H684" s="2">
        <v>1</v>
      </c>
      <c r="I684" s="2">
        <v>1</v>
      </c>
      <c r="J684" s="2">
        <v>2</v>
      </c>
      <c r="K684" s="2" t="s">
        <v>103</v>
      </c>
      <c r="L684" s="5" t="s">
        <v>104</v>
      </c>
      <c r="M684" s="8" t="s">
        <v>5394</v>
      </c>
      <c r="N684" s="6" t="s">
        <v>2770</v>
      </c>
      <c r="O684" s="2">
        <v>0</v>
      </c>
      <c r="P684" s="2">
        <v>2037.1038699999999</v>
      </c>
      <c r="Q684" s="2">
        <v>0</v>
      </c>
      <c r="R684" s="2">
        <f t="shared" si="30"/>
        <v>-0.37706964907982332</v>
      </c>
      <c r="S684" s="2">
        <v>0.77</v>
      </c>
      <c r="T684" s="2">
        <v>32687.80859375</v>
      </c>
      <c r="U684" s="2">
        <v>25156.591796875</v>
      </c>
      <c r="V684" s="2">
        <v>2.5099999999999998</v>
      </c>
      <c r="W684" s="2">
        <v>47.63</v>
      </c>
      <c r="X684" s="2">
        <f t="shared" si="31"/>
        <v>5.6259218129169682E-2</v>
      </c>
      <c r="Y684" s="2">
        <f t="shared" si="32"/>
        <v>0.87849800962632152</v>
      </c>
      <c r="Z684" s="2">
        <v>32717.388671875</v>
      </c>
      <c r="AA684" s="2">
        <v>31300.83984375</v>
      </c>
      <c r="AB684" s="2">
        <v>32687.80859375</v>
      </c>
      <c r="AC684" s="2">
        <v>52293.6640625</v>
      </c>
      <c r="AD684" s="2">
        <v>23796.87890625</v>
      </c>
      <c r="AE684" s="2">
        <v>25156.591796875</v>
      </c>
      <c r="AF684" s="2" t="s">
        <v>41</v>
      </c>
      <c r="AG684" s="2" t="s">
        <v>38</v>
      </c>
      <c r="AH684" s="2" t="s">
        <v>38</v>
      </c>
      <c r="AI684" s="2" t="s">
        <v>38</v>
      </c>
      <c r="AJ684" s="2" t="s">
        <v>38</v>
      </c>
      <c r="AK684" s="2" t="s">
        <v>38</v>
      </c>
      <c r="AL684" s="2" t="s">
        <v>38</v>
      </c>
      <c r="AM684" s="2" t="s">
        <v>38</v>
      </c>
      <c r="AN684" s="2">
        <v>0</v>
      </c>
      <c r="AO684" s="2">
        <v>1.976E-7</v>
      </c>
      <c r="AP684" s="2">
        <v>5.43</v>
      </c>
    </row>
    <row r="685" spans="1:42" x14ac:dyDescent="0.2">
      <c r="A685" s="2" t="b">
        <v>1</v>
      </c>
      <c r="B685" s="2" t="s">
        <v>38</v>
      </c>
      <c r="C685" s="2" t="s">
        <v>1947</v>
      </c>
      <c r="D685" s="2" t="s">
        <v>186</v>
      </c>
      <c r="E685" s="2" t="s">
        <v>41</v>
      </c>
      <c r="F685" s="2">
        <v>7.9609699999999995E-3</v>
      </c>
      <c r="G685" s="2">
        <v>0</v>
      </c>
      <c r="H685" s="2">
        <v>1</v>
      </c>
      <c r="I685" s="2">
        <v>1</v>
      </c>
      <c r="J685" s="2">
        <v>2</v>
      </c>
      <c r="K685" s="2" t="s">
        <v>448</v>
      </c>
      <c r="L685" s="5" t="s">
        <v>449</v>
      </c>
      <c r="M685" s="8" t="s">
        <v>5692</v>
      </c>
      <c r="N685" s="6" t="s">
        <v>1948</v>
      </c>
      <c r="O685" s="2">
        <v>0</v>
      </c>
      <c r="P685" s="2">
        <v>1477.8931399999999</v>
      </c>
      <c r="Q685" s="2">
        <v>0</v>
      </c>
      <c r="R685" s="2">
        <f t="shared" si="30"/>
        <v>-0.37706964907982332</v>
      </c>
      <c r="S685" s="2">
        <v>0.77</v>
      </c>
      <c r="T685" s="2">
        <v>31223.51953125</v>
      </c>
      <c r="U685" s="2">
        <v>24029.134765625</v>
      </c>
      <c r="V685" s="2">
        <v>27.61</v>
      </c>
      <c r="W685" s="2">
        <v>32.4</v>
      </c>
      <c r="X685" s="2">
        <f t="shared" si="31"/>
        <v>4.6569201216664691E-2</v>
      </c>
      <c r="Y685" s="2">
        <f t="shared" si="32"/>
        <v>0.8983194414281408</v>
      </c>
      <c r="Z685" s="2">
        <v>18507.7109375</v>
      </c>
      <c r="AA685" s="2">
        <v>31223.51953125</v>
      </c>
      <c r="AB685" s="2">
        <v>31756.8203125</v>
      </c>
      <c r="AC685" s="2">
        <v>35679.6484375</v>
      </c>
      <c r="AD685" s="2">
        <v>19105.01953125</v>
      </c>
      <c r="AE685" s="2">
        <v>24029.134765625</v>
      </c>
      <c r="AF685" s="2" t="s">
        <v>41</v>
      </c>
      <c r="AG685" s="2" t="s">
        <v>38</v>
      </c>
      <c r="AH685" s="2" t="s">
        <v>38</v>
      </c>
      <c r="AI685" s="2" t="s">
        <v>38</v>
      </c>
      <c r="AJ685" s="2" t="s">
        <v>38</v>
      </c>
      <c r="AK685" s="2" t="s">
        <v>38</v>
      </c>
      <c r="AL685" s="2" t="s">
        <v>38</v>
      </c>
      <c r="AM685" s="2" t="s">
        <v>38</v>
      </c>
      <c r="AN685" s="2">
        <v>0</v>
      </c>
      <c r="AO685" s="2">
        <v>2.0449999999999999E-3</v>
      </c>
      <c r="AP685" s="2">
        <v>4.3</v>
      </c>
    </row>
    <row r="686" spans="1:42" x14ac:dyDescent="0.2">
      <c r="A686" s="2" t="b">
        <v>1</v>
      </c>
      <c r="B686" s="2" t="s">
        <v>38</v>
      </c>
      <c r="C686" s="2" t="s">
        <v>395</v>
      </c>
      <c r="D686" s="2" t="s">
        <v>396</v>
      </c>
      <c r="E686" s="2" t="s">
        <v>41</v>
      </c>
      <c r="F686" s="2">
        <v>1.8546400000000001E-3</v>
      </c>
      <c r="G686" s="2">
        <v>0</v>
      </c>
      <c r="H686" s="2">
        <v>1</v>
      </c>
      <c r="I686" s="2">
        <v>1</v>
      </c>
      <c r="J686" s="2">
        <v>2</v>
      </c>
      <c r="K686" s="2" t="s">
        <v>42</v>
      </c>
      <c r="L686" s="5" t="s">
        <v>43</v>
      </c>
      <c r="M686" s="8" t="s">
        <v>5488</v>
      </c>
      <c r="N686" s="6" t="s">
        <v>397</v>
      </c>
      <c r="O686" s="2">
        <v>1</v>
      </c>
      <c r="P686" s="2">
        <v>2173.1224400000001</v>
      </c>
      <c r="Q686" s="2">
        <v>0</v>
      </c>
      <c r="R686" s="2">
        <f t="shared" si="30"/>
        <v>-0.37519723474705274</v>
      </c>
      <c r="S686" s="2">
        <v>0.77100000000000002</v>
      </c>
      <c r="T686" s="2">
        <v>26171.34765625</v>
      </c>
      <c r="U686" s="2">
        <v>20184.716796875</v>
      </c>
      <c r="V686" s="2">
        <v>11.09</v>
      </c>
      <c r="W686" s="2">
        <v>40.07</v>
      </c>
      <c r="X686" s="2">
        <f t="shared" si="31"/>
        <v>0.24733013264140111</v>
      </c>
      <c r="Y686" s="2">
        <f t="shared" si="32"/>
        <v>0.56580902098701269</v>
      </c>
      <c r="Z686" s="2">
        <v>23138.740234375</v>
      </c>
      <c r="AA686" s="2">
        <v>26171.34765625</v>
      </c>
      <c r="AB686" s="2">
        <v>28918.87890625</v>
      </c>
      <c r="AC686" s="2">
        <v>32686.685546875</v>
      </c>
      <c r="AD686" s="2">
        <v>15049.4755859375</v>
      </c>
      <c r="AE686" s="2">
        <v>20184.716796875</v>
      </c>
      <c r="AF686" s="2" t="s">
        <v>41</v>
      </c>
      <c r="AG686" s="2" t="s">
        <v>38</v>
      </c>
      <c r="AH686" s="2" t="s">
        <v>38</v>
      </c>
      <c r="AI686" s="2" t="s">
        <v>38</v>
      </c>
      <c r="AJ686" s="2" t="s">
        <v>38</v>
      </c>
      <c r="AK686" s="2" t="s">
        <v>38</v>
      </c>
      <c r="AL686" s="2" t="s">
        <v>38</v>
      </c>
      <c r="AM686" s="2" t="s">
        <v>38</v>
      </c>
      <c r="AN686" s="2">
        <v>0</v>
      </c>
      <c r="AO686" s="2">
        <v>5.6059999999999997E-4</v>
      </c>
      <c r="AP686" s="2">
        <v>4.93</v>
      </c>
    </row>
    <row r="687" spans="1:42" x14ac:dyDescent="0.2">
      <c r="A687" s="2" t="b">
        <v>1</v>
      </c>
      <c r="B687" s="2" t="s">
        <v>38</v>
      </c>
      <c r="C687" s="2" t="s">
        <v>3410</v>
      </c>
      <c r="D687" s="2" t="s">
        <v>84</v>
      </c>
      <c r="E687" s="2" t="s">
        <v>41</v>
      </c>
      <c r="F687" s="2">
        <v>2.2084899999999999E-5</v>
      </c>
      <c r="G687" s="2">
        <v>0</v>
      </c>
      <c r="H687" s="2">
        <v>1</v>
      </c>
      <c r="I687" s="2">
        <v>1</v>
      </c>
      <c r="J687" s="2">
        <v>2</v>
      </c>
      <c r="K687" s="2" t="s">
        <v>527</v>
      </c>
      <c r="L687" s="5" t="s">
        <v>528</v>
      </c>
      <c r="M687" s="8" t="s">
        <v>5348</v>
      </c>
      <c r="N687" s="6" t="s">
        <v>3411</v>
      </c>
      <c r="O687" s="2">
        <v>0</v>
      </c>
      <c r="P687" s="2">
        <v>2021.94696</v>
      </c>
      <c r="Q687" s="2">
        <v>0</v>
      </c>
      <c r="R687" s="2">
        <f t="shared" si="30"/>
        <v>-0.37519723474705274</v>
      </c>
      <c r="S687" s="2">
        <v>0.77100000000000002</v>
      </c>
      <c r="T687" s="2">
        <v>12773.2763671875</v>
      </c>
      <c r="U687" s="2">
        <v>9846.5136718749909</v>
      </c>
      <c r="V687" s="2">
        <v>15</v>
      </c>
      <c r="W687" s="2">
        <v>31.25</v>
      </c>
      <c r="X687" s="2">
        <f t="shared" si="31"/>
        <v>0.17071285057401114</v>
      </c>
      <c r="Y687" s="2">
        <f t="shared" si="32"/>
        <v>0.67497416365134377</v>
      </c>
      <c r="Z687" s="2">
        <v>10373.0859375</v>
      </c>
      <c r="AA687" s="2">
        <v>14031.041015625</v>
      </c>
      <c r="AB687" s="2">
        <v>12773.2763671875</v>
      </c>
      <c r="AC687" s="2">
        <v>15398.8984375</v>
      </c>
      <c r="AD687" s="2">
        <v>8800.2861328125</v>
      </c>
      <c r="AE687" s="2">
        <v>9846.5136718749909</v>
      </c>
      <c r="AF687" s="2" t="s">
        <v>41</v>
      </c>
      <c r="AG687" s="2" t="s">
        <v>38</v>
      </c>
      <c r="AH687" s="2" t="s">
        <v>38</v>
      </c>
      <c r="AI687" s="2" t="s">
        <v>38</v>
      </c>
      <c r="AJ687" s="2" t="s">
        <v>38</v>
      </c>
      <c r="AK687" s="2" t="s">
        <v>38</v>
      </c>
      <c r="AL687" s="2" t="s">
        <v>38</v>
      </c>
      <c r="AM687" s="2" t="s">
        <v>38</v>
      </c>
      <c r="AN687" s="2">
        <v>0</v>
      </c>
      <c r="AO687" s="2">
        <v>1.6249999999999999E-6</v>
      </c>
      <c r="AP687" s="2">
        <v>5.56</v>
      </c>
    </row>
    <row r="688" spans="1:42" x14ac:dyDescent="0.2">
      <c r="A688" s="2" t="b">
        <v>1</v>
      </c>
      <c r="B688" s="2" t="s">
        <v>38</v>
      </c>
      <c r="C688" s="2" t="s">
        <v>2339</v>
      </c>
      <c r="D688" s="2" t="s">
        <v>2340</v>
      </c>
      <c r="E688" s="2" t="s">
        <v>41</v>
      </c>
      <c r="F688" s="2">
        <v>1.5815400000000001E-6</v>
      </c>
      <c r="G688" s="2">
        <v>0</v>
      </c>
      <c r="H688" s="2">
        <v>1</v>
      </c>
      <c r="I688" s="2">
        <v>1</v>
      </c>
      <c r="J688" s="2">
        <v>2</v>
      </c>
      <c r="K688" s="2" t="s">
        <v>42</v>
      </c>
      <c r="L688" s="5" t="s">
        <v>43</v>
      </c>
      <c r="M688" s="8" t="s">
        <v>5488</v>
      </c>
      <c r="N688" s="6" t="s">
        <v>2341</v>
      </c>
      <c r="O688" s="2">
        <v>0</v>
      </c>
      <c r="P688" s="2">
        <v>1898.8988300000001</v>
      </c>
      <c r="Q688" s="2">
        <v>0</v>
      </c>
      <c r="R688" s="2">
        <f t="shared" si="30"/>
        <v>-0.37519723474705274</v>
      </c>
      <c r="S688" s="2">
        <v>0.77100000000000002</v>
      </c>
      <c r="T688" s="2">
        <v>33886.96875</v>
      </c>
      <c r="U688" s="2">
        <v>26137.509765625</v>
      </c>
      <c r="V688" s="2">
        <v>8.85</v>
      </c>
      <c r="W688" s="2">
        <v>34.590000000000003</v>
      </c>
      <c r="X688" s="2">
        <f t="shared" si="31"/>
        <v>4.7720640922251874E-2</v>
      </c>
      <c r="Y688" s="2">
        <f t="shared" si="32"/>
        <v>0.89594089246368658</v>
      </c>
      <c r="Z688" s="2">
        <v>36133.69921875</v>
      </c>
      <c r="AA688" s="2">
        <v>30267.20703125</v>
      </c>
      <c r="AB688" s="2">
        <v>33886.96875</v>
      </c>
      <c r="AC688" s="2">
        <v>45472.953125</v>
      </c>
      <c r="AD688" s="2">
        <v>25872.791015625</v>
      </c>
      <c r="AE688" s="2">
        <v>26137.509765625</v>
      </c>
      <c r="AF688" s="2" t="s">
        <v>41</v>
      </c>
      <c r="AG688" s="2" t="s">
        <v>38</v>
      </c>
      <c r="AH688" s="2" t="s">
        <v>38</v>
      </c>
      <c r="AI688" s="2" t="s">
        <v>38</v>
      </c>
      <c r="AJ688" s="2" t="s">
        <v>38</v>
      </c>
      <c r="AK688" s="2" t="s">
        <v>38</v>
      </c>
      <c r="AL688" s="2" t="s">
        <v>38</v>
      </c>
      <c r="AM688" s="2" t="s">
        <v>38</v>
      </c>
      <c r="AN688" s="2">
        <v>0</v>
      </c>
      <c r="AO688" s="2">
        <v>6.6660000000000003E-8</v>
      </c>
      <c r="AP688" s="2">
        <v>5.73</v>
      </c>
    </row>
    <row r="689" spans="1:42" x14ac:dyDescent="0.2">
      <c r="A689" s="2" t="b">
        <v>1</v>
      </c>
      <c r="B689" s="2" t="s">
        <v>38</v>
      </c>
      <c r="C689" s="2" t="s">
        <v>4519</v>
      </c>
      <c r="D689" s="2" t="s">
        <v>4522</v>
      </c>
      <c r="E689" s="2" t="s">
        <v>41</v>
      </c>
      <c r="F689" s="2">
        <v>2.22891E-5</v>
      </c>
      <c r="G689" s="2">
        <v>0</v>
      </c>
      <c r="H689" s="2">
        <v>1</v>
      </c>
      <c r="I689" s="2">
        <v>1</v>
      </c>
      <c r="J689" s="2">
        <v>4</v>
      </c>
      <c r="K689" s="2" t="s">
        <v>2876</v>
      </c>
      <c r="L689" s="5" t="s">
        <v>2877</v>
      </c>
      <c r="M689" s="8" t="s">
        <v>5437</v>
      </c>
      <c r="N689" s="6" t="s">
        <v>4521</v>
      </c>
      <c r="O689" s="2">
        <v>0</v>
      </c>
      <c r="P689" s="2">
        <v>3422.7711899999999</v>
      </c>
      <c r="Q689" s="2">
        <v>0</v>
      </c>
      <c r="R689" s="2">
        <f t="shared" si="30"/>
        <v>-0.37332724739400663</v>
      </c>
      <c r="S689" s="2">
        <v>0.77200000000000002</v>
      </c>
      <c r="T689" s="2">
        <v>16382.08984375</v>
      </c>
      <c r="U689" s="2">
        <v>12653.857421875</v>
      </c>
      <c r="V689" s="2">
        <v>13.53</v>
      </c>
      <c r="W689" s="2">
        <v>31.84</v>
      </c>
      <c r="X689" s="2">
        <f t="shared" si="31"/>
        <v>0.8177937212620523</v>
      </c>
      <c r="Y689" s="2">
        <f t="shared" si="32"/>
        <v>0.1521269922347912</v>
      </c>
      <c r="Z689" s="2">
        <v>13777.095703125</v>
      </c>
      <c r="AA689" s="2">
        <v>18101.6015625</v>
      </c>
      <c r="AB689" s="2">
        <v>16382.08984375</v>
      </c>
      <c r="AC689" s="2">
        <v>14835.251953125</v>
      </c>
      <c r="AD689" s="2">
        <v>7580.52832031249</v>
      </c>
      <c r="AE689" s="2">
        <v>12653.857421875</v>
      </c>
      <c r="AF689" s="2" t="s">
        <v>41</v>
      </c>
      <c r="AG689" s="2" t="s">
        <v>38</v>
      </c>
      <c r="AH689" s="2" t="s">
        <v>38</v>
      </c>
      <c r="AI689" s="2" t="s">
        <v>38</v>
      </c>
      <c r="AJ689" s="2" t="s">
        <v>38</v>
      </c>
      <c r="AK689" s="2" t="s">
        <v>38</v>
      </c>
      <c r="AL689" s="2" t="s">
        <v>38</v>
      </c>
      <c r="AM689" s="2" t="s">
        <v>38</v>
      </c>
      <c r="AN689" s="2">
        <v>0</v>
      </c>
      <c r="AO689" s="2">
        <v>4.0940000000000001E-6</v>
      </c>
      <c r="AP689" s="2">
        <v>4.79</v>
      </c>
    </row>
    <row r="690" spans="1:42" x14ac:dyDescent="0.2">
      <c r="A690" s="2" t="b">
        <v>1</v>
      </c>
      <c r="B690" s="2" t="s">
        <v>38</v>
      </c>
      <c r="C690" s="2" t="s">
        <v>1395</v>
      </c>
      <c r="D690" s="2" t="s">
        <v>1396</v>
      </c>
      <c r="E690" s="2" t="s">
        <v>41</v>
      </c>
      <c r="F690" s="2">
        <v>6.4817299999999993E-5</v>
      </c>
      <c r="G690" s="2">
        <v>0</v>
      </c>
      <c r="H690" s="2">
        <v>1</v>
      </c>
      <c r="I690" s="2">
        <v>1</v>
      </c>
      <c r="J690" s="2">
        <v>2</v>
      </c>
      <c r="K690" s="2" t="s">
        <v>515</v>
      </c>
      <c r="L690" s="5" t="s">
        <v>516</v>
      </c>
      <c r="M690" s="8" t="s">
        <v>5413</v>
      </c>
      <c r="N690" s="6" t="s">
        <v>1397</v>
      </c>
      <c r="O690" s="2">
        <v>0</v>
      </c>
      <c r="P690" s="2">
        <v>2114.0992500000002</v>
      </c>
      <c r="Q690" s="2">
        <v>0</v>
      </c>
      <c r="R690" s="2">
        <f t="shared" si="30"/>
        <v>-0.37332724739400663</v>
      </c>
      <c r="S690" s="2">
        <v>0.77200000000000002</v>
      </c>
      <c r="T690" s="2">
        <v>19656.56640625</v>
      </c>
      <c r="U690" s="2">
        <v>15180.4453125</v>
      </c>
      <c r="V690" s="2">
        <v>20.76</v>
      </c>
      <c r="W690" s="2">
        <v>28.73</v>
      </c>
      <c r="X690" s="2">
        <f t="shared" si="31"/>
        <v>0.7054801061090773</v>
      </c>
      <c r="Y690" s="2">
        <f t="shared" si="32"/>
        <v>0.19702434568338734</v>
      </c>
      <c r="Z690" s="2">
        <v>16057.2021484375</v>
      </c>
      <c r="AA690" s="2">
        <v>19656.56640625</v>
      </c>
      <c r="AB690" s="2">
        <v>24347.1015625</v>
      </c>
      <c r="AC690" s="2">
        <v>18712.017578125</v>
      </c>
      <c r="AD690" s="2">
        <v>10286.435546875</v>
      </c>
      <c r="AE690" s="2">
        <v>15180.4453125</v>
      </c>
      <c r="AF690" s="2" t="s">
        <v>41</v>
      </c>
      <c r="AG690" s="2" t="s">
        <v>38</v>
      </c>
      <c r="AH690" s="2" t="s">
        <v>38</v>
      </c>
      <c r="AI690" s="2" t="s">
        <v>38</v>
      </c>
      <c r="AJ690" s="2" t="s">
        <v>38</v>
      </c>
      <c r="AK690" s="2" t="s">
        <v>38</v>
      </c>
      <c r="AL690" s="2" t="s">
        <v>38</v>
      </c>
      <c r="AM690" s="2" t="s">
        <v>38</v>
      </c>
      <c r="AN690" s="2">
        <v>0</v>
      </c>
      <c r="AO690" s="2">
        <v>5.9920000000000004E-6</v>
      </c>
      <c r="AP690" s="2">
        <v>4.96</v>
      </c>
    </row>
    <row r="691" spans="1:42" x14ac:dyDescent="0.2">
      <c r="A691" s="2" t="b">
        <v>1</v>
      </c>
      <c r="B691" s="2" t="s">
        <v>38</v>
      </c>
      <c r="C691" s="2" t="s">
        <v>3133</v>
      </c>
      <c r="D691" s="2" t="s">
        <v>3134</v>
      </c>
      <c r="E691" s="2" t="s">
        <v>41</v>
      </c>
      <c r="F691" s="2">
        <v>5.0525099999999998E-7</v>
      </c>
      <c r="G691" s="2">
        <v>0</v>
      </c>
      <c r="H691" s="2">
        <v>1</v>
      </c>
      <c r="I691" s="2">
        <v>1</v>
      </c>
      <c r="J691" s="2">
        <v>3</v>
      </c>
      <c r="K691" s="2" t="s">
        <v>74</v>
      </c>
      <c r="L691" s="5" t="s">
        <v>75</v>
      </c>
      <c r="M691" s="8" t="s">
        <v>5353</v>
      </c>
      <c r="N691" s="6" t="s">
        <v>3135</v>
      </c>
      <c r="O691" s="2">
        <v>0</v>
      </c>
      <c r="P691" s="2">
        <v>3753.4842600000002</v>
      </c>
      <c r="Q691" s="2">
        <v>0</v>
      </c>
      <c r="R691" s="2">
        <f t="shared" si="30"/>
        <v>-0.37332724739400663</v>
      </c>
      <c r="S691" s="2">
        <v>0.77200000000000002</v>
      </c>
      <c r="T691" s="2">
        <v>9718.7871093749909</v>
      </c>
      <c r="U691" s="2">
        <v>7504.60595703125</v>
      </c>
      <c r="V691" s="2">
        <v>21.2</v>
      </c>
      <c r="W691" s="2">
        <v>24.4</v>
      </c>
      <c r="X691" s="2">
        <f t="shared" si="31"/>
        <v>0.6523648795202549</v>
      </c>
      <c r="Y691" s="2">
        <f t="shared" si="32"/>
        <v>0.22265636797863497</v>
      </c>
      <c r="Z691" s="2">
        <v>7204.16650390625</v>
      </c>
      <c r="AA691" s="2">
        <v>11113.29296875</v>
      </c>
      <c r="AB691" s="2">
        <v>9718.7871093749909</v>
      </c>
      <c r="AC691" s="2">
        <v>8685.17578125</v>
      </c>
      <c r="AD691" s="2">
        <v>5252.365234375</v>
      </c>
      <c r="AE691" s="2">
        <v>7504.60595703125</v>
      </c>
      <c r="AF691" s="2" t="s">
        <v>41</v>
      </c>
      <c r="AG691" s="2" t="s">
        <v>38</v>
      </c>
      <c r="AH691" s="2" t="s">
        <v>38</v>
      </c>
      <c r="AI691" s="2" t="s">
        <v>38</v>
      </c>
      <c r="AJ691" s="2" t="s">
        <v>38</v>
      </c>
      <c r="AK691" s="2" t="s">
        <v>38</v>
      </c>
      <c r="AL691" s="2" t="s">
        <v>38</v>
      </c>
      <c r="AM691" s="2" t="s">
        <v>38</v>
      </c>
      <c r="AN691" s="2">
        <v>0</v>
      </c>
      <c r="AO691" s="2">
        <v>1.962E-7</v>
      </c>
      <c r="AP691" s="2">
        <v>5.69</v>
      </c>
    </row>
    <row r="692" spans="1:42" x14ac:dyDescent="0.2">
      <c r="A692" s="2" t="b">
        <v>1</v>
      </c>
      <c r="B692" s="2" t="s">
        <v>38</v>
      </c>
      <c r="C692" s="2" t="s">
        <v>4636</v>
      </c>
      <c r="D692" s="2" t="s">
        <v>4637</v>
      </c>
      <c r="E692" s="2" t="s">
        <v>41</v>
      </c>
      <c r="F692" s="2">
        <v>9.80694E-5</v>
      </c>
      <c r="G692" s="2">
        <v>0</v>
      </c>
      <c r="H692" s="2">
        <v>1</v>
      </c>
      <c r="I692" s="2">
        <v>1</v>
      </c>
      <c r="J692" s="2">
        <v>2</v>
      </c>
      <c r="K692" s="2" t="s">
        <v>1734</v>
      </c>
      <c r="L692" s="5" t="s">
        <v>1735</v>
      </c>
      <c r="M692" s="8" t="s">
        <v>5448</v>
      </c>
      <c r="N692" s="6" t="s">
        <v>4638</v>
      </c>
      <c r="O692" s="2">
        <v>0</v>
      </c>
      <c r="P692" s="2">
        <v>2132.1785599999998</v>
      </c>
      <c r="Q692" s="2">
        <v>0</v>
      </c>
      <c r="R692" s="2">
        <f t="shared" si="30"/>
        <v>-0.37332724739400663</v>
      </c>
      <c r="S692" s="2">
        <v>0.77200000000000002</v>
      </c>
      <c r="T692" s="2">
        <v>62198.51953125</v>
      </c>
      <c r="U692" s="2">
        <v>47993.62890625</v>
      </c>
      <c r="V692" s="2">
        <v>14.42</v>
      </c>
      <c r="W692" s="2">
        <v>22.46</v>
      </c>
      <c r="X692" s="2">
        <f t="shared" si="31"/>
        <v>0.6470317894861296</v>
      </c>
      <c r="Y692" s="2">
        <f t="shared" si="32"/>
        <v>0.22540742123965202</v>
      </c>
      <c r="Z692" s="2">
        <v>52408.73828125</v>
      </c>
      <c r="AA692" s="2">
        <v>62198.51953125</v>
      </c>
      <c r="AB692" s="2">
        <v>70138.726562500102</v>
      </c>
      <c r="AC692" s="2">
        <v>61741.63671875</v>
      </c>
      <c r="AD692" s="2">
        <v>39599.96484375</v>
      </c>
      <c r="AE692" s="2">
        <v>47993.62890625</v>
      </c>
      <c r="AF692" s="2" t="s">
        <v>41</v>
      </c>
      <c r="AG692" s="2" t="s">
        <v>38</v>
      </c>
      <c r="AH692" s="2" t="s">
        <v>38</v>
      </c>
      <c r="AI692" s="2" t="s">
        <v>38</v>
      </c>
      <c r="AJ692" s="2" t="s">
        <v>38</v>
      </c>
      <c r="AK692" s="2" t="s">
        <v>38</v>
      </c>
      <c r="AL692" s="2" t="s">
        <v>38</v>
      </c>
      <c r="AM692" s="2" t="s">
        <v>38</v>
      </c>
      <c r="AN692" s="2">
        <v>0</v>
      </c>
      <c r="AO692" s="2">
        <v>4.8369999999999999E-5</v>
      </c>
      <c r="AP692" s="2">
        <v>4.34</v>
      </c>
    </row>
    <row r="693" spans="1:42" x14ac:dyDescent="0.2">
      <c r="A693" s="2" t="b">
        <v>1</v>
      </c>
      <c r="B693" s="2" t="s">
        <v>38</v>
      </c>
      <c r="C693" s="2" t="s">
        <v>5044</v>
      </c>
      <c r="D693" s="2" t="s">
        <v>208</v>
      </c>
      <c r="E693" s="2" t="s">
        <v>5045</v>
      </c>
      <c r="F693" s="2">
        <v>1.9779799999999998E-3</v>
      </c>
      <c r="G693" s="2">
        <v>0</v>
      </c>
      <c r="H693" s="2">
        <v>1</v>
      </c>
      <c r="I693" s="2">
        <v>1</v>
      </c>
      <c r="J693" s="2">
        <v>10</v>
      </c>
      <c r="K693" s="2" t="s">
        <v>5046</v>
      </c>
      <c r="L693" s="5" t="s">
        <v>5047</v>
      </c>
      <c r="M693" s="8" t="s">
        <v>5560</v>
      </c>
      <c r="N693" s="6" t="s">
        <v>5048</v>
      </c>
      <c r="O693" s="2">
        <v>0</v>
      </c>
      <c r="P693" s="2">
        <v>1707.8234500000001</v>
      </c>
      <c r="Q693" s="2">
        <v>0</v>
      </c>
      <c r="R693" s="2">
        <f t="shared" si="30"/>
        <v>-0.37145968073723962</v>
      </c>
      <c r="S693" s="2">
        <v>0.77300000000000002</v>
      </c>
      <c r="T693" s="2">
        <v>10390.1237792969</v>
      </c>
      <c r="U693" s="2">
        <v>8030.9124755859402</v>
      </c>
      <c r="V693" s="2">
        <v>20.74</v>
      </c>
      <c r="W693" s="2">
        <v>12.75</v>
      </c>
      <c r="X693" s="2">
        <f t="shared" si="31"/>
        <v>0.42745460204735264</v>
      </c>
      <c r="Y693" s="2">
        <f t="shared" si="32"/>
        <v>0.37371918919719388</v>
      </c>
      <c r="Z693" s="2">
        <v>7731.6369628906295</v>
      </c>
      <c r="AA693" s="2">
        <v>10390.1237792969</v>
      </c>
      <c r="AB693" s="2">
        <v>11807.2314453125</v>
      </c>
      <c r="AC693" s="2">
        <v>9891.9189453125091</v>
      </c>
      <c r="AD693" s="2">
        <v>8030.9124755859402</v>
      </c>
      <c r="AE693" s="2">
        <v>7945.8792724609402</v>
      </c>
      <c r="AF693" s="2" t="s">
        <v>41</v>
      </c>
      <c r="AG693" s="2" t="s">
        <v>38</v>
      </c>
      <c r="AH693" s="2" t="s">
        <v>38</v>
      </c>
      <c r="AI693" s="2" t="s">
        <v>38</v>
      </c>
      <c r="AJ693" s="2" t="s">
        <v>38</v>
      </c>
      <c r="AK693" s="2" t="s">
        <v>38</v>
      </c>
      <c r="AL693" s="2" t="s">
        <v>38</v>
      </c>
      <c r="AM693" s="2" t="s">
        <v>38</v>
      </c>
      <c r="AN693" s="2">
        <v>0</v>
      </c>
      <c r="AO693" s="2">
        <v>6.0249999999999995E-4</v>
      </c>
      <c r="AP693" s="2">
        <v>2.91</v>
      </c>
    </row>
    <row r="694" spans="1:42" x14ac:dyDescent="0.2">
      <c r="A694" s="2" t="b">
        <v>1</v>
      </c>
      <c r="B694" s="2" t="s">
        <v>38</v>
      </c>
      <c r="C694" s="2" t="s">
        <v>1306</v>
      </c>
      <c r="D694" s="2" t="s">
        <v>1307</v>
      </c>
      <c r="E694" s="2" t="s">
        <v>41</v>
      </c>
      <c r="F694" s="2">
        <v>3.6488300000000001E-2</v>
      </c>
      <c r="G694" s="2">
        <v>0</v>
      </c>
      <c r="H694" s="2">
        <v>1</v>
      </c>
      <c r="I694" s="2">
        <v>1</v>
      </c>
      <c r="J694" s="2">
        <v>3</v>
      </c>
      <c r="K694" s="2" t="s">
        <v>682</v>
      </c>
      <c r="L694" s="5" t="s">
        <v>683</v>
      </c>
      <c r="M694" s="8" t="s">
        <v>5480</v>
      </c>
      <c r="N694" s="6" t="s">
        <v>1308</v>
      </c>
      <c r="O694" s="2">
        <v>0</v>
      </c>
      <c r="P694" s="2">
        <v>1235.6503</v>
      </c>
      <c r="Q694" s="2">
        <v>0</v>
      </c>
      <c r="R694" s="2">
        <f t="shared" si="30"/>
        <v>-0.37145968073723962</v>
      </c>
      <c r="S694" s="2">
        <v>0.77300000000000002</v>
      </c>
      <c r="T694" s="2">
        <v>32842.91796875</v>
      </c>
      <c r="U694" s="2">
        <v>25372.693359375</v>
      </c>
      <c r="V694" s="2">
        <v>16.739999999999998</v>
      </c>
      <c r="W694" s="2">
        <v>28.71</v>
      </c>
      <c r="X694" s="2">
        <f t="shared" si="31"/>
        <v>4.9991393712937836E-2</v>
      </c>
      <c r="Y694" s="2">
        <f t="shared" si="32"/>
        <v>0.89126859996860364</v>
      </c>
      <c r="Z694" s="2">
        <v>25226.7890625</v>
      </c>
      <c r="AA694" s="2">
        <v>32842.91796875</v>
      </c>
      <c r="AB694" s="2">
        <v>35175.16796875</v>
      </c>
      <c r="AC694" s="2">
        <v>40249.95703125</v>
      </c>
      <c r="AD694" s="2">
        <v>25372.693359375</v>
      </c>
      <c r="AE694" s="2">
        <v>25070.302734375</v>
      </c>
      <c r="AF694" s="2" t="s">
        <v>41</v>
      </c>
      <c r="AG694" s="2" t="s">
        <v>38</v>
      </c>
      <c r="AH694" s="2" t="s">
        <v>38</v>
      </c>
      <c r="AI694" s="2" t="s">
        <v>38</v>
      </c>
      <c r="AJ694" s="2" t="s">
        <v>38</v>
      </c>
      <c r="AK694" s="2" t="s">
        <v>38</v>
      </c>
      <c r="AL694" s="2" t="s">
        <v>38</v>
      </c>
      <c r="AM694" s="2" t="s">
        <v>38</v>
      </c>
      <c r="AN694" s="2">
        <v>0</v>
      </c>
      <c r="AO694" s="2">
        <v>1.5429999999999999E-2</v>
      </c>
      <c r="AP694" s="2">
        <v>2.66</v>
      </c>
    </row>
    <row r="695" spans="1:42" x14ac:dyDescent="0.2">
      <c r="A695" s="2" t="b">
        <v>1</v>
      </c>
      <c r="B695" s="2" t="s">
        <v>38</v>
      </c>
      <c r="C695" s="2" t="s">
        <v>3064</v>
      </c>
      <c r="D695" s="2" t="s">
        <v>3070</v>
      </c>
      <c r="E695" s="2" t="s">
        <v>3071</v>
      </c>
      <c r="F695" s="2">
        <v>1.1437800000000001E-5</v>
      </c>
      <c r="G695" s="2">
        <v>0</v>
      </c>
      <c r="H695" s="2">
        <v>1</v>
      </c>
      <c r="I695" s="2">
        <v>1</v>
      </c>
      <c r="J695" s="2">
        <v>8</v>
      </c>
      <c r="K695" s="2" t="s">
        <v>53</v>
      </c>
      <c r="L695" s="5" t="s">
        <v>54</v>
      </c>
      <c r="M695" s="8" t="s">
        <v>5565</v>
      </c>
      <c r="N695" s="6" t="s">
        <v>3067</v>
      </c>
      <c r="O695" s="2">
        <v>0</v>
      </c>
      <c r="P695" s="2">
        <v>3414.6068</v>
      </c>
      <c r="Q695" s="2">
        <v>0</v>
      </c>
      <c r="R695" s="2">
        <f t="shared" si="30"/>
        <v>-0.36959452851767671</v>
      </c>
      <c r="S695" s="2">
        <v>0.77400000000000002</v>
      </c>
      <c r="T695" s="2">
        <v>33136.1357421875</v>
      </c>
      <c r="U695" s="2">
        <v>25641.4140625</v>
      </c>
      <c r="V695" s="2">
        <v>17.53</v>
      </c>
      <c r="W695" s="2">
        <v>77.55</v>
      </c>
      <c r="X695" s="2">
        <f t="shared" si="31"/>
        <v>0.21635164156326389</v>
      </c>
      <c r="Y695" s="2">
        <f t="shared" si="32"/>
        <v>0.60764280300987084</v>
      </c>
      <c r="Z695" s="2">
        <v>24119.322265625</v>
      </c>
      <c r="AA695" s="2">
        <v>33457.994140625</v>
      </c>
      <c r="AB695" s="2">
        <v>33136.1357421875</v>
      </c>
      <c r="AC695" s="2">
        <v>76494.1796875</v>
      </c>
      <c r="AD695" s="2">
        <v>19236.453125</v>
      </c>
      <c r="AE695" s="2">
        <v>25641.4140625</v>
      </c>
      <c r="AF695" s="2" t="s">
        <v>41</v>
      </c>
      <c r="AG695" s="2" t="s">
        <v>38</v>
      </c>
      <c r="AH695" s="2" t="s">
        <v>38</v>
      </c>
      <c r="AI695" s="2" t="s">
        <v>38</v>
      </c>
      <c r="AJ695" s="2" t="s">
        <v>38</v>
      </c>
      <c r="AK695" s="2" t="s">
        <v>38</v>
      </c>
      <c r="AL695" s="2" t="s">
        <v>38</v>
      </c>
      <c r="AM695" s="2" t="s">
        <v>38</v>
      </c>
      <c r="AN695" s="2">
        <v>0</v>
      </c>
      <c r="AO695" s="2">
        <v>7.3310000000000002E-7</v>
      </c>
      <c r="AP695" s="2">
        <v>5.69</v>
      </c>
    </row>
    <row r="696" spans="1:42" x14ac:dyDescent="0.2">
      <c r="A696" s="2" t="b">
        <v>1</v>
      </c>
      <c r="B696" s="2" t="s">
        <v>38</v>
      </c>
      <c r="C696" s="2" t="s">
        <v>926</v>
      </c>
      <c r="D696" s="2" t="s">
        <v>927</v>
      </c>
      <c r="E696" s="2" t="s">
        <v>928</v>
      </c>
      <c r="F696" s="2">
        <v>0.182977</v>
      </c>
      <c r="G696" s="2">
        <v>5.8409200000000003E-3</v>
      </c>
      <c r="H696" s="2">
        <v>1</v>
      </c>
      <c r="I696" s="2">
        <v>1</v>
      </c>
      <c r="J696" s="2">
        <v>2</v>
      </c>
      <c r="K696" s="2" t="s">
        <v>929</v>
      </c>
      <c r="L696" s="5" t="s">
        <v>930</v>
      </c>
      <c r="M696" s="8" t="s">
        <v>5745</v>
      </c>
      <c r="N696" s="6" t="s">
        <v>931</v>
      </c>
      <c r="O696" s="2">
        <v>0</v>
      </c>
      <c r="P696" s="2">
        <v>1990.11086</v>
      </c>
      <c r="Q696" s="2">
        <v>0</v>
      </c>
      <c r="R696" s="2">
        <f t="shared" si="30"/>
        <v>-0.36959452851767671</v>
      </c>
      <c r="S696" s="2">
        <v>0.77400000000000002</v>
      </c>
      <c r="T696" s="2">
        <v>49804.421875</v>
      </c>
      <c r="U696" s="2">
        <v>38558.13671875</v>
      </c>
      <c r="V696" s="2">
        <v>9.68</v>
      </c>
      <c r="W696" s="2">
        <v>49.04</v>
      </c>
      <c r="X696" s="2">
        <f t="shared" si="31"/>
        <v>6.8477138777175095E-2</v>
      </c>
      <c r="Y696" s="2">
        <f t="shared" si="32"/>
        <v>0.8541278074468559</v>
      </c>
      <c r="Z696" s="2">
        <v>46367.46484375</v>
      </c>
      <c r="AA696" s="2">
        <v>56051.1484375</v>
      </c>
      <c r="AB696" s="2">
        <v>49804.421875</v>
      </c>
      <c r="AC696" s="2">
        <v>74826.5546875</v>
      </c>
      <c r="AD696" s="2">
        <v>30669.7734375</v>
      </c>
      <c r="AE696" s="2">
        <v>38558.13671875</v>
      </c>
      <c r="AF696" s="2" t="s">
        <v>41</v>
      </c>
      <c r="AG696" s="2" t="s">
        <v>38</v>
      </c>
      <c r="AH696" s="2" t="s">
        <v>38</v>
      </c>
      <c r="AI696" s="2" t="s">
        <v>38</v>
      </c>
      <c r="AJ696" s="2" t="s">
        <v>38</v>
      </c>
      <c r="AK696" s="2" t="s">
        <v>38</v>
      </c>
      <c r="AL696" s="2" t="s">
        <v>38</v>
      </c>
      <c r="AM696" s="2" t="s">
        <v>38</v>
      </c>
      <c r="AN696" s="2">
        <v>4.5840000000000004E-3</v>
      </c>
      <c r="AO696" s="2">
        <v>0.13819999999999999</v>
      </c>
      <c r="AP696" s="2">
        <v>2.1</v>
      </c>
    </row>
    <row r="697" spans="1:42" x14ac:dyDescent="0.2">
      <c r="A697" s="2" t="b">
        <v>1</v>
      </c>
      <c r="B697" s="2" t="s">
        <v>38</v>
      </c>
      <c r="C697" s="2" t="s">
        <v>3950</v>
      </c>
      <c r="D697" s="2" t="s">
        <v>3960</v>
      </c>
      <c r="E697" s="2" t="s">
        <v>3961</v>
      </c>
      <c r="F697" s="2">
        <v>0.181447</v>
      </c>
      <c r="G697" s="2">
        <v>5.8409200000000003E-3</v>
      </c>
      <c r="H697" s="2">
        <v>1</v>
      </c>
      <c r="I697" s="2">
        <v>1</v>
      </c>
      <c r="J697" s="2">
        <v>5</v>
      </c>
      <c r="K697" s="2" t="s">
        <v>3937</v>
      </c>
      <c r="L697" s="5" t="s">
        <v>3938</v>
      </c>
      <c r="M697" s="8" t="s">
        <v>5526</v>
      </c>
      <c r="N697" s="6" t="s">
        <v>3952</v>
      </c>
      <c r="O697" s="2">
        <v>0</v>
      </c>
      <c r="P697" s="2">
        <v>2091.0504000000001</v>
      </c>
      <c r="Q697" s="2">
        <v>0</v>
      </c>
      <c r="R697" s="2">
        <f t="shared" si="30"/>
        <v>-0.36959452851767671</v>
      </c>
      <c r="S697" s="2">
        <v>0.77400000000000002</v>
      </c>
      <c r="T697" s="2">
        <v>11847.732421875</v>
      </c>
      <c r="U697" s="2">
        <v>9168.0673828125091</v>
      </c>
      <c r="V697" s="2">
        <v>24.07</v>
      </c>
      <c r="W697" s="2">
        <v>49.63</v>
      </c>
      <c r="X697" s="2">
        <f t="shared" si="31"/>
        <v>6.5341912313459843E-2</v>
      </c>
      <c r="Y697" s="2">
        <f t="shared" si="32"/>
        <v>0.86031617389022785</v>
      </c>
      <c r="Z697" s="2">
        <v>9271.8427734375</v>
      </c>
      <c r="AA697" s="2">
        <v>11847.732421875</v>
      </c>
      <c r="AB697" s="2">
        <v>15067.248046875</v>
      </c>
      <c r="AC697" s="2">
        <v>20166.3369140625</v>
      </c>
      <c r="AD697" s="2">
        <v>9124.96826171875</v>
      </c>
      <c r="AE697" s="2">
        <v>9168.0673828125091</v>
      </c>
      <c r="AF697" s="2" t="s">
        <v>41</v>
      </c>
      <c r="AG697" s="2" t="s">
        <v>38</v>
      </c>
      <c r="AH697" s="2" t="s">
        <v>38</v>
      </c>
      <c r="AI697" s="2" t="s">
        <v>38</v>
      </c>
      <c r="AJ697" s="2" t="s">
        <v>38</v>
      </c>
      <c r="AK697" s="2" t="s">
        <v>38</v>
      </c>
      <c r="AL697" s="2" t="s">
        <v>38</v>
      </c>
      <c r="AM697" s="2" t="s">
        <v>38</v>
      </c>
      <c r="AN697" s="2">
        <v>0</v>
      </c>
      <c r="AO697" s="2">
        <v>0.2031</v>
      </c>
      <c r="AP697" s="2">
        <v>3.05</v>
      </c>
    </row>
    <row r="698" spans="1:42" x14ac:dyDescent="0.2">
      <c r="A698" s="2" t="b">
        <v>1</v>
      </c>
      <c r="B698" s="2" t="s">
        <v>38</v>
      </c>
      <c r="C698" s="2" t="s">
        <v>2201</v>
      </c>
      <c r="D698" s="2" t="s">
        <v>177</v>
      </c>
      <c r="E698" s="2" t="s">
        <v>41</v>
      </c>
      <c r="F698" s="2">
        <v>4.0269900000000001E-4</v>
      </c>
      <c r="G698" s="2">
        <v>0</v>
      </c>
      <c r="H698" s="2">
        <v>1</v>
      </c>
      <c r="I698" s="2">
        <v>1</v>
      </c>
      <c r="J698" s="2">
        <v>2</v>
      </c>
      <c r="K698" s="2" t="s">
        <v>2202</v>
      </c>
      <c r="L698" s="5" t="s">
        <v>2203</v>
      </c>
      <c r="M698" s="8" t="s">
        <v>5458</v>
      </c>
      <c r="N698" s="6" t="s">
        <v>2204</v>
      </c>
      <c r="O698" s="2">
        <v>0</v>
      </c>
      <c r="P698" s="2">
        <v>1630.8728599999999</v>
      </c>
      <c r="Q698" s="2">
        <v>0</v>
      </c>
      <c r="R698" s="2">
        <f t="shared" si="30"/>
        <v>-0.3677317845004871</v>
      </c>
      <c r="S698" s="2">
        <v>0.77500000000000002</v>
      </c>
      <c r="T698" s="2">
        <v>120148.5546875</v>
      </c>
      <c r="U698" s="2">
        <v>93172.7265625</v>
      </c>
      <c r="V698" s="2">
        <v>12.91</v>
      </c>
      <c r="W698" s="2">
        <v>37.14</v>
      </c>
      <c r="X698" s="2">
        <f t="shared" si="31"/>
        <v>0.31094763598288827</v>
      </c>
      <c r="Y698" s="2">
        <f t="shared" si="32"/>
        <v>0.48871128098293837</v>
      </c>
      <c r="Z698" s="2">
        <v>100764.1875</v>
      </c>
      <c r="AA698" s="2">
        <v>120148.5546875</v>
      </c>
      <c r="AB698" s="2">
        <v>130580.921875</v>
      </c>
      <c r="AC698" s="2">
        <v>66233.7734375</v>
      </c>
      <c r="AD698" s="2">
        <v>93172.7265625</v>
      </c>
      <c r="AE698" s="2">
        <v>139368.859375</v>
      </c>
      <c r="AF698" s="2" t="s">
        <v>41</v>
      </c>
      <c r="AG698" s="2" t="s">
        <v>38</v>
      </c>
      <c r="AH698" s="2" t="s">
        <v>38</v>
      </c>
      <c r="AI698" s="2" t="s">
        <v>38</v>
      </c>
      <c r="AJ698" s="2" t="s">
        <v>38</v>
      </c>
      <c r="AK698" s="2" t="s">
        <v>38</v>
      </c>
      <c r="AL698" s="2" t="s">
        <v>38</v>
      </c>
      <c r="AM698" s="2" t="s">
        <v>38</v>
      </c>
      <c r="AN698" s="2">
        <v>0</v>
      </c>
      <c r="AO698" s="2">
        <v>7.4229999999999999E-4</v>
      </c>
      <c r="AP698" s="2">
        <v>3.32</v>
      </c>
    </row>
    <row r="699" spans="1:42" x14ac:dyDescent="0.2">
      <c r="A699" s="2" t="b">
        <v>1</v>
      </c>
      <c r="B699" s="2" t="s">
        <v>38</v>
      </c>
      <c r="C699" s="2" t="s">
        <v>5141</v>
      </c>
      <c r="D699" s="2" t="s">
        <v>186</v>
      </c>
      <c r="E699" s="2" t="s">
        <v>41</v>
      </c>
      <c r="F699" s="2">
        <v>1.6128099999999999E-2</v>
      </c>
      <c r="G699" s="2">
        <v>0</v>
      </c>
      <c r="H699" s="2">
        <v>1</v>
      </c>
      <c r="I699" s="2">
        <v>1</v>
      </c>
      <c r="J699" s="2">
        <v>2</v>
      </c>
      <c r="K699" s="2" t="s">
        <v>3605</v>
      </c>
      <c r="L699" s="5" t="s">
        <v>3606</v>
      </c>
      <c r="M699" s="8" t="s">
        <v>5396</v>
      </c>
      <c r="N699" s="6" t="s">
        <v>5142</v>
      </c>
      <c r="O699" s="2">
        <v>0</v>
      </c>
      <c r="P699" s="2">
        <v>1281.73558</v>
      </c>
      <c r="Q699" s="2">
        <v>0</v>
      </c>
      <c r="R699" s="2">
        <f t="shared" si="30"/>
        <v>-0.36587144247495929</v>
      </c>
      <c r="S699" s="2">
        <v>0.77600000000000002</v>
      </c>
      <c r="T699" s="2">
        <v>48293.3125</v>
      </c>
      <c r="U699" s="2">
        <v>37451.9921875</v>
      </c>
      <c r="V699" s="2">
        <v>12.04</v>
      </c>
      <c r="W699" s="2">
        <v>11.54</v>
      </c>
      <c r="X699" s="2">
        <f t="shared" si="31"/>
        <v>1.1177800009873409</v>
      </c>
      <c r="Y699" s="2">
        <f t="shared" si="32"/>
        <v>7.6246515147676525E-2</v>
      </c>
      <c r="Z699" s="2">
        <v>40836.1015625</v>
      </c>
      <c r="AA699" s="2">
        <v>48293.3125</v>
      </c>
      <c r="AB699" s="2">
        <v>51944.140625</v>
      </c>
      <c r="AC699" s="2">
        <v>41473.3359375</v>
      </c>
      <c r="AD699" s="2">
        <v>32879.12109375</v>
      </c>
      <c r="AE699" s="2">
        <v>37451.9921875</v>
      </c>
      <c r="AF699" s="2" t="s">
        <v>41</v>
      </c>
      <c r="AG699" s="2" t="s">
        <v>38</v>
      </c>
      <c r="AH699" s="2" t="s">
        <v>38</v>
      </c>
      <c r="AI699" s="2" t="s">
        <v>38</v>
      </c>
      <c r="AJ699" s="2" t="s">
        <v>38</v>
      </c>
      <c r="AK699" s="2" t="s">
        <v>38</v>
      </c>
      <c r="AL699" s="2" t="s">
        <v>38</v>
      </c>
      <c r="AM699" s="2" t="s">
        <v>38</v>
      </c>
      <c r="AN699" s="2">
        <v>0</v>
      </c>
      <c r="AO699" s="2">
        <v>6.2139999999999999E-3</v>
      </c>
      <c r="AP699" s="2">
        <v>2.84</v>
      </c>
    </row>
    <row r="700" spans="1:42" x14ac:dyDescent="0.2">
      <c r="A700" s="2" t="b">
        <v>1</v>
      </c>
      <c r="B700" s="2" t="s">
        <v>38</v>
      </c>
      <c r="C700" s="2" t="s">
        <v>1922</v>
      </c>
      <c r="D700" s="2" t="s">
        <v>84</v>
      </c>
      <c r="E700" s="2" t="s">
        <v>41</v>
      </c>
      <c r="F700" s="2">
        <v>5.6673100000000001E-3</v>
      </c>
      <c r="G700" s="2">
        <v>0</v>
      </c>
      <c r="H700" s="2">
        <v>1</v>
      </c>
      <c r="I700" s="2">
        <v>2</v>
      </c>
      <c r="J700" s="2">
        <v>2</v>
      </c>
      <c r="K700" s="2" t="s">
        <v>1923</v>
      </c>
      <c r="L700" s="5" t="s">
        <v>1924</v>
      </c>
      <c r="M700" s="8" t="s">
        <v>5478</v>
      </c>
      <c r="N700" s="6" t="s">
        <v>1925</v>
      </c>
      <c r="O700" s="2">
        <v>0</v>
      </c>
      <c r="P700" s="2">
        <v>1379.83205</v>
      </c>
      <c r="Q700" s="2">
        <v>0</v>
      </c>
      <c r="R700" s="2">
        <f t="shared" si="30"/>
        <v>-0.36587144247495929</v>
      </c>
      <c r="S700" s="2">
        <v>0.77600000000000002</v>
      </c>
      <c r="T700" s="2">
        <v>19772.443359375</v>
      </c>
      <c r="U700" s="2">
        <v>15347.203125</v>
      </c>
      <c r="V700" s="2">
        <v>12.73</v>
      </c>
      <c r="W700" s="2">
        <v>25.94</v>
      </c>
      <c r="X700" s="2">
        <f t="shared" si="31"/>
        <v>0.6512478968432901</v>
      </c>
      <c r="Y700" s="2">
        <f t="shared" si="32"/>
        <v>0.22322976556169427</v>
      </c>
      <c r="Z700" s="2">
        <v>17489.03125</v>
      </c>
      <c r="AA700" s="2">
        <v>19772.443359375</v>
      </c>
      <c r="AB700" s="2">
        <v>22555.431640625</v>
      </c>
      <c r="AC700" s="2">
        <v>20290.42578125</v>
      </c>
      <c r="AD700" s="2">
        <v>12093.3642578125</v>
      </c>
      <c r="AE700" s="2">
        <v>15347.203125</v>
      </c>
      <c r="AF700" s="2" t="s">
        <v>41</v>
      </c>
      <c r="AG700" s="2" t="s">
        <v>38</v>
      </c>
      <c r="AH700" s="2" t="s">
        <v>38</v>
      </c>
      <c r="AI700" s="2" t="s">
        <v>38</v>
      </c>
      <c r="AJ700" s="2" t="s">
        <v>38</v>
      </c>
      <c r="AK700" s="2" t="s">
        <v>38</v>
      </c>
      <c r="AL700" s="2" t="s">
        <v>38</v>
      </c>
      <c r="AM700" s="2" t="s">
        <v>38</v>
      </c>
      <c r="AN700" s="2">
        <v>0</v>
      </c>
      <c r="AO700" s="2">
        <v>1.356E-3</v>
      </c>
      <c r="AP700" s="2">
        <v>3.49</v>
      </c>
    </row>
    <row r="701" spans="1:42" x14ac:dyDescent="0.2">
      <c r="A701" s="2" t="b">
        <v>1</v>
      </c>
      <c r="B701" s="2" t="s">
        <v>38</v>
      </c>
      <c r="C701" s="2" t="s">
        <v>5074</v>
      </c>
      <c r="D701" s="2" t="s">
        <v>5075</v>
      </c>
      <c r="E701" s="2" t="s">
        <v>5076</v>
      </c>
      <c r="F701" s="2">
        <v>0.16325700000000001</v>
      </c>
      <c r="G701" s="2">
        <v>4.4934800000000002E-3</v>
      </c>
      <c r="H701" s="2">
        <v>1</v>
      </c>
      <c r="I701" s="2">
        <v>1</v>
      </c>
      <c r="J701" s="2">
        <v>2</v>
      </c>
      <c r="K701" s="2" t="s">
        <v>292</v>
      </c>
      <c r="L701" s="5" t="s">
        <v>293</v>
      </c>
      <c r="M701" s="8" t="s">
        <v>5367</v>
      </c>
      <c r="N701" s="6" t="s">
        <v>5077</v>
      </c>
      <c r="O701" s="2">
        <v>0</v>
      </c>
      <c r="P701" s="2">
        <v>4016.8395700000001</v>
      </c>
      <c r="Q701" s="2">
        <v>0</v>
      </c>
      <c r="R701" s="2">
        <f t="shared" si="30"/>
        <v>-0.36587144247495929</v>
      </c>
      <c r="S701" s="2">
        <v>0.77600000000000002</v>
      </c>
      <c r="T701" s="2">
        <v>21372.521484375</v>
      </c>
      <c r="U701" s="2">
        <v>16586.197265625</v>
      </c>
      <c r="V701" s="2">
        <v>31.7</v>
      </c>
      <c r="W701" s="2">
        <v>10.51</v>
      </c>
      <c r="X701" s="2">
        <f t="shared" si="31"/>
        <v>0.23447962926058313</v>
      </c>
      <c r="Y701" s="2">
        <f t="shared" si="32"/>
        <v>0.58280111065170093</v>
      </c>
      <c r="Z701" s="2">
        <v>11606.998046875</v>
      </c>
      <c r="AA701" s="2">
        <v>21910.4765625</v>
      </c>
      <c r="AB701" s="2">
        <v>21372.521484375</v>
      </c>
      <c r="AC701" s="2">
        <v>17701.037109375</v>
      </c>
      <c r="AD701" s="2">
        <v>14354.73828125</v>
      </c>
      <c r="AE701" s="2">
        <v>16586.197265625</v>
      </c>
      <c r="AF701" s="2" t="s">
        <v>41</v>
      </c>
      <c r="AG701" s="2" t="s">
        <v>38</v>
      </c>
      <c r="AH701" s="2" t="s">
        <v>38</v>
      </c>
      <c r="AI701" s="2" t="s">
        <v>38</v>
      </c>
      <c r="AJ701" s="2" t="s">
        <v>38</v>
      </c>
      <c r="AK701" s="2" t="s">
        <v>38</v>
      </c>
      <c r="AL701" s="2" t="s">
        <v>38</v>
      </c>
      <c r="AM701" s="2" t="s">
        <v>38</v>
      </c>
      <c r="AN701" s="2">
        <v>2.7130000000000001E-3</v>
      </c>
      <c r="AO701" s="2">
        <v>8.0619999999999997E-2</v>
      </c>
      <c r="AP701" s="2">
        <v>3.45</v>
      </c>
    </row>
    <row r="702" spans="1:42" x14ac:dyDescent="0.2">
      <c r="A702" s="2" t="b">
        <v>1</v>
      </c>
      <c r="B702" s="2" t="s">
        <v>38</v>
      </c>
      <c r="C702" s="2" t="s">
        <v>733</v>
      </c>
      <c r="D702" s="2" t="s">
        <v>736</v>
      </c>
      <c r="E702" s="2" t="s">
        <v>728</v>
      </c>
      <c r="F702" s="2">
        <v>8.2828999999999993E-8</v>
      </c>
      <c r="G702" s="2">
        <v>0</v>
      </c>
      <c r="H702" s="2">
        <v>1</v>
      </c>
      <c r="I702" s="2">
        <v>1</v>
      </c>
      <c r="J702" s="2">
        <v>10</v>
      </c>
      <c r="K702" s="2" t="s">
        <v>729</v>
      </c>
      <c r="L702" s="5" t="s">
        <v>730</v>
      </c>
      <c r="M702" s="8" t="s">
        <v>5613</v>
      </c>
      <c r="N702" s="6" t="s">
        <v>735</v>
      </c>
      <c r="O702" s="2">
        <v>0</v>
      </c>
      <c r="P702" s="2">
        <v>3256.6385799999998</v>
      </c>
      <c r="Q702" s="2">
        <v>0</v>
      </c>
      <c r="R702" s="2">
        <f t="shared" si="30"/>
        <v>-0.36587144247495929</v>
      </c>
      <c r="S702" s="2">
        <v>0.77600000000000002</v>
      </c>
      <c r="T702" s="2">
        <v>135581.32910156201</v>
      </c>
      <c r="U702" s="2">
        <v>105231.337890625</v>
      </c>
      <c r="V702" s="2">
        <v>22.47</v>
      </c>
      <c r="W702" s="2">
        <v>39.770000000000003</v>
      </c>
      <c r="X702" s="2">
        <f t="shared" si="31"/>
        <v>8.696878442169825E-3</v>
      </c>
      <c r="Y702" s="2">
        <f t="shared" si="32"/>
        <v>0.9801738719901727</v>
      </c>
      <c r="Z702" s="2">
        <v>90515.619140625</v>
      </c>
      <c r="AA702" s="2">
        <v>140147.45703125</v>
      </c>
      <c r="AB702" s="2">
        <v>135581.32910156201</v>
      </c>
      <c r="AC702" s="2">
        <v>175420.53125</v>
      </c>
      <c r="AD702" s="2">
        <v>83052.1201171875</v>
      </c>
      <c r="AE702" s="2">
        <v>105231.337890625</v>
      </c>
      <c r="AF702" s="2" t="s">
        <v>41</v>
      </c>
      <c r="AG702" s="2" t="s">
        <v>38</v>
      </c>
      <c r="AH702" s="2" t="s">
        <v>38</v>
      </c>
      <c r="AI702" s="2" t="s">
        <v>38</v>
      </c>
      <c r="AJ702" s="2" t="s">
        <v>38</v>
      </c>
      <c r="AK702" s="2" t="s">
        <v>38</v>
      </c>
      <c r="AL702" s="2" t="s">
        <v>38</v>
      </c>
      <c r="AM702" s="2" t="s">
        <v>38</v>
      </c>
      <c r="AN702" s="2">
        <v>0</v>
      </c>
      <c r="AO702" s="2">
        <v>1.4169999999999999E-6</v>
      </c>
      <c r="AP702" s="2">
        <v>6.59</v>
      </c>
    </row>
    <row r="703" spans="1:42" x14ac:dyDescent="0.2">
      <c r="A703" s="2" t="b">
        <v>1</v>
      </c>
      <c r="B703" s="2" t="s">
        <v>38</v>
      </c>
      <c r="C703" s="2" t="s">
        <v>1675</v>
      </c>
      <c r="D703" s="2" t="s">
        <v>177</v>
      </c>
      <c r="E703" s="2" t="s">
        <v>41</v>
      </c>
      <c r="F703" s="2">
        <v>1.7430599999999999E-4</v>
      </c>
      <c r="G703" s="2">
        <v>0</v>
      </c>
      <c r="H703" s="2">
        <v>1</v>
      </c>
      <c r="I703" s="2">
        <v>1</v>
      </c>
      <c r="J703" s="2">
        <v>4</v>
      </c>
      <c r="K703" s="2" t="s">
        <v>247</v>
      </c>
      <c r="L703" s="5" t="s">
        <v>248</v>
      </c>
      <c r="M703" s="8" t="s">
        <v>5409</v>
      </c>
      <c r="N703" s="6" t="s">
        <v>1677</v>
      </c>
      <c r="O703" s="2">
        <v>0</v>
      </c>
      <c r="P703" s="2">
        <v>1578.88132</v>
      </c>
      <c r="Q703" s="2">
        <v>0</v>
      </c>
      <c r="R703" s="2">
        <f t="shared" si="30"/>
        <v>-0.3640134962543769</v>
      </c>
      <c r="S703" s="2">
        <v>0.77700000000000002</v>
      </c>
      <c r="T703" s="2">
        <v>99237.95703125</v>
      </c>
      <c r="U703" s="2">
        <v>77077.96875</v>
      </c>
      <c r="V703" s="2">
        <v>17.170000000000002</v>
      </c>
      <c r="W703" s="2">
        <v>31.48</v>
      </c>
      <c r="X703" s="2">
        <f t="shared" si="31"/>
        <v>0.2423801415317923</v>
      </c>
      <c r="Y703" s="2">
        <f t="shared" si="32"/>
        <v>0.57229487727302253</v>
      </c>
      <c r="Z703" s="2">
        <v>75431.990234375</v>
      </c>
      <c r="AA703" s="2">
        <v>99237.95703125</v>
      </c>
      <c r="AB703" s="2">
        <v>106015.703125</v>
      </c>
      <c r="AC703" s="2">
        <v>111106.40625</v>
      </c>
      <c r="AD703" s="2">
        <v>59955.56640625</v>
      </c>
      <c r="AE703" s="2">
        <v>77077.96875</v>
      </c>
      <c r="AF703" s="2" t="s">
        <v>41</v>
      </c>
      <c r="AG703" s="2" t="s">
        <v>38</v>
      </c>
      <c r="AH703" s="2" t="s">
        <v>38</v>
      </c>
      <c r="AI703" s="2" t="s">
        <v>38</v>
      </c>
      <c r="AJ703" s="2" t="s">
        <v>38</v>
      </c>
      <c r="AK703" s="2" t="s">
        <v>38</v>
      </c>
      <c r="AL703" s="2" t="s">
        <v>38</v>
      </c>
      <c r="AM703" s="2" t="s">
        <v>38</v>
      </c>
      <c r="AN703" s="2">
        <v>0</v>
      </c>
      <c r="AO703" s="2">
        <v>3.4640000000000002E-4</v>
      </c>
      <c r="AP703" s="2">
        <v>3.89</v>
      </c>
    </row>
    <row r="704" spans="1:42" x14ac:dyDescent="0.2">
      <c r="A704" s="2" t="b">
        <v>1</v>
      </c>
      <c r="B704" s="2" t="s">
        <v>38</v>
      </c>
      <c r="C704" s="2" t="s">
        <v>2583</v>
      </c>
      <c r="D704" s="2" t="s">
        <v>2584</v>
      </c>
      <c r="E704" s="2" t="s">
        <v>489</v>
      </c>
      <c r="F704" s="2">
        <v>1.4078700000000001E-10</v>
      </c>
      <c r="G704" s="2">
        <v>0</v>
      </c>
      <c r="H704" s="2">
        <v>1</v>
      </c>
      <c r="I704" s="2">
        <v>1</v>
      </c>
      <c r="J704" s="2">
        <v>14</v>
      </c>
      <c r="K704" s="2" t="s">
        <v>490</v>
      </c>
      <c r="L704" s="5" t="s">
        <v>491</v>
      </c>
      <c r="M704" s="8" t="s">
        <v>5389</v>
      </c>
      <c r="N704" s="6" t="s">
        <v>2585</v>
      </c>
      <c r="O704" s="2">
        <v>1</v>
      </c>
      <c r="P704" s="2">
        <v>4669.37979</v>
      </c>
      <c r="Q704" s="2">
        <v>0</v>
      </c>
      <c r="R704" s="2">
        <f t="shared" si="30"/>
        <v>-0.3621579396758951</v>
      </c>
      <c r="S704" s="2">
        <v>0.77800000000000002</v>
      </c>
      <c r="T704" s="2">
        <v>113743.076171875</v>
      </c>
      <c r="U704" s="2">
        <v>88544.577636718706</v>
      </c>
      <c r="V704" s="2">
        <v>14.13</v>
      </c>
      <c r="W704" s="2">
        <v>22.53</v>
      </c>
      <c r="X704" s="2">
        <f t="shared" si="31"/>
        <v>1.1867577601085175</v>
      </c>
      <c r="Y704" s="2">
        <f t="shared" si="32"/>
        <v>6.5049241950925596E-2</v>
      </c>
      <c r="Z704" s="2">
        <v>113743.076171875</v>
      </c>
      <c r="AA704" s="2">
        <v>101204.62109375</v>
      </c>
      <c r="AB704" s="2">
        <v>133773.12548828099</v>
      </c>
      <c r="AC704" s="2">
        <v>88544.577636718706</v>
      </c>
      <c r="AD704" s="2">
        <v>59790.180908203103</v>
      </c>
      <c r="AE704" s="2">
        <v>93351.725341796802</v>
      </c>
      <c r="AF704" s="2" t="s">
        <v>41</v>
      </c>
      <c r="AG704" s="2" t="s">
        <v>38</v>
      </c>
      <c r="AH704" s="2" t="s">
        <v>38</v>
      </c>
      <c r="AI704" s="2" t="s">
        <v>38</v>
      </c>
      <c r="AJ704" s="2" t="s">
        <v>38</v>
      </c>
      <c r="AK704" s="2" t="s">
        <v>38</v>
      </c>
      <c r="AL704" s="2" t="s">
        <v>38</v>
      </c>
      <c r="AM704" s="2" t="s">
        <v>38</v>
      </c>
      <c r="AN704" s="2">
        <v>0</v>
      </c>
      <c r="AO704" s="2">
        <v>4.9319999999999999E-9</v>
      </c>
      <c r="AP704" s="2">
        <v>11.23</v>
      </c>
    </row>
    <row r="705" spans="1:42" x14ac:dyDescent="0.2">
      <c r="A705" s="2" t="b">
        <v>1</v>
      </c>
      <c r="B705" s="2" t="s">
        <v>38</v>
      </c>
      <c r="C705" s="2" t="s">
        <v>2115</v>
      </c>
      <c r="D705" s="2" t="s">
        <v>2116</v>
      </c>
      <c r="E705" s="2" t="s">
        <v>2117</v>
      </c>
      <c r="F705" s="2">
        <v>7.9362299999999997E-5</v>
      </c>
      <c r="G705" s="2">
        <v>0</v>
      </c>
      <c r="H705" s="2">
        <v>1</v>
      </c>
      <c r="I705" s="2">
        <v>1</v>
      </c>
      <c r="J705" s="2">
        <v>5</v>
      </c>
      <c r="K705" s="2" t="s">
        <v>2118</v>
      </c>
      <c r="L705" s="5" t="s">
        <v>2119</v>
      </c>
      <c r="M705" s="8" t="s">
        <v>5577</v>
      </c>
      <c r="N705" s="6" t="s">
        <v>2120</v>
      </c>
      <c r="O705" s="2">
        <v>0</v>
      </c>
      <c r="P705" s="2">
        <v>2979.4090799999999</v>
      </c>
      <c r="Q705" s="2">
        <v>0</v>
      </c>
      <c r="R705" s="2">
        <f t="shared" si="30"/>
        <v>-0.3621579396758951</v>
      </c>
      <c r="S705" s="2">
        <v>0.77800000000000002</v>
      </c>
      <c r="T705" s="2">
        <v>17245.326171875</v>
      </c>
      <c r="U705" s="2">
        <v>13415.5078125</v>
      </c>
      <c r="V705" s="2">
        <v>19.010000000000002</v>
      </c>
      <c r="W705" s="2">
        <v>28.69</v>
      </c>
      <c r="X705" s="2">
        <f t="shared" si="31"/>
        <v>0.37765119798697222</v>
      </c>
      <c r="Y705" s="2">
        <f t="shared" si="32"/>
        <v>0.41913005273304821</v>
      </c>
      <c r="Z705" s="2">
        <v>13115.6875</v>
      </c>
      <c r="AA705" s="2">
        <v>19294.076171875</v>
      </c>
      <c r="AB705" s="2">
        <v>17245.326171875</v>
      </c>
      <c r="AC705" s="2">
        <v>18127.56640625</v>
      </c>
      <c r="AD705" s="2">
        <v>10190.796875</v>
      </c>
      <c r="AE705" s="2">
        <v>13415.5078125</v>
      </c>
      <c r="AF705" s="2" t="s">
        <v>41</v>
      </c>
      <c r="AG705" s="2" t="s">
        <v>38</v>
      </c>
      <c r="AH705" s="2" t="s">
        <v>38</v>
      </c>
      <c r="AI705" s="2" t="s">
        <v>38</v>
      </c>
      <c r="AJ705" s="2" t="s">
        <v>38</v>
      </c>
      <c r="AK705" s="2" t="s">
        <v>38</v>
      </c>
      <c r="AL705" s="2" t="s">
        <v>38</v>
      </c>
      <c r="AM705" s="2" t="s">
        <v>38</v>
      </c>
      <c r="AN705" s="2">
        <v>0</v>
      </c>
      <c r="AO705" s="2">
        <v>7.6860000000000006E-6</v>
      </c>
      <c r="AP705" s="2">
        <v>3.91</v>
      </c>
    </row>
    <row r="706" spans="1:42" x14ac:dyDescent="0.2">
      <c r="A706" s="2" t="b">
        <v>1</v>
      </c>
      <c r="B706" s="2" t="s">
        <v>38</v>
      </c>
      <c r="C706" s="2" t="s">
        <v>689</v>
      </c>
      <c r="D706" s="2" t="s">
        <v>57</v>
      </c>
      <c r="E706" s="2" t="s">
        <v>41</v>
      </c>
      <c r="F706" s="2">
        <v>0.176179</v>
      </c>
      <c r="G706" s="2">
        <v>5.8409200000000003E-3</v>
      </c>
      <c r="H706" s="2">
        <v>1</v>
      </c>
      <c r="I706" s="2">
        <v>1</v>
      </c>
      <c r="J706" s="2">
        <v>2</v>
      </c>
      <c r="K706" s="2" t="s">
        <v>690</v>
      </c>
      <c r="L706" s="5" t="s">
        <v>691</v>
      </c>
      <c r="M706" s="8" t="s">
        <v>5427</v>
      </c>
      <c r="N706" s="6" t="s">
        <v>692</v>
      </c>
      <c r="O706" s="2">
        <v>0</v>
      </c>
      <c r="P706" s="2">
        <v>1191.7713000000001</v>
      </c>
      <c r="Q706" s="2">
        <v>0</v>
      </c>
      <c r="R706" s="2">
        <f t="shared" ref="R706:R769" si="33">LOG(S706,2)</f>
        <v>-0.3621579396758951</v>
      </c>
      <c r="S706" s="2">
        <v>0.77800000000000002</v>
      </c>
      <c r="T706" s="2">
        <v>76692.1953125</v>
      </c>
      <c r="U706" s="2">
        <v>59673.484375</v>
      </c>
      <c r="V706" s="2">
        <v>20.7</v>
      </c>
      <c r="W706" s="2">
        <v>25.25</v>
      </c>
      <c r="X706" s="2">
        <f t="shared" ref="X706:X769" si="34">-LOG10(Y706)</f>
        <v>0.16938067524809197</v>
      </c>
      <c r="Y706" s="2">
        <f t="shared" ref="Y706:Y769" si="35">_xlfn.T.TEST(AC706:AE706,Z706:AB706,2,2)</f>
        <v>0.67704778989966585</v>
      </c>
      <c r="Z706" s="2">
        <v>54392.91015625</v>
      </c>
      <c r="AA706" s="2">
        <v>76692.1953125</v>
      </c>
      <c r="AB706" s="2">
        <v>82184.6015625</v>
      </c>
      <c r="AC706" s="2">
        <v>83963.656249999898</v>
      </c>
      <c r="AD706" s="2">
        <v>52453.9140625</v>
      </c>
      <c r="AE706" s="2">
        <v>59673.484375</v>
      </c>
      <c r="AF706" s="2" t="s">
        <v>41</v>
      </c>
      <c r="AG706" s="2" t="s">
        <v>38</v>
      </c>
      <c r="AH706" s="2" t="s">
        <v>38</v>
      </c>
      <c r="AI706" s="2" t="s">
        <v>38</v>
      </c>
      <c r="AJ706" s="2" t="s">
        <v>38</v>
      </c>
      <c r="AK706" s="2" t="s">
        <v>38</v>
      </c>
      <c r="AL706" s="2" t="s">
        <v>38</v>
      </c>
      <c r="AM706" s="2" t="s">
        <v>38</v>
      </c>
      <c r="AN706" s="2">
        <v>1.603E-3</v>
      </c>
      <c r="AO706" s="2">
        <v>9.171E-2</v>
      </c>
      <c r="AP706" s="2">
        <v>1.88</v>
      </c>
    </row>
    <row r="707" spans="1:42" x14ac:dyDescent="0.2">
      <c r="A707" s="2" t="b">
        <v>1</v>
      </c>
      <c r="B707" s="2" t="s">
        <v>38</v>
      </c>
      <c r="C707" s="2" t="s">
        <v>3509</v>
      </c>
      <c r="D707" s="2" t="s">
        <v>84</v>
      </c>
      <c r="E707" s="2" t="s">
        <v>41</v>
      </c>
      <c r="F707" s="2">
        <v>1.14386E-2</v>
      </c>
      <c r="G707" s="2">
        <v>0</v>
      </c>
      <c r="H707" s="2">
        <v>1</v>
      </c>
      <c r="I707" s="2">
        <v>6</v>
      </c>
      <c r="J707" s="2">
        <v>2</v>
      </c>
      <c r="K707" s="2" t="s">
        <v>1831</v>
      </c>
      <c r="L707" s="5" t="s">
        <v>1832</v>
      </c>
      <c r="M707" s="8" t="s">
        <v>5634</v>
      </c>
      <c r="N707" s="6" t="s">
        <v>3510</v>
      </c>
      <c r="O707" s="2">
        <v>0</v>
      </c>
      <c r="P707" s="2">
        <v>1252.61194</v>
      </c>
      <c r="Q707" s="2">
        <v>0</v>
      </c>
      <c r="R707" s="2">
        <f t="shared" si="33"/>
        <v>-0.3621579396758951</v>
      </c>
      <c r="S707" s="2">
        <v>0.77800000000000002</v>
      </c>
      <c r="T707" s="2">
        <v>32132.44921875</v>
      </c>
      <c r="U707" s="2">
        <v>25006.484375</v>
      </c>
      <c r="V707" s="2">
        <v>33.119999999999997</v>
      </c>
      <c r="W707" s="2">
        <v>36.65</v>
      </c>
      <c r="X707" s="2">
        <f t="shared" si="34"/>
        <v>0.1313543818057247</v>
      </c>
      <c r="Y707" s="2">
        <f t="shared" si="35"/>
        <v>0.73900200756172096</v>
      </c>
      <c r="Z707" s="2">
        <v>18835.708984375</v>
      </c>
      <c r="AA707" s="2">
        <v>32132.44921875</v>
      </c>
      <c r="AB707" s="2">
        <v>38008.89453125</v>
      </c>
      <c r="AC707" s="2">
        <v>37386.44140625</v>
      </c>
      <c r="AD707" s="2">
        <v>17990.841796875</v>
      </c>
      <c r="AE707" s="2">
        <v>25006.484375</v>
      </c>
      <c r="AF707" s="2" t="s">
        <v>41</v>
      </c>
      <c r="AG707" s="2" t="s">
        <v>38</v>
      </c>
      <c r="AH707" s="2" t="s">
        <v>38</v>
      </c>
      <c r="AI707" s="2" t="s">
        <v>38</v>
      </c>
      <c r="AJ707" s="2" t="s">
        <v>38</v>
      </c>
      <c r="AK707" s="2" t="s">
        <v>38</v>
      </c>
      <c r="AL707" s="2" t="s">
        <v>38</v>
      </c>
      <c r="AM707" s="2" t="s">
        <v>38</v>
      </c>
      <c r="AN707" s="2">
        <v>0</v>
      </c>
      <c r="AO707" s="2">
        <v>3.1840000000000002E-3</v>
      </c>
      <c r="AP707" s="2">
        <v>2.5499999999999998</v>
      </c>
    </row>
    <row r="708" spans="1:42" x14ac:dyDescent="0.2">
      <c r="A708" s="2" t="b">
        <v>1</v>
      </c>
      <c r="B708" s="2" t="s">
        <v>38</v>
      </c>
      <c r="C708" s="2" t="s">
        <v>4280</v>
      </c>
      <c r="D708" s="2" t="s">
        <v>1171</v>
      </c>
      <c r="E708" s="2" t="s">
        <v>41</v>
      </c>
      <c r="F708" s="2">
        <v>5.6310600000000002E-2</v>
      </c>
      <c r="G708" s="2">
        <v>6.0028100000000004E-4</v>
      </c>
      <c r="H708" s="2">
        <v>1</v>
      </c>
      <c r="I708" s="2">
        <v>1</v>
      </c>
      <c r="J708" s="2">
        <v>2</v>
      </c>
      <c r="K708" s="2" t="s">
        <v>297</v>
      </c>
      <c r="L708" s="5" t="s">
        <v>298</v>
      </c>
      <c r="M708" s="8" t="s">
        <v>5399</v>
      </c>
      <c r="N708" s="6" t="s">
        <v>4281</v>
      </c>
      <c r="O708" s="2">
        <v>0</v>
      </c>
      <c r="P708" s="2">
        <v>1230.70776</v>
      </c>
      <c r="Q708" s="2">
        <v>0</v>
      </c>
      <c r="R708" s="2">
        <f t="shared" si="33"/>
        <v>-0.36030476660041783</v>
      </c>
      <c r="S708" s="2">
        <v>0.77900000000000003</v>
      </c>
      <c r="T708" s="2">
        <v>12822.421875</v>
      </c>
      <c r="U708" s="2">
        <v>9982.5361328124909</v>
      </c>
      <c r="V708" s="2">
        <v>19.28</v>
      </c>
      <c r="W708" s="2">
        <v>26.86</v>
      </c>
      <c r="X708" s="2">
        <f t="shared" si="34"/>
        <v>0.66457175635270771</v>
      </c>
      <c r="Y708" s="2">
        <f t="shared" si="35"/>
        <v>0.21648521618243888</v>
      </c>
      <c r="Z708" s="2">
        <v>9212.4443359375</v>
      </c>
      <c r="AA708" s="2">
        <v>12822.421875</v>
      </c>
      <c r="AB708" s="2">
        <v>13425.8974609375</v>
      </c>
      <c r="AC708" s="2">
        <v>9982.5361328124909</v>
      </c>
      <c r="AD708" s="2">
        <v>6251.80029296875</v>
      </c>
      <c r="AE708" s="2">
        <v>10786.345703125</v>
      </c>
      <c r="AF708" s="2" t="s">
        <v>41</v>
      </c>
      <c r="AG708" s="2" t="s">
        <v>38</v>
      </c>
      <c r="AH708" s="2" t="s">
        <v>38</v>
      </c>
      <c r="AI708" s="2" t="s">
        <v>38</v>
      </c>
      <c r="AJ708" s="2" t="s">
        <v>38</v>
      </c>
      <c r="AK708" s="2" t="s">
        <v>38</v>
      </c>
      <c r="AL708" s="2" t="s">
        <v>38</v>
      </c>
      <c r="AM708" s="2" t="s">
        <v>38</v>
      </c>
      <c r="AN708" s="2">
        <v>8.8279999999999999E-4</v>
      </c>
      <c r="AO708" s="2">
        <v>2.4209999999999999E-2</v>
      </c>
      <c r="AP708" s="2">
        <v>3.64</v>
      </c>
    </row>
    <row r="709" spans="1:42" x14ac:dyDescent="0.2">
      <c r="A709" s="2" t="b">
        <v>1</v>
      </c>
      <c r="B709" s="2" t="s">
        <v>38</v>
      </c>
      <c r="C709" s="2" t="s">
        <v>2518</v>
      </c>
      <c r="D709" s="2" t="s">
        <v>615</v>
      </c>
      <c r="E709" s="2" t="s">
        <v>41</v>
      </c>
      <c r="F709" s="2">
        <v>1.85303E-7</v>
      </c>
      <c r="G709" s="2">
        <v>0</v>
      </c>
      <c r="H709" s="2">
        <v>1</v>
      </c>
      <c r="I709" s="2">
        <v>1</v>
      </c>
      <c r="J709" s="2">
        <v>2</v>
      </c>
      <c r="K709" s="2" t="s">
        <v>954</v>
      </c>
      <c r="L709" s="5" t="s">
        <v>955</v>
      </c>
      <c r="M709" s="8" t="s">
        <v>5489</v>
      </c>
      <c r="N709" s="6" t="s">
        <v>2519</v>
      </c>
      <c r="O709" s="2">
        <v>0</v>
      </c>
      <c r="P709" s="2">
        <v>2119.1183999999998</v>
      </c>
      <c r="Q709" s="2">
        <v>0</v>
      </c>
      <c r="R709" s="2">
        <f t="shared" si="33"/>
        <v>-0.36030476660041783</v>
      </c>
      <c r="S709" s="2">
        <v>0.77900000000000003</v>
      </c>
      <c r="T709" s="2">
        <v>20396.70703125</v>
      </c>
      <c r="U709" s="2">
        <v>15886.3359375</v>
      </c>
      <c r="V709" s="2">
        <v>11.87</v>
      </c>
      <c r="W709" s="2">
        <v>30.39</v>
      </c>
      <c r="X709" s="2">
        <f t="shared" si="34"/>
        <v>0.1345070642547101</v>
      </c>
      <c r="Y709" s="2">
        <f t="shared" si="35"/>
        <v>0.73365678062519457</v>
      </c>
      <c r="Z709" s="2">
        <v>18248.955078125</v>
      </c>
      <c r="AA709" s="2">
        <v>20396.70703125</v>
      </c>
      <c r="AB709" s="2">
        <v>23124.826171875</v>
      </c>
      <c r="AC709" s="2">
        <v>26011.580078125</v>
      </c>
      <c r="AD709" s="2">
        <v>15864.267578125</v>
      </c>
      <c r="AE709" s="2">
        <v>15886.3359375</v>
      </c>
      <c r="AF709" s="2" t="s">
        <v>41</v>
      </c>
      <c r="AG709" s="2" t="s">
        <v>38</v>
      </c>
      <c r="AH709" s="2" t="s">
        <v>38</v>
      </c>
      <c r="AI709" s="2" t="s">
        <v>38</v>
      </c>
      <c r="AJ709" s="2" t="s">
        <v>38</v>
      </c>
      <c r="AK709" s="2" t="s">
        <v>38</v>
      </c>
      <c r="AL709" s="2" t="s">
        <v>38</v>
      </c>
      <c r="AM709" s="2" t="s">
        <v>38</v>
      </c>
      <c r="AN709" s="2">
        <v>0</v>
      </c>
      <c r="AO709" s="2">
        <v>4.9479999999999999E-9</v>
      </c>
      <c r="AP709" s="2">
        <v>6.95</v>
      </c>
    </row>
    <row r="710" spans="1:42" x14ac:dyDescent="0.2">
      <c r="A710" s="2" t="b">
        <v>1</v>
      </c>
      <c r="B710" s="2" t="s">
        <v>38</v>
      </c>
      <c r="C710" s="2" t="s">
        <v>3637</v>
      </c>
      <c r="D710" s="2" t="s">
        <v>3638</v>
      </c>
      <c r="E710" s="2" t="s">
        <v>3639</v>
      </c>
      <c r="F710" s="2">
        <v>1.6151499999999999E-5</v>
      </c>
      <c r="G710" s="2">
        <v>0</v>
      </c>
      <c r="H710" s="2">
        <v>1</v>
      </c>
      <c r="I710" s="2">
        <v>1</v>
      </c>
      <c r="J710" s="2">
        <v>9</v>
      </c>
      <c r="K710" s="2" t="s">
        <v>163</v>
      </c>
      <c r="L710" s="5" t="s">
        <v>164</v>
      </c>
      <c r="M710" s="8" t="s">
        <v>5498</v>
      </c>
      <c r="N710" s="6" t="s">
        <v>3640</v>
      </c>
      <c r="O710" s="2">
        <v>1</v>
      </c>
      <c r="P710" s="2">
        <v>4407.3572100000001</v>
      </c>
      <c r="Q710" s="2">
        <v>0</v>
      </c>
      <c r="R710" s="2">
        <f t="shared" si="33"/>
        <v>-0.36030476660041783</v>
      </c>
      <c r="S710" s="2">
        <v>0.77900000000000003</v>
      </c>
      <c r="T710" s="2">
        <v>54416.937011718801</v>
      </c>
      <c r="U710" s="2">
        <v>42406.343261718699</v>
      </c>
      <c r="V710" s="2">
        <v>21.03</v>
      </c>
      <c r="W710" s="2">
        <v>43</v>
      </c>
      <c r="X710" s="2">
        <f t="shared" si="34"/>
        <v>0.12032849019737631</v>
      </c>
      <c r="Y710" s="2">
        <f t="shared" si="35"/>
        <v>0.7580040216166638</v>
      </c>
      <c r="Z710" s="2">
        <v>38419.966064453103</v>
      </c>
      <c r="AA710" s="2">
        <v>58486.724609375</v>
      </c>
      <c r="AB710" s="2">
        <v>54416.937011718801</v>
      </c>
      <c r="AC710" s="2">
        <v>67607.363769531206</v>
      </c>
      <c r="AD710" s="2">
        <v>28450.28125</v>
      </c>
      <c r="AE710" s="2">
        <v>42406.343261718699</v>
      </c>
      <c r="AF710" s="2" t="s">
        <v>41</v>
      </c>
      <c r="AG710" s="2" t="s">
        <v>38</v>
      </c>
      <c r="AH710" s="2" t="s">
        <v>38</v>
      </c>
      <c r="AI710" s="2" t="s">
        <v>38</v>
      </c>
      <c r="AJ710" s="2" t="s">
        <v>38</v>
      </c>
      <c r="AK710" s="2" t="s">
        <v>38</v>
      </c>
      <c r="AL710" s="2" t="s">
        <v>38</v>
      </c>
      <c r="AM710" s="2" t="s">
        <v>38</v>
      </c>
      <c r="AN710" s="2">
        <v>0</v>
      </c>
      <c r="AO710" s="2">
        <v>2.8660000000000002E-6</v>
      </c>
      <c r="AP710" s="2">
        <v>8.8800000000000008</v>
      </c>
    </row>
    <row r="711" spans="1:42" x14ac:dyDescent="0.2">
      <c r="A711" s="2" t="b">
        <v>1</v>
      </c>
      <c r="B711" s="2" t="s">
        <v>38</v>
      </c>
      <c r="C711" s="2" t="s">
        <v>4848</v>
      </c>
      <c r="D711" s="2" t="s">
        <v>68</v>
      </c>
      <c r="E711" s="2" t="s">
        <v>41</v>
      </c>
      <c r="F711" s="2">
        <v>7.2055900000000006E-2</v>
      </c>
      <c r="G711" s="2">
        <v>1.1132099999999999E-3</v>
      </c>
      <c r="H711" s="2">
        <v>1</v>
      </c>
      <c r="I711" s="2">
        <v>1</v>
      </c>
      <c r="J711" s="2">
        <v>2</v>
      </c>
      <c r="K711" s="2" t="s">
        <v>1076</v>
      </c>
      <c r="L711" s="5" t="s">
        <v>1077</v>
      </c>
      <c r="M711" s="8" t="s">
        <v>5368</v>
      </c>
      <c r="N711" s="6" t="s">
        <v>4849</v>
      </c>
      <c r="O711" s="2">
        <v>0</v>
      </c>
      <c r="P711" s="2">
        <v>1488.88264</v>
      </c>
      <c r="Q711" s="2">
        <v>0</v>
      </c>
      <c r="R711" s="2">
        <f t="shared" si="33"/>
        <v>-0.35845397091247633</v>
      </c>
      <c r="S711" s="2">
        <v>0.78</v>
      </c>
      <c r="T711" s="2">
        <v>29273.826171875</v>
      </c>
      <c r="U711" s="2">
        <v>22823.193359375</v>
      </c>
      <c r="V711" s="2">
        <v>9.67</v>
      </c>
      <c r="W711" s="2">
        <v>8.44</v>
      </c>
      <c r="X711" s="2">
        <f t="shared" si="34"/>
        <v>1.049177902587358</v>
      </c>
      <c r="Y711" s="2">
        <f t="shared" si="35"/>
        <v>8.9293962872481619E-2</v>
      </c>
      <c r="Z711" s="2">
        <v>30477.2578125</v>
      </c>
      <c r="AA711" s="2">
        <v>25244.2421875</v>
      </c>
      <c r="AB711" s="2">
        <v>29273.826171875</v>
      </c>
      <c r="AC711" s="2">
        <v>26273.90625</v>
      </c>
      <c r="AD711" s="2">
        <v>22728.19140625</v>
      </c>
      <c r="AE711" s="2">
        <v>22823.193359375</v>
      </c>
      <c r="AF711" s="2" t="s">
        <v>41</v>
      </c>
      <c r="AG711" s="2" t="s">
        <v>38</v>
      </c>
      <c r="AH711" s="2" t="s">
        <v>38</v>
      </c>
      <c r="AI711" s="2" t="s">
        <v>38</v>
      </c>
      <c r="AJ711" s="2" t="s">
        <v>38</v>
      </c>
      <c r="AK711" s="2" t="s">
        <v>38</v>
      </c>
      <c r="AL711" s="2" t="s">
        <v>38</v>
      </c>
      <c r="AM711" s="2" t="s">
        <v>38</v>
      </c>
      <c r="AN711" s="2">
        <v>1.238E-3</v>
      </c>
      <c r="AO711" s="2">
        <v>2.9899999999999999E-2</v>
      </c>
      <c r="AP711" s="2">
        <v>3.16</v>
      </c>
    </row>
    <row r="712" spans="1:42" x14ac:dyDescent="0.2">
      <c r="A712" s="2" t="b">
        <v>1</v>
      </c>
      <c r="B712" s="2" t="s">
        <v>38</v>
      </c>
      <c r="C712" s="2" t="s">
        <v>4625</v>
      </c>
      <c r="D712" s="2" t="s">
        <v>4626</v>
      </c>
      <c r="E712" s="2" t="s">
        <v>41</v>
      </c>
      <c r="F712" s="2">
        <v>1.3462999999999999E-6</v>
      </c>
      <c r="G712" s="2">
        <v>0</v>
      </c>
      <c r="H712" s="2">
        <v>1</v>
      </c>
      <c r="I712" s="2">
        <v>1</v>
      </c>
      <c r="J712" s="2">
        <v>2</v>
      </c>
      <c r="K712" s="2" t="s">
        <v>103</v>
      </c>
      <c r="L712" s="5" t="s">
        <v>104</v>
      </c>
      <c r="M712" s="8" t="s">
        <v>5394</v>
      </c>
      <c r="N712" s="6" t="s">
        <v>4627</v>
      </c>
      <c r="O712" s="2">
        <v>0</v>
      </c>
      <c r="P712" s="2">
        <v>2575.27189</v>
      </c>
      <c r="Q712" s="2">
        <v>0</v>
      </c>
      <c r="R712" s="2">
        <f t="shared" si="33"/>
        <v>-0.35845397091247633</v>
      </c>
      <c r="S712" s="2">
        <v>0.78</v>
      </c>
      <c r="T712" s="2">
        <v>12953.0146484375</v>
      </c>
      <c r="U712" s="2">
        <v>10105.24609375</v>
      </c>
      <c r="V712" s="2">
        <v>8.8699999999999992</v>
      </c>
      <c r="W712" s="2">
        <v>31.28</v>
      </c>
      <c r="X712" s="2">
        <f t="shared" si="34"/>
        <v>0.57126116138253458</v>
      </c>
      <c r="Y712" s="2">
        <f t="shared" si="35"/>
        <v>0.26837301091312959</v>
      </c>
      <c r="Z712" s="2">
        <v>12953.0146484375</v>
      </c>
      <c r="AA712" s="2">
        <v>11173.1298828125</v>
      </c>
      <c r="AB712" s="2">
        <v>13193.0244140625</v>
      </c>
      <c r="AC712" s="2">
        <v>13044.228515625</v>
      </c>
      <c r="AD712" s="2">
        <v>6802.14208984376</v>
      </c>
      <c r="AE712" s="2">
        <v>10105.24609375</v>
      </c>
      <c r="AF712" s="2" t="s">
        <v>41</v>
      </c>
      <c r="AG712" s="2" t="s">
        <v>38</v>
      </c>
      <c r="AH712" s="2" t="s">
        <v>38</v>
      </c>
      <c r="AI712" s="2" t="s">
        <v>38</v>
      </c>
      <c r="AJ712" s="2" t="s">
        <v>38</v>
      </c>
      <c r="AK712" s="2" t="s">
        <v>38</v>
      </c>
      <c r="AL712" s="2" t="s">
        <v>38</v>
      </c>
      <c r="AM712" s="2" t="s">
        <v>38</v>
      </c>
      <c r="AN712" s="2">
        <v>0</v>
      </c>
      <c r="AO712" s="2">
        <v>5.4790000000000003E-8</v>
      </c>
      <c r="AP712" s="2">
        <v>7.36</v>
      </c>
    </row>
    <row r="713" spans="1:42" x14ac:dyDescent="0.2">
      <c r="A713" s="2" t="b">
        <v>1</v>
      </c>
      <c r="B713" s="2" t="s">
        <v>38</v>
      </c>
      <c r="C713" s="2" t="s">
        <v>4641</v>
      </c>
      <c r="D713" s="2" t="s">
        <v>1597</v>
      </c>
      <c r="E713" s="2" t="s">
        <v>41</v>
      </c>
      <c r="F713" s="2">
        <v>6.29884E-3</v>
      </c>
      <c r="G713" s="2">
        <v>0</v>
      </c>
      <c r="H713" s="2">
        <v>1</v>
      </c>
      <c r="I713" s="2">
        <v>1</v>
      </c>
      <c r="J713" s="2">
        <v>4</v>
      </c>
      <c r="K713" s="2" t="s">
        <v>1972</v>
      </c>
      <c r="L713" s="5" t="s">
        <v>1973</v>
      </c>
      <c r="M713" s="8" t="s">
        <v>5518</v>
      </c>
      <c r="N713" s="6" t="s">
        <v>4642</v>
      </c>
      <c r="O713" s="2">
        <v>0</v>
      </c>
      <c r="P713" s="2">
        <v>1595.89797</v>
      </c>
      <c r="Q713" s="2">
        <v>0</v>
      </c>
      <c r="R713" s="2">
        <f t="shared" si="33"/>
        <v>-0.35845397091247633</v>
      </c>
      <c r="S713" s="2">
        <v>0.78</v>
      </c>
      <c r="T713" s="2">
        <v>58769.37890625</v>
      </c>
      <c r="U713" s="2">
        <v>45867.9765625</v>
      </c>
      <c r="V713" s="2">
        <v>16.829999999999998</v>
      </c>
      <c r="W713" s="2">
        <v>28.97</v>
      </c>
      <c r="X713" s="2">
        <f t="shared" si="34"/>
        <v>0.39563474458189207</v>
      </c>
      <c r="Y713" s="2">
        <f t="shared" si="35"/>
        <v>0.40212887179000051</v>
      </c>
      <c r="Z713" s="2">
        <v>45833.5859375</v>
      </c>
      <c r="AA713" s="2">
        <v>58769.37890625</v>
      </c>
      <c r="AB713" s="2">
        <v>64294.566406249898</v>
      </c>
      <c r="AC713" s="2">
        <v>61653.267578125</v>
      </c>
      <c r="AD713" s="2">
        <v>34359.0322265625</v>
      </c>
      <c r="AE713" s="2">
        <v>45867.9765625</v>
      </c>
      <c r="AF713" s="2" t="s">
        <v>41</v>
      </c>
      <c r="AG713" s="2" t="s">
        <v>38</v>
      </c>
      <c r="AH713" s="2" t="s">
        <v>38</v>
      </c>
      <c r="AI713" s="2" t="s">
        <v>38</v>
      </c>
      <c r="AJ713" s="2" t="s">
        <v>38</v>
      </c>
      <c r="AK713" s="2" t="s">
        <v>38</v>
      </c>
      <c r="AL713" s="2" t="s">
        <v>38</v>
      </c>
      <c r="AM713" s="2" t="s">
        <v>38</v>
      </c>
      <c r="AN713" s="2">
        <v>0</v>
      </c>
      <c r="AO713" s="2">
        <v>1.542E-3</v>
      </c>
      <c r="AP713" s="2">
        <v>4.28</v>
      </c>
    </row>
    <row r="714" spans="1:42" x14ac:dyDescent="0.2">
      <c r="A714" s="2" t="b">
        <v>1</v>
      </c>
      <c r="B714" s="2" t="s">
        <v>38</v>
      </c>
      <c r="C714" s="2" t="s">
        <v>138</v>
      </c>
      <c r="D714" s="2" t="s">
        <v>68</v>
      </c>
      <c r="E714" s="2" t="s">
        <v>41</v>
      </c>
      <c r="F714" s="2">
        <v>6.4156300000000003E-3</v>
      </c>
      <c r="G714" s="2">
        <v>0</v>
      </c>
      <c r="H714" s="2">
        <v>1</v>
      </c>
      <c r="I714" s="2">
        <v>1</v>
      </c>
      <c r="J714" s="2">
        <v>2</v>
      </c>
      <c r="K714" s="2" t="s">
        <v>139</v>
      </c>
      <c r="L714" s="5" t="s">
        <v>140</v>
      </c>
      <c r="M714" s="8" t="s">
        <v>5382</v>
      </c>
      <c r="N714" s="6" t="s">
        <v>141</v>
      </c>
      <c r="O714" s="2">
        <v>0</v>
      </c>
      <c r="P714" s="2">
        <v>1448.83608</v>
      </c>
      <c r="Q714" s="2">
        <v>0</v>
      </c>
      <c r="R714" s="2">
        <f t="shared" si="33"/>
        <v>-0.35660554652010767</v>
      </c>
      <c r="S714" s="2">
        <v>0.78100000000000003</v>
      </c>
      <c r="T714" s="2">
        <v>80190.835937499898</v>
      </c>
      <c r="U714" s="2">
        <v>62615.890625</v>
      </c>
      <c r="V714" s="2">
        <v>13.89</v>
      </c>
      <c r="W714" s="2">
        <v>12.54</v>
      </c>
      <c r="X714" s="2">
        <f t="shared" si="34"/>
        <v>0.94082866644086383</v>
      </c>
      <c r="Y714" s="2">
        <f t="shared" si="35"/>
        <v>0.11459649470242167</v>
      </c>
      <c r="Z714" s="2">
        <v>63594.515625</v>
      </c>
      <c r="AA714" s="2">
        <v>83033.234375</v>
      </c>
      <c r="AB714" s="2">
        <v>80190.835937499898</v>
      </c>
      <c r="AC714" s="2">
        <v>66910.6875</v>
      </c>
      <c r="AD714" s="2">
        <v>52150.5703125</v>
      </c>
      <c r="AE714" s="2">
        <v>62615.890625</v>
      </c>
      <c r="AF714" s="2" t="s">
        <v>41</v>
      </c>
      <c r="AG714" s="2" t="s">
        <v>38</v>
      </c>
      <c r="AH714" s="2" t="s">
        <v>38</v>
      </c>
      <c r="AI714" s="2" t="s">
        <v>38</v>
      </c>
      <c r="AJ714" s="2" t="s">
        <v>38</v>
      </c>
      <c r="AK714" s="2" t="s">
        <v>38</v>
      </c>
      <c r="AL714" s="2" t="s">
        <v>38</v>
      </c>
      <c r="AM714" s="2" t="s">
        <v>38</v>
      </c>
      <c r="AN714" s="2">
        <v>0</v>
      </c>
      <c r="AO714" s="2">
        <v>2.225E-3</v>
      </c>
      <c r="AP714" s="2">
        <v>3.54</v>
      </c>
    </row>
    <row r="715" spans="1:42" x14ac:dyDescent="0.2">
      <c r="A715" s="2" t="b">
        <v>1</v>
      </c>
      <c r="B715" s="2" t="s">
        <v>38</v>
      </c>
      <c r="C715" s="2" t="s">
        <v>1762</v>
      </c>
      <c r="D715" s="2" t="s">
        <v>78</v>
      </c>
      <c r="E715" s="2" t="s">
        <v>41</v>
      </c>
      <c r="F715" s="2">
        <v>1.33674E-2</v>
      </c>
      <c r="G715" s="2">
        <v>0</v>
      </c>
      <c r="H715" s="2">
        <v>1</v>
      </c>
      <c r="I715" s="2">
        <v>1</v>
      </c>
      <c r="J715" s="2">
        <v>2</v>
      </c>
      <c r="K715" s="2" t="s">
        <v>247</v>
      </c>
      <c r="L715" s="5" t="s">
        <v>248</v>
      </c>
      <c r="M715" s="8" t="s">
        <v>5409</v>
      </c>
      <c r="N715" s="6" t="s">
        <v>1763</v>
      </c>
      <c r="O715" s="2">
        <v>0</v>
      </c>
      <c r="P715" s="2">
        <v>1695.02053</v>
      </c>
      <c r="Q715" s="2">
        <v>0</v>
      </c>
      <c r="R715" s="2">
        <f t="shared" si="33"/>
        <v>-0.35660554652010767</v>
      </c>
      <c r="S715" s="2">
        <v>0.78100000000000003</v>
      </c>
      <c r="T715" s="2">
        <v>61446.10546875</v>
      </c>
      <c r="U715" s="2">
        <v>47973.31640625</v>
      </c>
      <c r="V715" s="2">
        <v>5.25</v>
      </c>
      <c r="W715" s="2">
        <v>26.13</v>
      </c>
      <c r="X715" s="2">
        <f t="shared" si="34"/>
        <v>0.59075236711087908</v>
      </c>
      <c r="Y715" s="2">
        <f t="shared" si="35"/>
        <v>0.25659467115079443</v>
      </c>
      <c r="Z715" s="2">
        <v>58880.285156250102</v>
      </c>
      <c r="AA715" s="2">
        <v>65335.0859375</v>
      </c>
      <c r="AB715" s="2">
        <v>61446.10546875</v>
      </c>
      <c r="AC715" s="2">
        <v>66129.6015625</v>
      </c>
      <c r="AD715" s="2">
        <v>39943.015625</v>
      </c>
      <c r="AE715" s="2">
        <v>47973.31640625</v>
      </c>
      <c r="AF715" s="2" t="s">
        <v>41</v>
      </c>
      <c r="AG715" s="2" t="s">
        <v>38</v>
      </c>
      <c r="AH715" s="2" t="s">
        <v>38</v>
      </c>
      <c r="AI715" s="2" t="s">
        <v>38</v>
      </c>
      <c r="AJ715" s="2" t="s">
        <v>38</v>
      </c>
      <c r="AK715" s="2" t="s">
        <v>38</v>
      </c>
      <c r="AL715" s="2" t="s">
        <v>38</v>
      </c>
      <c r="AM715" s="2" t="s">
        <v>38</v>
      </c>
      <c r="AN715" s="2">
        <v>0</v>
      </c>
      <c r="AO715" s="2">
        <v>7.3829999999999998E-3</v>
      </c>
      <c r="AP715" s="2">
        <v>3.67</v>
      </c>
    </row>
    <row r="716" spans="1:42" x14ac:dyDescent="0.2">
      <c r="A716" s="2" t="b">
        <v>1</v>
      </c>
      <c r="B716" s="2" t="s">
        <v>38</v>
      </c>
      <c r="C716" s="2" t="s">
        <v>4164</v>
      </c>
      <c r="D716" s="2" t="s">
        <v>84</v>
      </c>
      <c r="E716" s="2" t="s">
        <v>41</v>
      </c>
      <c r="F716" s="2">
        <v>0.14735699999999999</v>
      </c>
      <c r="G716" s="2">
        <v>4.0573800000000002E-3</v>
      </c>
      <c r="H716" s="2">
        <v>1</v>
      </c>
      <c r="I716" s="2">
        <v>1</v>
      </c>
      <c r="J716" s="2">
        <v>3</v>
      </c>
      <c r="K716" s="2" t="s">
        <v>247</v>
      </c>
      <c r="L716" s="5" t="s">
        <v>248</v>
      </c>
      <c r="M716" s="8" t="s">
        <v>5409</v>
      </c>
      <c r="N716" s="6" t="s">
        <v>4165</v>
      </c>
      <c r="O716" s="2">
        <v>0</v>
      </c>
      <c r="P716" s="2">
        <v>1234.6476600000001</v>
      </c>
      <c r="Q716" s="2">
        <v>0</v>
      </c>
      <c r="R716" s="2">
        <f t="shared" si="33"/>
        <v>-0.35660554652010767</v>
      </c>
      <c r="S716" s="2">
        <v>0.78100000000000003</v>
      </c>
      <c r="T716" s="2">
        <v>24154.560546875</v>
      </c>
      <c r="U716" s="2">
        <v>18861.05859375</v>
      </c>
      <c r="V716" s="2">
        <v>25.05</v>
      </c>
      <c r="W716" s="2">
        <v>24.41</v>
      </c>
      <c r="X716" s="2">
        <f t="shared" si="34"/>
        <v>0.50861299232478563</v>
      </c>
      <c r="Y716" s="2">
        <f t="shared" si="35"/>
        <v>0.31001806958117584</v>
      </c>
      <c r="Z716" s="2">
        <v>17930.806640625</v>
      </c>
      <c r="AA716" s="2">
        <v>24154.560546875</v>
      </c>
      <c r="AB716" s="2">
        <v>29961.43359375</v>
      </c>
      <c r="AC716" s="2">
        <v>23582.431640625</v>
      </c>
      <c r="AD716" s="2">
        <v>14340.990234375</v>
      </c>
      <c r="AE716" s="2">
        <v>18861.05859375</v>
      </c>
      <c r="AF716" s="2" t="s">
        <v>41</v>
      </c>
      <c r="AG716" s="2" t="s">
        <v>38</v>
      </c>
      <c r="AH716" s="2" t="s">
        <v>38</v>
      </c>
      <c r="AI716" s="2" t="s">
        <v>38</v>
      </c>
      <c r="AJ716" s="2" t="s">
        <v>38</v>
      </c>
      <c r="AK716" s="2" t="s">
        <v>38</v>
      </c>
      <c r="AL716" s="2" t="s">
        <v>38</v>
      </c>
      <c r="AM716" s="2" t="s">
        <v>38</v>
      </c>
      <c r="AN716" s="2">
        <v>2.3010000000000001E-3</v>
      </c>
      <c r="AO716" s="2">
        <v>7.2300000000000003E-2</v>
      </c>
      <c r="AP716" s="2">
        <v>2.08</v>
      </c>
    </row>
    <row r="717" spans="1:42" x14ac:dyDescent="0.2">
      <c r="A717" s="2" t="b">
        <v>1</v>
      </c>
      <c r="B717" s="2" t="s">
        <v>38</v>
      </c>
      <c r="C717" s="2" t="s">
        <v>4206</v>
      </c>
      <c r="D717" s="2" t="s">
        <v>4207</v>
      </c>
      <c r="E717" s="2" t="s">
        <v>41</v>
      </c>
      <c r="F717" s="2">
        <v>2.08026E-5</v>
      </c>
      <c r="G717" s="2">
        <v>0</v>
      </c>
      <c r="H717" s="2">
        <v>1</v>
      </c>
      <c r="I717" s="2">
        <v>1</v>
      </c>
      <c r="J717" s="2">
        <v>2</v>
      </c>
      <c r="K717" s="2" t="s">
        <v>954</v>
      </c>
      <c r="L717" s="5" t="s">
        <v>955</v>
      </c>
      <c r="M717" s="8" t="s">
        <v>5489</v>
      </c>
      <c r="N717" s="6" t="s">
        <v>4208</v>
      </c>
      <c r="O717" s="2">
        <v>1</v>
      </c>
      <c r="P717" s="2">
        <v>2023.16787</v>
      </c>
      <c r="Q717" s="2">
        <v>0</v>
      </c>
      <c r="R717" s="2">
        <f t="shared" si="33"/>
        <v>-0.35660554652010767</v>
      </c>
      <c r="S717" s="2">
        <v>0.78100000000000003</v>
      </c>
      <c r="T717" s="2">
        <v>70313.2109375</v>
      </c>
      <c r="U717" s="2">
        <v>54931.828125</v>
      </c>
      <c r="V717" s="2">
        <v>16.11</v>
      </c>
      <c r="W717" s="2">
        <v>31.34</v>
      </c>
      <c r="X717" s="2">
        <f t="shared" si="34"/>
        <v>0.29488133593809013</v>
      </c>
      <c r="Y717" s="2">
        <f t="shared" si="35"/>
        <v>0.50712925435149658</v>
      </c>
      <c r="Z717" s="2">
        <v>54824.4453125</v>
      </c>
      <c r="AA717" s="2">
        <v>75558.0625</v>
      </c>
      <c r="AB717" s="2">
        <v>70313.2109375</v>
      </c>
      <c r="AC717" s="2">
        <v>77545.890625</v>
      </c>
      <c r="AD717" s="2">
        <v>41577.6875</v>
      </c>
      <c r="AE717" s="2">
        <v>54931.828125</v>
      </c>
      <c r="AF717" s="2" t="s">
        <v>41</v>
      </c>
      <c r="AG717" s="2" t="s">
        <v>38</v>
      </c>
      <c r="AH717" s="2" t="s">
        <v>38</v>
      </c>
      <c r="AI717" s="2" t="s">
        <v>38</v>
      </c>
      <c r="AJ717" s="2" t="s">
        <v>38</v>
      </c>
      <c r="AK717" s="2" t="s">
        <v>38</v>
      </c>
      <c r="AL717" s="2" t="s">
        <v>38</v>
      </c>
      <c r="AM717" s="2" t="s">
        <v>38</v>
      </c>
      <c r="AN717" s="2">
        <v>0</v>
      </c>
      <c r="AO717" s="2">
        <v>2.2959999999999999E-3</v>
      </c>
      <c r="AP717" s="2">
        <v>3.84</v>
      </c>
    </row>
    <row r="718" spans="1:42" x14ac:dyDescent="0.2">
      <c r="A718" s="2" t="b">
        <v>1</v>
      </c>
      <c r="B718" s="2" t="s">
        <v>38</v>
      </c>
      <c r="C718" s="2" t="s">
        <v>4733</v>
      </c>
      <c r="D718" s="2" t="s">
        <v>84</v>
      </c>
      <c r="E718" s="2" t="s">
        <v>41</v>
      </c>
      <c r="F718" s="2">
        <v>0.19320699999999999</v>
      </c>
      <c r="G718" s="2">
        <v>6.28E-3</v>
      </c>
      <c r="H718" s="2">
        <v>1</v>
      </c>
      <c r="I718" s="2">
        <v>1</v>
      </c>
      <c r="J718" s="2">
        <v>2</v>
      </c>
      <c r="K718" s="2" t="s">
        <v>297</v>
      </c>
      <c r="L718" s="5" t="s">
        <v>298</v>
      </c>
      <c r="M718" s="8" t="s">
        <v>5399</v>
      </c>
      <c r="N718" s="6" t="s">
        <v>4734</v>
      </c>
      <c r="O718" s="2">
        <v>0</v>
      </c>
      <c r="P718" s="2">
        <v>886.55592999999999</v>
      </c>
      <c r="Q718" s="2">
        <v>0</v>
      </c>
      <c r="R718" s="2">
        <f t="shared" si="33"/>
        <v>-0.35475948735473473</v>
      </c>
      <c r="S718" s="2">
        <v>0.78200000000000003</v>
      </c>
      <c r="T718" s="2">
        <v>7394.84130859375</v>
      </c>
      <c r="U718" s="2">
        <v>5781.02587890625</v>
      </c>
      <c r="V718" s="2">
        <v>13.92</v>
      </c>
      <c r="W718" s="2">
        <v>23.91</v>
      </c>
      <c r="X718" s="2">
        <f t="shared" si="34"/>
        <v>0.52954681272320703</v>
      </c>
      <c r="Y718" s="2">
        <f t="shared" si="35"/>
        <v>0.29542904275278459</v>
      </c>
      <c r="Z718" s="2">
        <v>6453.32470703125</v>
      </c>
      <c r="AA718" s="2">
        <v>8526.7304687500091</v>
      </c>
      <c r="AB718" s="2">
        <v>7394.84130859375</v>
      </c>
      <c r="AC718" s="2">
        <v>7849.12841796875</v>
      </c>
      <c r="AD718" s="2">
        <v>4973.8125</v>
      </c>
      <c r="AE718" s="2">
        <v>5781.02587890625</v>
      </c>
      <c r="AF718" s="2" t="s">
        <v>41</v>
      </c>
      <c r="AG718" s="2" t="s">
        <v>38</v>
      </c>
      <c r="AH718" s="2" t="s">
        <v>38</v>
      </c>
      <c r="AI718" s="2" t="s">
        <v>38</v>
      </c>
      <c r="AJ718" s="2" t="s">
        <v>38</v>
      </c>
      <c r="AK718" s="2" t="s">
        <v>38</v>
      </c>
      <c r="AL718" s="2" t="s">
        <v>38</v>
      </c>
      <c r="AM718" s="2" t="s">
        <v>38</v>
      </c>
      <c r="AN718" s="2">
        <v>0</v>
      </c>
      <c r="AO718" s="2">
        <v>0.1794</v>
      </c>
      <c r="AP718" s="2">
        <v>1.84</v>
      </c>
    </row>
    <row r="719" spans="1:42" x14ac:dyDescent="0.2">
      <c r="A719" s="2" t="b">
        <v>1</v>
      </c>
      <c r="B719" s="2" t="s">
        <v>38</v>
      </c>
      <c r="C719" s="2" t="s">
        <v>4652</v>
      </c>
      <c r="D719" s="2" t="s">
        <v>877</v>
      </c>
      <c r="E719" s="2" t="s">
        <v>41</v>
      </c>
      <c r="F719" s="2">
        <v>1.42929E-6</v>
      </c>
      <c r="G719" s="2">
        <v>0</v>
      </c>
      <c r="H719" s="2">
        <v>1</v>
      </c>
      <c r="I719" s="2">
        <v>1</v>
      </c>
      <c r="J719" s="2">
        <v>2</v>
      </c>
      <c r="K719" s="2" t="s">
        <v>247</v>
      </c>
      <c r="L719" s="5" t="s">
        <v>248</v>
      </c>
      <c r="M719" s="8" t="s">
        <v>5409</v>
      </c>
      <c r="N719" s="6" t="s">
        <v>4653</v>
      </c>
      <c r="O719" s="2">
        <v>0</v>
      </c>
      <c r="P719" s="2">
        <v>2182.1432199999999</v>
      </c>
      <c r="Q719" s="2">
        <v>0</v>
      </c>
      <c r="R719" s="2">
        <f t="shared" si="33"/>
        <v>-0.35475948735473473</v>
      </c>
      <c r="S719" s="2">
        <v>0.78200000000000003</v>
      </c>
      <c r="T719" s="2">
        <v>17273.16015625</v>
      </c>
      <c r="U719" s="2">
        <v>13499.3876953125</v>
      </c>
      <c r="V719" s="2">
        <v>26.84</v>
      </c>
      <c r="W719" s="2">
        <v>39.47</v>
      </c>
      <c r="X719" s="2">
        <f t="shared" si="34"/>
        <v>0.42010745447602493</v>
      </c>
      <c r="Y719" s="2">
        <f t="shared" si="35"/>
        <v>0.38009534032745779</v>
      </c>
      <c r="Z719" s="2">
        <v>11664.1640625</v>
      </c>
      <c r="AA719" s="2">
        <v>17273.16015625</v>
      </c>
      <c r="AB719" s="2">
        <v>20364.59375</v>
      </c>
      <c r="AC719" s="2">
        <v>17151.078125</v>
      </c>
      <c r="AD719" s="2">
        <v>7281.552734375</v>
      </c>
      <c r="AE719" s="2">
        <v>13499.3876953125</v>
      </c>
      <c r="AF719" s="2" t="s">
        <v>41</v>
      </c>
      <c r="AG719" s="2" t="s">
        <v>38</v>
      </c>
      <c r="AH719" s="2" t="s">
        <v>38</v>
      </c>
      <c r="AI719" s="2" t="s">
        <v>38</v>
      </c>
      <c r="AJ719" s="2" t="s">
        <v>38</v>
      </c>
      <c r="AK719" s="2" t="s">
        <v>38</v>
      </c>
      <c r="AL719" s="2" t="s">
        <v>38</v>
      </c>
      <c r="AM719" s="2" t="s">
        <v>38</v>
      </c>
      <c r="AN719" s="2">
        <v>0</v>
      </c>
      <c r="AO719" s="2">
        <v>5.8950000000000002E-8</v>
      </c>
      <c r="AP719" s="2">
        <v>5.44</v>
      </c>
    </row>
    <row r="720" spans="1:42" x14ac:dyDescent="0.2">
      <c r="A720" s="2" t="b">
        <v>1</v>
      </c>
      <c r="B720" s="2" t="s">
        <v>38</v>
      </c>
      <c r="C720" s="2" t="s">
        <v>3074</v>
      </c>
      <c r="D720" s="2" t="s">
        <v>440</v>
      </c>
      <c r="E720" s="2" t="s">
        <v>41</v>
      </c>
      <c r="F720" s="2">
        <v>7.37296E-5</v>
      </c>
      <c r="G720" s="2">
        <v>0</v>
      </c>
      <c r="H720" s="2">
        <v>1</v>
      </c>
      <c r="I720" s="2">
        <v>1</v>
      </c>
      <c r="J720" s="2">
        <v>2</v>
      </c>
      <c r="K720" s="2" t="s">
        <v>515</v>
      </c>
      <c r="L720" s="5" t="s">
        <v>516</v>
      </c>
      <c r="M720" s="8" t="s">
        <v>5413</v>
      </c>
      <c r="N720" s="6" t="s">
        <v>3075</v>
      </c>
      <c r="O720" s="2">
        <v>0</v>
      </c>
      <c r="P720" s="2">
        <v>1763.0314900000001</v>
      </c>
      <c r="Q720" s="2">
        <v>0</v>
      </c>
      <c r="R720" s="2">
        <f t="shared" si="33"/>
        <v>-0.35291578737104634</v>
      </c>
      <c r="S720" s="2">
        <v>0.78300000000000003</v>
      </c>
      <c r="T720" s="2">
        <v>38196.3828125</v>
      </c>
      <c r="U720" s="2">
        <v>29916.189453125</v>
      </c>
      <c r="V720" s="2">
        <v>18.86</v>
      </c>
      <c r="W720" s="2">
        <v>25.24</v>
      </c>
      <c r="X720" s="2">
        <f t="shared" si="34"/>
        <v>0.93177437433462651</v>
      </c>
      <c r="Y720" s="2">
        <f t="shared" si="35"/>
        <v>0.11701071298792318</v>
      </c>
      <c r="Z720" s="2">
        <v>33443.4140625</v>
      </c>
      <c r="AA720" s="2">
        <v>38196.3828125</v>
      </c>
      <c r="AB720" s="2">
        <v>48201.0859375</v>
      </c>
      <c r="AC720" s="2">
        <v>34009.94140625</v>
      </c>
      <c r="AD720" s="2">
        <v>20224.822265625</v>
      </c>
      <c r="AE720" s="2">
        <v>29916.189453125</v>
      </c>
      <c r="AF720" s="2" t="s">
        <v>41</v>
      </c>
      <c r="AG720" s="2" t="s">
        <v>38</v>
      </c>
      <c r="AH720" s="2" t="s">
        <v>38</v>
      </c>
      <c r="AI720" s="2" t="s">
        <v>38</v>
      </c>
      <c r="AJ720" s="2" t="s">
        <v>38</v>
      </c>
      <c r="AK720" s="2" t="s">
        <v>38</v>
      </c>
      <c r="AL720" s="2" t="s">
        <v>38</v>
      </c>
      <c r="AM720" s="2" t="s">
        <v>38</v>
      </c>
      <c r="AN720" s="2">
        <v>0</v>
      </c>
      <c r="AO720" s="2">
        <v>7.0160000000000003E-6</v>
      </c>
      <c r="AP720" s="2">
        <v>4.6100000000000003</v>
      </c>
    </row>
    <row r="721" spans="1:42" x14ac:dyDescent="0.2">
      <c r="A721" s="2" t="b">
        <v>1</v>
      </c>
      <c r="B721" s="2" t="s">
        <v>38</v>
      </c>
      <c r="C721" s="2" t="s">
        <v>5107</v>
      </c>
      <c r="D721" s="2" t="s">
        <v>317</v>
      </c>
      <c r="E721" s="2" t="s">
        <v>41</v>
      </c>
      <c r="F721" s="2">
        <v>8.5595399999999994E-6</v>
      </c>
      <c r="G721" s="2">
        <v>0</v>
      </c>
      <c r="H721" s="2">
        <v>1</v>
      </c>
      <c r="I721" s="2">
        <v>1</v>
      </c>
      <c r="J721" s="2">
        <v>2</v>
      </c>
      <c r="K721" s="2" t="s">
        <v>247</v>
      </c>
      <c r="L721" s="5" t="s">
        <v>248</v>
      </c>
      <c r="M721" s="8" t="s">
        <v>5409</v>
      </c>
      <c r="N721" s="6" t="s">
        <v>5108</v>
      </c>
      <c r="O721" s="2">
        <v>1</v>
      </c>
      <c r="P721" s="2">
        <v>2007.1122499999999</v>
      </c>
      <c r="Q721" s="2">
        <v>0</v>
      </c>
      <c r="R721" s="2">
        <f t="shared" si="33"/>
        <v>-0.35291578737104634</v>
      </c>
      <c r="S721" s="2">
        <v>0.78300000000000003</v>
      </c>
      <c r="T721" s="2">
        <v>37051.71484375</v>
      </c>
      <c r="U721" s="2">
        <v>29010.25390625</v>
      </c>
      <c r="V721" s="2">
        <v>12.28</v>
      </c>
      <c r="W721" s="2">
        <v>25.09</v>
      </c>
      <c r="X721" s="2">
        <f t="shared" si="34"/>
        <v>0.33834616428042552</v>
      </c>
      <c r="Y721" s="2">
        <f t="shared" si="35"/>
        <v>0.45883214446272658</v>
      </c>
      <c r="Z721" s="2">
        <v>29905.544921875</v>
      </c>
      <c r="AA721" s="2">
        <v>37051.71484375</v>
      </c>
      <c r="AB721" s="2">
        <v>37557.23828125</v>
      </c>
      <c r="AC721" s="2">
        <v>39067.6171875</v>
      </c>
      <c r="AD721" s="2">
        <v>23945.576171875</v>
      </c>
      <c r="AE721" s="2">
        <v>29010.25390625</v>
      </c>
      <c r="AF721" s="2" t="s">
        <v>41</v>
      </c>
      <c r="AG721" s="2" t="s">
        <v>38</v>
      </c>
      <c r="AH721" s="2" t="s">
        <v>38</v>
      </c>
      <c r="AI721" s="2" t="s">
        <v>38</v>
      </c>
      <c r="AJ721" s="2" t="s">
        <v>38</v>
      </c>
      <c r="AK721" s="2" t="s">
        <v>38</v>
      </c>
      <c r="AL721" s="2" t="s">
        <v>38</v>
      </c>
      <c r="AM721" s="2" t="s">
        <v>38</v>
      </c>
      <c r="AN721" s="2">
        <v>0</v>
      </c>
      <c r="AO721" s="2">
        <v>1.4190000000000001E-6</v>
      </c>
      <c r="AP721" s="2">
        <v>5.43</v>
      </c>
    </row>
    <row r="722" spans="1:42" x14ac:dyDescent="0.2">
      <c r="A722" s="2" t="b">
        <v>1</v>
      </c>
      <c r="B722" s="2" t="s">
        <v>38</v>
      </c>
      <c r="C722" s="2" t="s">
        <v>3771</v>
      </c>
      <c r="D722" s="2" t="s">
        <v>57</v>
      </c>
      <c r="E722" s="2" t="s">
        <v>41</v>
      </c>
      <c r="F722" s="2">
        <v>4.1614499999999999E-2</v>
      </c>
      <c r="G722" s="2">
        <v>6.0028100000000004E-4</v>
      </c>
      <c r="H722" s="2">
        <v>1</v>
      </c>
      <c r="I722" s="2">
        <v>1</v>
      </c>
      <c r="J722" s="2">
        <v>2</v>
      </c>
      <c r="K722" s="2" t="s">
        <v>682</v>
      </c>
      <c r="L722" s="5" t="s">
        <v>683</v>
      </c>
      <c r="M722" s="8" t="s">
        <v>5480</v>
      </c>
      <c r="N722" s="6" t="s">
        <v>3772</v>
      </c>
      <c r="O722" s="2">
        <v>0</v>
      </c>
      <c r="P722" s="2">
        <v>1163.70361</v>
      </c>
      <c r="Q722" s="2">
        <v>0</v>
      </c>
      <c r="R722" s="2">
        <f t="shared" si="33"/>
        <v>-0.35291578737104634</v>
      </c>
      <c r="S722" s="2">
        <v>0.78300000000000003</v>
      </c>
      <c r="T722" s="2">
        <v>61314.796875</v>
      </c>
      <c r="U722" s="2">
        <v>48000.046875</v>
      </c>
      <c r="V722" s="2">
        <v>16.149999999999999</v>
      </c>
      <c r="W722" s="2">
        <v>38.119999999999997</v>
      </c>
      <c r="X722" s="2">
        <f t="shared" si="34"/>
        <v>0.28163686264605836</v>
      </c>
      <c r="Y722" s="2">
        <f t="shared" si="35"/>
        <v>0.5228331756745801</v>
      </c>
      <c r="Z722" s="2">
        <v>54761.73828125</v>
      </c>
      <c r="AA722" s="2">
        <v>61314.796875</v>
      </c>
      <c r="AB722" s="2">
        <v>74922.2421875</v>
      </c>
      <c r="AC722" s="2">
        <v>77465.578125</v>
      </c>
      <c r="AD722" s="2">
        <v>37521.46484375</v>
      </c>
      <c r="AE722" s="2">
        <v>48000.046875</v>
      </c>
      <c r="AF722" s="2" t="s">
        <v>41</v>
      </c>
      <c r="AG722" s="2" t="s">
        <v>38</v>
      </c>
      <c r="AH722" s="2" t="s">
        <v>38</v>
      </c>
      <c r="AI722" s="2" t="s">
        <v>38</v>
      </c>
      <c r="AJ722" s="2" t="s">
        <v>38</v>
      </c>
      <c r="AK722" s="2" t="s">
        <v>38</v>
      </c>
      <c r="AL722" s="2" t="s">
        <v>38</v>
      </c>
      <c r="AM722" s="2" t="s">
        <v>38</v>
      </c>
      <c r="AN722" s="2">
        <v>0</v>
      </c>
      <c r="AO722" s="2">
        <v>2.4400000000000002E-2</v>
      </c>
      <c r="AP722" s="2">
        <v>2.16</v>
      </c>
    </row>
    <row r="723" spans="1:42" x14ac:dyDescent="0.2">
      <c r="A723" s="2" t="b">
        <v>1</v>
      </c>
      <c r="B723" s="2" t="s">
        <v>38</v>
      </c>
      <c r="C723" s="2" t="s">
        <v>3962</v>
      </c>
      <c r="D723" s="2" t="s">
        <v>3955</v>
      </c>
      <c r="E723" s="2" t="s">
        <v>3945</v>
      </c>
      <c r="F723" s="2">
        <v>0.11562600000000001</v>
      </c>
      <c r="G723" s="2">
        <v>3.19053E-3</v>
      </c>
      <c r="H723" s="2">
        <v>1</v>
      </c>
      <c r="I723" s="2">
        <v>1</v>
      </c>
      <c r="J723" s="2">
        <v>4</v>
      </c>
      <c r="K723" s="2" t="s">
        <v>3937</v>
      </c>
      <c r="L723" s="5" t="s">
        <v>3938</v>
      </c>
      <c r="M723" s="8" t="s">
        <v>5526</v>
      </c>
      <c r="N723" s="6" t="s">
        <v>3965</v>
      </c>
      <c r="O723" s="2">
        <v>0</v>
      </c>
      <c r="P723" s="2">
        <v>2140.05555</v>
      </c>
      <c r="Q723" s="2">
        <v>0</v>
      </c>
      <c r="R723" s="2">
        <f t="shared" si="33"/>
        <v>-0.35291578737104634</v>
      </c>
      <c r="S723" s="2">
        <v>0.78300000000000003</v>
      </c>
      <c r="T723" s="2">
        <v>8758.6926269531195</v>
      </c>
      <c r="U723" s="2">
        <v>6856.9375</v>
      </c>
      <c r="V723" s="2">
        <v>19.239999999999998</v>
      </c>
      <c r="W723" s="2">
        <v>41.7</v>
      </c>
      <c r="X723" s="2">
        <f t="shared" si="34"/>
        <v>0.10620216757133018</v>
      </c>
      <c r="Y723" s="2">
        <f t="shared" si="35"/>
        <v>0.7830650348423821</v>
      </c>
      <c r="Z723" s="2">
        <v>6769.9357910156205</v>
      </c>
      <c r="AA723" s="2">
        <v>8758.6926269531195</v>
      </c>
      <c r="AB723" s="2">
        <v>10020.9580078125</v>
      </c>
      <c r="AC723" s="2">
        <v>11575.5048828125</v>
      </c>
      <c r="AD723" s="2">
        <v>5242.1181640625</v>
      </c>
      <c r="AE723" s="2">
        <v>6856.9375</v>
      </c>
      <c r="AF723" s="2" t="s">
        <v>41</v>
      </c>
      <c r="AG723" s="2" t="s">
        <v>38</v>
      </c>
      <c r="AH723" s="2" t="s">
        <v>38</v>
      </c>
      <c r="AI723" s="2" t="s">
        <v>38</v>
      </c>
      <c r="AJ723" s="2" t="s">
        <v>38</v>
      </c>
      <c r="AK723" s="2" t="s">
        <v>38</v>
      </c>
      <c r="AL723" s="2" t="s">
        <v>38</v>
      </c>
      <c r="AM723" s="2" t="s">
        <v>38</v>
      </c>
      <c r="AN723" s="2">
        <v>0</v>
      </c>
      <c r="AO723" s="2">
        <v>0.12479999999999999</v>
      </c>
      <c r="AP723" s="2">
        <v>3.47</v>
      </c>
    </row>
    <row r="724" spans="1:42" x14ac:dyDescent="0.2">
      <c r="A724" s="2" t="b">
        <v>1</v>
      </c>
      <c r="B724" s="2" t="s">
        <v>38</v>
      </c>
      <c r="C724" s="2" t="s">
        <v>1333</v>
      </c>
      <c r="D724" s="2" t="s">
        <v>1337</v>
      </c>
      <c r="E724" s="2" t="s">
        <v>728</v>
      </c>
      <c r="F724" s="2">
        <v>4.65963E-2</v>
      </c>
      <c r="G724" s="2">
        <v>6.0028100000000004E-4</v>
      </c>
      <c r="H724" s="2">
        <v>1</v>
      </c>
      <c r="I724" s="2">
        <v>1</v>
      </c>
      <c r="J724" s="2">
        <v>2</v>
      </c>
      <c r="K724" s="2" t="s">
        <v>729</v>
      </c>
      <c r="L724" s="5" t="s">
        <v>730</v>
      </c>
      <c r="M724" s="8" t="s">
        <v>5613</v>
      </c>
      <c r="N724" s="6" t="s">
        <v>1335</v>
      </c>
      <c r="O724" s="2">
        <v>1</v>
      </c>
      <c r="P724" s="2">
        <v>3515.9324700000002</v>
      </c>
      <c r="Q724" s="2">
        <v>0</v>
      </c>
      <c r="R724" s="2">
        <f t="shared" si="33"/>
        <v>-0.35291578737104634</v>
      </c>
      <c r="S724" s="2">
        <v>0.78300000000000003</v>
      </c>
      <c r="T724" s="2">
        <v>10141.216796875</v>
      </c>
      <c r="U724" s="2">
        <v>7935.80712890625</v>
      </c>
      <c r="V724" s="2">
        <v>15.4</v>
      </c>
      <c r="W724" s="2">
        <v>54.49</v>
      </c>
      <c r="X724" s="2">
        <f t="shared" si="34"/>
        <v>4.4265984690290604E-2</v>
      </c>
      <c r="Y724" s="2">
        <f t="shared" si="35"/>
        <v>0.90309620089280485</v>
      </c>
      <c r="Z724" s="2">
        <v>8650.4697265625</v>
      </c>
      <c r="AA724" s="2">
        <v>10141.216796875</v>
      </c>
      <c r="AB724" s="2">
        <v>11788.8203125</v>
      </c>
      <c r="AC724" s="2">
        <v>15781.8974609375</v>
      </c>
      <c r="AD724" s="2">
        <v>5615.5078125</v>
      </c>
      <c r="AE724" s="2">
        <v>7935.80712890625</v>
      </c>
      <c r="AF724" s="2" t="s">
        <v>41</v>
      </c>
      <c r="AG724" s="2" t="s">
        <v>38</v>
      </c>
      <c r="AH724" s="2" t="s">
        <v>38</v>
      </c>
      <c r="AI724" s="2" t="s">
        <v>38</v>
      </c>
      <c r="AJ724" s="2" t="s">
        <v>38</v>
      </c>
      <c r="AK724" s="2" t="s">
        <v>38</v>
      </c>
      <c r="AL724" s="2" t="s">
        <v>38</v>
      </c>
      <c r="AM724" s="2" t="s">
        <v>38</v>
      </c>
      <c r="AN724" s="2">
        <v>0</v>
      </c>
      <c r="AO724" s="2">
        <v>5.7500000000000002E-2</v>
      </c>
      <c r="AP724" s="2">
        <v>3.83</v>
      </c>
    </row>
    <row r="725" spans="1:42" x14ac:dyDescent="0.2">
      <c r="A725" s="2" t="b">
        <v>1</v>
      </c>
      <c r="B725" s="2" t="s">
        <v>38</v>
      </c>
      <c r="C725" s="2" t="s">
        <v>2604</v>
      </c>
      <c r="D725" s="2" t="s">
        <v>57</v>
      </c>
      <c r="E725" s="2" t="s">
        <v>41</v>
      </c>
      <c r="F725" s="2">
        <v>5.7591299999999998E-2</v>
      </c>
      <c r="G725" s="2">
        <v>6.0028100000000004E-4</v>
      </c>
      <c r="H725" s="2">
        <v>1</v>
      </c>
      <c r="I725" s="2">
        <v>1</v>
      </c>
      <c r="J725" s="2">
        <v>2</v>
      </c>
      <c r="K725" s="2" t="s">
        <v>1347</v>
      </c>
      <c r="L725" s="5" t="s">
        <v>1348</v>
      </c>
      <c r="M725" s="8" t="s">
        <v>5384</v>
      </c>
      <c r="N725" s="6" t="s">
        <v>2605</v>
      </c>
      <c r="O725" s="2">
        <v>0</v>
      </c>
      <c r="P725" s="2">
        <v>1145.7658200000001</v>
      </c>
      <c r="Q725" s="2">
        <v>0</v>
      </c>
      <c r="R725" s="2">
        <f t="shared" si="33"/>
        <v>-0.35107444054687881</v>
      </c>
      <c r="S725" s="2">
        <v>0.78400000000000003</v>
      </c>
      <c r="T725" s="2">
        <v>120624.7578125</v>
      </c>
      <c r="U725" s="2">
        <v>94574.8203125</v>
      </c>
      <c r="V725" s="2">
        <v>8.91</v>
      </c>
      <c r="W725" s="2">
        <v>9.66</v>
      </c>
      <c r="X725" s="2">
        <f t="shared" si="34"/>
        <v>1.2474778518641547</v>
      </c>
      <c r="Y725" s="2">
        <f t="shared" si="35"/>
        <v>5.6561660165067237E-2</v>
      </c>
      <c r="Z725" s="2">
        <v>111489.8359375</v>
      </c>
      <c r="AA725" s="2">
        <v>120624.7578125</v>
      </c>
      <c r="AB725" s="2">
        <v>133098.25</v>
      </c>
      <c r="AC725" s="2">
        <v>93346.8046875</v>
      </c>
      <c r="AD725" s="2">
        <v>94574.8203125</v>
      </c>
      <c r="AE725" s="2">
        <v>110580.8984375</v>
      </c>
      <c r="AF725" s="2" t="s">
        <v>41</v>
      </c>
      <c r="AG725" s="2" t="s">
        <v>38</v>
      </c>
      <c r="AH725" s="2" t="s">
        <v>38</v>
      </c>
      <c r="AI725" s="2" t="s">
        <v>38</v>
      </c>
      <c r="AJ725" s="2" t="s">
        <v>38</v>
      </c>
      <c r="AK725" s="2" t="s">
        <v>38</v>
      </c>
      <c r="AL725" s="2" t="s">
        <v>38</v>
      </c>
      <c r="AM725" s="2" t="s">
        <v>38</v>
      </c>
      <c r="AN725" s="2">
        <v>0</v>
      </c>
      <c r="AO725" s="2">
        <v>2.5739999999999999E-2</v>
      </c>
      <c r="AP725" s="2">
        <v>2.39</v>
      </c>
    </row>
    <row r="726" spans="1:42" x14ac:dyDescent="0.2">
      <c r="A726" s="2" t="b">
        <v>1</v>
      </c>
      <c r="B726" s="2" t="s">
        <v>38</v>
      </c>
      <c r="C726" s="2" t="s">
        <v>4807</v>
      </c>
      <c r="D726" s="2" t="s">
        <v>78</v>
      </c>
      <c r="E726" s="2" t="s">
        <v>41</v>
      </c>
      <c r="F726" s="2">
        <v>8.1784900000000005E-4</v>
      </c>
      <c r="G726" s="2">
        <v>0</v>
      </c>
      <c r="H726" s="2">
        <v>1</v>
      </c>
      <c r="I726" s="2">
        <v>1</v>
      </c>
      <c r="J726" s="2">
        <v>4</v>
      </c>
      <c r="K726" s="2" t="s">
        <v>686</v>
      </c>
      <c r="L726" s="5" t="s">
        <v>687</v>
      </c>
      <c r="M726" s="8" t="s">
        <v>5440</v>
      </c>
      <c r="N726" s="6" t="s">
        <v>4808</v>
      </c>
      <c r="O726" s="2">
        <v>0</v>
      </c>
      <c r="P726" s="2">
        <v>1727.9772599999999</v>
      </c>
      <c r="Q726" s="2">
        <v>0</v>
      </c>
      <c r="R726" s="2">
        <f t="shared" si="33"/>
        <v>-0.35107444054687881</v>
      </c>
      <c r="S726" s="2">
        <v>0.78400000000000003</v>
      </c>
      <c r="T726" s="2">
        <v>34671.9541015625</v>
      </c>
      <c r="U726" s="2">
        <v>27199.8232421875</v>
      </c>
      <c r="V726" s="2">
        <v>19.399999999999999</v>
      </c>
      <c r="W726" s="2">
        <v>15.03</v>
      </c>
      <c r="X726" s="2">
        <f t="shared" si="34"/>
        <v>0.80852424611877949</v>
      </c>
      <c r="Y726" s="2">
        <f t="shared" si="35"/>
        <v>0.15540885255272532</v>
      </c>
      <c r="Z726" s="2">
        <v>27789.7958984375</v>
      </c>
      <c r="AA726" s="2">
        <v>34671.9541015625</v>
      </c>
      <c r="AB726" s="2">
        <v>41191.169921875</v>
      </c>
      <c r="AC726" s="2">
        <v>27199.8232421875</v>
      </c>
      <c r="AD726" s="2">
        <v>22423.6845703125</v>
      </c>
      <c r="AE726" s="2">
        <v>30388.83203125</v>
      </c>
      <c r="AF726" s="2" t="s">
        <v>41</v>
      </c>
      <c r="AG726" s="2" t="s">
        <v>38</v>
      </c>
      <c r="AH726" s="2" t="s">
        <v>38</v>
      </c>
      <c r="AI726" s="2" t="s">
        <v>38</v>
      </c>
      <c r="AJ726" s="2" t="s">
        <v>38</v>
      </c>
      <c r="AK726" s="2" t="s">
        <v>38</v>
      </c>
      <c r="AL726" s="2" t="s">
        <v>38</v>
      </c>
      <c r="AM726" s="2" t="s">
        <v>38</v>
      </c>
      <c r="AN726" s="2">
        <v>0</v>
      </c>
      <c r="AO726" s="2">
        <v>2.735E-3</v>
      </c>
      <c r="AP726" s="2">
        <v>4.17</v>
      </c>
    </row>
    <row r="727" spans="1:42" x14ac:dyDescent="0.2">
      <c r="A727" s="2" t="b">
        <v>1</v>
      </c>
      <c r="B727" s="2" t="s">
        <v>38</v>
      </c>
      <c r="C727" s="2" t="s">
        <v>3006</v>
      </c>
      <c r="D727" s="2" t="s">
        <v>902</v>
      </c>
      <c r="E727" s="2" t="s">
        <v>3007</v>
      </c>
      <c r="F727" s="2">
        <v>2.10366E-6</v>
      </c>
      <c r="G727" s="2">
        <v>0</v>
      </c>
      <c r="H727" s="2">
        <v>1</v>
      </c>
      <c r="I727" s="2">
        <v>1</v>
      </c>
      <c r="J727" s="2">
        <v>2</v>
      </c>
      <c r="K727" s="2" t="s">
        <v>3008</v>
      </c>
      <c r="L727" s="5" t="s">
        <v>3009</v>
      </c>
      <c r="M727" s="8" t="s">
        <v>5611</v>
      </c>
      <c r="N727" s="6" t="s">
        <v>3010</v>
      </c>
      <c r="O727" s="2">
        <v>0</v>
      </c>
      <c r="P727" s="2">
        <v>2430.25866</v>
      </c>
      <c r="Q727" s="2">
        <v>0</v>
      </c>
      <c r="R727" s="2">
        <f t="shared" si="33"/>
        <v>-0.35107444054687881</v>
      </c>
      <c r="S727" s="2">
        <v>0.78400000000000003</v>
      </c>
      <c r="T727" s="2">
        <v>14833.7822265625</v>
      </c>
      <c r="U727" s="2">
        <v>11633.572265625</v>
      </c>
      <c r="V727" s="2">
        <v>5.35</v>
      </c>
      <c r="W727" s="2">
        <v>46.61</v>
      </c>
      <c r="X727" s="2">
        <f t="shared" si="34"/>
        <v>0.29964096970013515</v>
      </c>
      <c r="Y727" s="2">
        <f t="shared" si="35"/>
        <v>0.50160173532913954</v>
      </c>
      <c r="Z727" s="2">
        <v>13799.91796875</v>
      </c>
      <c r="AA727" s="2">
        <v>14833.7822265625</v>
      </c>
      <c r="AB727" s="2">
        <v>15337.65234375</v>
      </c>
      <c r="AC727" s="2">
        <v>18167.681640625</v>
      </c>
      <c r="AD727" s="2">
        <v>6828.84375</v>
      </c>
      <c r="AE727" s="2">
        <v>11633.572265625</v>
      </c>
      <c r="AF727" s="2" t="s">
        <v>41</v>
      </c>
      <c r="AG727" s="2" t="s">
        <v>38</v>
      </c>
      <c r="AH727" s="2" t="s">
        <v>38</v>
      </c>
      <c r="AI727" s="2" t="s">
        <v>38</v>
      </c>
      <c r="AJ727" s="2" t="s">
        <v>38</v>
      </c>
      <c r="AK727" s="2" t="s">
        <v>38</v>
      </c>
      <c r="AL727" s="2" t="s">
        <v>38</v>
      </c>
      <c r="AM727" s="2" t="s">
        <v>38</v>
      </c>
      <c r="AN727" s="2">
        <v>0</v>
      </c>
      <c r="AO727" s="2">
        <v>2.967E-7</v>
      </c>
      <c r="AP727" s="2">
        <v>5.87</v>
      </c>
    </row>
    <row r="728" spans="1:42" x14ac:dyDescent="0.2">
      <c r="A728" s="2" t="b">
        <v>1</v>
      </c>
      <c r="B728" s="2" t="s">
        <v>38</v>
      </c>
      <c r="C728" s="2" t="s">
        <v>101</v>
      </c>
      <c r="D728" s="2" t="s">
        <v>102</v>
      </c>
      <c r="E728" s="2" t="s">
        <v>41</v>
      </c>
      <c r="F728" s="2">
        <v>7.2149599999999999E-8</v>
      </c>
      <c r="G728" s="2">
        <v>0</v>
      </c>
      <c r="H728" s="2">
        <v>1</v>
      </c>
      <c r="I728" s="2">
        <v>1</v>
      </c>
      <c r="J728" s="2">
        <v>2</v>
      </c>
      <c r="K728" s="2" t="s">
        <v>103</v>
      </c>
      <c r="L728" s="5" t="s">
        <v>104</v>
      </c>
      <c r="M728" s="8" t="s">
        <v>5394</v>
      </c>
      <c r="N728" s="6" t="s">
        <v>105</v>
      </c>
      <c r="O728" s="2">
        <v>0</v>
      </c>
      <c r="P728" s="2">
        <v>2839.5136499999999</v>
      </c>
      <c r="Q728" s="2">
        <v>0</v>
      </c>
      <c r="R728" s="2">
        <f t="shared" si="33"/>
        <v>-0.35107444054687881</v>
      </c>
      <c r="S728" s="2">
        <v>0.78400000000000003</v>
      </c>
      <c r="T728" s="2">
        <v>12651.158203125</v>
      </c>
      <c r="U728" s="2">
        <v>9918.78515625</v>
      </c>
      <c r="V728" s="2">
        <v>14.65</v>
      </c>
      <c r="W728" s="2">
        <v>20.8</v>
      </c>
      <c r="X728" s="2">
        <f t="shared" si="34"/>
        <v>0.29686499123543014</v>
      </c>
      <c r="Y728" s="2">
        <f t="shared" si="35"/>
        <v>0.50481820558925827</v>
      </c>
      <c r="Z728" s="2">
        <v>10249.9091796875</v>
      </c>
      <c r="AA728" s="2">
        <v>13748.2587890625</v>
      </c>
      <c r="AB728" s="2">
        <v>12651.158203125</v>
      </c>
      <c r="AC728" s="2">
        <v>13614.8115234375</v>
      </c>
      <c r="AD728" s="2">
        <v>9918.78515625</v>
      </c>
      <c r="AE728" s="2">
        <v>9435.6826171875091</v>
      </c>
      <c r="AF728" s="2" t="s">
        <v>41</v>
      </c>
      <c r="AG728" s="2" t="s">
        <v>38</v>
      </c>
      <c r="AH728" s="2" t="s">
        <v>38</v>
      </c>
      <c r="AI728" s="2" t="s">
        <v>38</v>
      </c>
      <c r="AJ728" s="2" t="s">
        <v>38</v>
      </c>
      <c r="AK728" s="2" t="s">
        <v>38</v>
      </c>
      <c r="AL728" s="2" t="s">
        <v>38</v>
      </c>
      <c r="AM728" s="2" t="s">
        <v>38</v>
      </c>
      <c r="AN728" s="2">
        <v>0</v>
      </c>
      <c r="AO728" s="2">
        <v>6.9839999999999999E-9</v>
      </c>
      <c r="AP728" s="2">
        <v>6.16</v>
      </c>
    </row>
    <row r="729" spans="1:42" x14ac:dyDescent="0.2">
      <c r="A729" s="2" t="b">
        <v>1</v>
      </c>
      <c r="B729" s="2" t="s">
        <v>38</v>
      </c>
      <c r="C729" s="2" t="s">
        <v>3983</v>
      </c>
      <c r="D729" s="2" t="s">
        <v>1145</v>
      </c>
      <c r="E729" s="2" t="s">
        <v>3984</v>
      </c>
      <c r="F729" s="2">
        <v>6.4384399999999997E-4</v>
      </c>
      <c r="G729" s="2">
        <v>0</v>
      </c>
      <c r="H729" s="2">
        <v>1</v>
      </c>
      <c r="I729" s="2">
        <v>1</v>
      </c>
      <c r="J729" s="2">
        <v>12</v>
      </c>
      <c r="K729" s="2" t="s">
        <v>157</v>
      </c>
      <c r="L729" s="5" t="s">
        <v>158</v>
      </c>
      <c r="M729" s="8" t="s">
        <v>5570</v>
      </c>
      <c r="N729" s="6" t="s">
        <v>3985</v>
      </c>
      <c r="O729" s="2">
        <v>0</v>
      </c>
      <c r="P729" s="2">
        <v>2007.0331100000001</v>
      </c>
      <c r="Q729" s="2">
        <v>0</v>
      </c>
      <c r="R729" s="2">
        <f t="shared" si="33"/>
        <v>-0.35107444054687881</v>
      </c>
      <c r="S729" s="2">
        <v>0.78400000000000003</v>
      </c>
      <c r="T729" s="2">
        <v>130695.15722656201</v>
      </c>
      <c r="U729" s="2">
        <v>102508.953125</v>
      </c>
      <c r="V729" s="2">
        <v>29</v>
      </c>
      <c r="W729" s="2">
        <v>67.010000000000005</v>
      </c>
      <c r="X729" s="2">
        <f t="shared" si="34"/>
        <v>0.26191844690638127</v>
      </c>
      <c r="Y729" s="2">
        <f t="shared" si="35"/>
        <v>0.54711869280358771</v>
      </c>
      <c r="Z729" s="2">
        <v>75746.787109375</v>
      </c>
      <c r="AA729" s="2">
        <v>130695.15722656201</v>
      </c>
      <c r="AB729" s="2">
        <v>134859.77734375</v>
      </c>
      <c r="AC729" s="2">
        <v>274887.1328125</v>
      </c>
      <c r="AD729" s="2">
        <v>88006.080078125</v>
      </c>
      <c r="AE729" s="2">
        <v>102508.953125</v>
      </c>
      <c r="AF729" s="2" t="s">
        <v>41</v>
      </c>
      <c r="AG729" s="2" t="s">
        <v>38</v>
      </c>
      <c r="AH729" s="2" t="s">
        <v>38</v>
      </c>
      <c r="AI729" s="2" t="s">
        <v>38</v>
      </c>
      <c r="AJ729" s="2" t="s">
        <v>38</v>
      </c>
      <c r="AK729" s="2" t="s">
        <v>38</v>
      </c>
      <c r="AL729" s="2" t="s">
        <v>38</v>
      </c>
      <c r="AM729" s="2" t="s">
        <v>38</v>
      </c>
      <c r="AN729" s="2">
        <v>0</v>
      </c>
      <c r="AO729" s="2">
        <v>2.0230000000000001E-3</v>
      </c>
      <c r="AP729" s="2">
        <v>3.74</v>
      </c>
    </row>
    <row r="730" spans="1:42" x14ac:dyDescent="0.2">
      <c r="A730" s="2" t="b">
        <v>1</v>
      </c>
      <c r="B730" s="2" t="s">
        <v>38</v>
      </c>
      <c r="C730" s="2" t="s">
        <v>2180</v>
      </c>
      <c r="D730" s="2" t="s">
        <v>2181</v>
      </c>
      <c r="E730" s="2" t="s">
        <v>41</v>
      </c>
      <c r="F730" s="2">
        <v>3.07015E-2</v>
      </c>
      <c r="G730" s="2">
        <v>0</v>
      </c>
      <c r="H730" s="2">
        <v>1</v>
      </c>
      <c r="I730" s="2">
        <v>1</v>
      </c>
      <c r="J730" s="2">
        <v>2</v>
      </c>
      <c r="K730" s="2" t="s">
        <v>85</v>
      </c>
      <c r="L730" s="5" t="s">
        <v>86</v>
      </c>
      <c r="M730" s="8" t="s">
        <v>5473</v>
      </c>
      <c r="N730" s="6" t="s">
        <v>2182</v>
      </c>
      <c r="O730" s="2">
        <v>1</v>
      </c>
      <c r="P730" s="2">
        <v>1562.9266299999999</v>
      </c>
      <c r="Q730" s="2">
        <v>0</v>
      </c>
      <c r="R730" s="2">
        <f t="shared" si="33"/>
        <v>-0.35107444054687881</v>
      </c>
      <c r="S730" s="2">
        <v>0.78400000000000003</v>
      </c>
      <c r="T730" s="2">
        <v>18497.74609375</v>
      </c>
      <c r="U730" s="2">
        <v>14500.884765625</v>
      </c>
      <c r="V730" s="2">
        <v>26.98</v>
      </c>
      <c r="W730" s="2">
        <v>38.409999999999997</v>
      </c>
      <c r="X730" s="2">
        <f t="shared" si="34"/>
        <v>0.10328832120529312</v>
      </c>
      <c r="Y730" s="2">
        <f t="shared" si="35"/>
        <v>0.78833657972547799</v>
      </c>
      <c r="Z730" s="2">
        <v>13939.33984375</v>
      </c>
      <c r="AA730" s="2">
        <v>18497.74609375</v>
      </c>
      <c r="AB730" s="2">
        <v>24090.484375</v>
      </c>
      <c r="AC730" s="2">
        <v>25118.74609375</v>
      </c>
      <c r="AD730" s="2">
        <v>14500.884765625</v>
      </c>
      <c r="AE730" s="2">
        <v>12725.69921875</v>
      </c>
      <c r="AF730" s="2" t="s">
        <v>41</v>
      </c>
      <c r="AG730" s="2" t="s">
        <v>38</v>
      </c>
      <c r="AH730" s="2" t="s">
        <v>38</v>
      </c>
      <c r="AI730" s="2" t="s">
        <v>38</v>
      </c>
      <c r="AJ730" s="2" t="s">
        <v>38</v>
      </c>
      <c r="AK730" s="2" t="s">
        <v>38</v>
      </c>
      <c r="AL730" s="2" t="s">
        <v>38</v>
      </c>
      <c r="AM730" s="2" t="s">
        <v>38</v>
      </c>
      <c r="AN730" s="2">
        <v>0</v>
      </c>
      <c r="AO730" s="2">
        <v>1.2760000000000001E-2</v>
      </c>
      <c r="AP730" s="2">
        <v>2.1</v>
      </c>
    </row>
    <row r="731" spans="1:42" x14ac:dyDescent="0.2">
      <c r="A731" s="2" t="b">
        <v>1</v>
      </c>
      <c r="B731" s="2" t="s">
        <v>38</v>
      </c>
      <c r="C731" s="2" t="s">
        <v>385</v>
      </c>
      <c r="D731" s="2" t="s">
        <v>386</v>
      </c>
      <c r="E731" s="2" t="s">
        <v>387</v>
      </c>
      <c r="F731" s="2">
        <v>0.13116900000000001</v>
      </c>
      <c r="G731" s="2">
        <v>3.5917100000000001E-3</v>
      </c>
      <c r="H731" s="2">
        <v>1</v>
      </c>
      <c r="I731" s="2">
        <v>1</v>
      </c>
      <c r="J731" s="2">
        <v>8</v>
      </c>
      <c r="K731" s="2" t="s">
        <v>388</v>
      </c>
      <c r="L731" s="5" t="s">
        <v>389</v>
      </c>
      <c r="M731" s="8" t="s">
        <v>5461</v>
      </c>
      <c r="N731" s="6" t="s">
        <v>390</v>
      </c>
      <c r="O731" s="2">
        <v>0</v>
      </c>
      <c r="P731" s="2">
        <v>2004.0425</v>
      </c>
      <c r="Q731" s="2">
        <v>0</v>
      </c>
      <c r="R731" s="2">
        <f t="shared" si="33"/>
        <v>-0.35107444054687881</v>
      </c>
      <c r="S731" s="2">
        <v>0.78400000000000003</v>
      </c>
      <c r="T731" s="2">
        <v>56369.9169921875</v>
      </c>
      <c r="U731" s="2">
        <v>44191.523925781301</v>
      </c>
      <c r="V731" s="2">
        <v>21.89</v>
      </c>
      <c r="W731" s="2">
        <v>67.09</v>
      </c>
      <c r="X731" s="2">
        <f t="shared" si="34"/>
        <v>5.8790654662117602E-2</v>
      </c>
      <c r="Y731" s="2">
        <f t="shared" si="35"/>
        <v>0.87339227297557676</v>
      </c>
      <c r="Z731" s="2">
        <v>44680.334472656301</v>
      </c>
      <c r="AA731" s="2">
        <v>56369.9169921875</v>
      </c>
      <c r="AB731" s="2">
        <v>69566.3037109375</v>
      </c>
      <c r="AC731" s="2">
        <v>107784.05761718799</v>
      </c>
      <c r="AD731" s="2">
        <v>31236.252441406301</v>
      </c>
      <c r="AE731" s="2">
        <v>44191.523925781301</v>
      </c>
      <c r="AF731" s="2" t="s">
        <v>41</v>
      </c>
      <c r="AG731" s="2" t="s">
        <v>38</v>
      </c>
      <c r="AH731" s="2" t="s">
        <v>38</v>
      </c>
      <c r="AI731" s="2" t="s">
        <v>38</v>
      </c>
      <c r="AJ731" s="2" t="s">
        <v>38</v>
      </c>
      <c r="AK731" s="2" t="s">
        <v>38</v>
      </c>
      <c r="AL731" s="2" t="s">
        <v>38</v>
      </c>
      <c r="AM731" s="2" t="s">
        <v>38</v>
      </c>
      <c r="AN731" s="2">
        <v>0</v>
      </c>
      <c r="AO731" s="2">
        <v>0.17230000000000001</v>
      </c>
      <c r="AP731" s="2">
        <v>2.76</v>
      </c>
    </row>
    <row r="732" spans="1:42" x14ac:dyDescent="0.2">
      <c r="A732" s="2" t="b">
        <v>1</v>
      </c>
      <c r="B732" s="2" t="s">
        <v>38</v>
      </c>
      <c r="C732" s="2" t="s">
        <v>4103</v>
      </c>
      <c r="D732" s="2" t="s">
        <v>84</v>
      </c>
      <c r="E732" s="2" t="s">
        <v>41</v>
      </c>
      <c r="F732" s="2">
        <v>1.3677099999999999E-2</v>
      </c>
      <c r="G732" s="2">
        <v>0</v>
      </c>
      <c r="H732" s="2">
        <v>1</v>
      </c>
      <c r="I732" s="2">
        <v>3</v>
      </c>
      <c r="J732" s="2">
        <v>2</v>
      </c>
      <c r="K732" s="2" t="s">
        <v>436</v>
      </c>
      <c r="L732" s="5" t="s">
        <v>437</v>
      </c>
      <c r="M732" s="8" t="s">
        <v>5539</v>
      </c>
      <c r="N732" s="6" t="s">
        <v>4104</v>
      </c>
      <c r="O732" s="2">
        <v>0</v>
      </c>
      <c r="P732" s="2">
        <v>1308.67454</v>
      </c>
      <c r="Q732" s="2">
        <v>0</v>
      </c>
      <c r="R732" s="2">
        <f t="shared" si="33"/>
        <v>-0.35107444054687881</v>
      </c>
      <c r="S732" s="2">
        <v>0.78400000000000003</v>
      </c>
      <c r="T732" s="2">
        <v>34650.3515625</v>
      </c>
      <c r="U732" s="2">
        <v>27173.220703125</v>
      </c>
      <c r="V732" s="2">
        <v>11.38</v>
      </c>
      <c r="W732" s="2">
        <v>43.99</v>
      </c>
      <c r="X732" s="2">
        <f t="shared" si="34"/>
        <v>5.3313438285215599E-2</v>
      </c>
      <c r="Y732" s="2">
        <f t="shared" si="35"/>
        <v>0.88447703614003381</v>
      </c>
      <c r="Z732" s="2">
        <v>37023.5546875</v>
      </c>
      <c r="AA732" s="2">
        <v>29515.91796875</v>
      </c>
      <c r="AB732" s="2">
        <v>34650.3515625</v>
      </c>
      <c r="AC732" s="2">
        <v>52978.3984375</v>
      </c>
      <c r="AD732" s="2">
        <v>25310.283203125</v>
      </c>
      <c r="AE732" s="2">
        <v>27173.220703125</v>
      </c>
      <c r="AF732" s="2" t="s">
        <v>41</v>
      </c>
      <c r="AG732" s="2" t="s">
        <v>38</v>
      </c>
      <c r="AH732" s="2" t="s">
        <v>38</v>
      </c>
      <c r="AI732" s="2" t="s">
        <v>38</v>
      </c>
      <c r="AJ732" s="2" t="s">
        <v>38</v>
      </c>
      <c r="AK732" s="2" t="s">
        <v>38</v>
      </c>
      <c r="AL732" s="2" t="s">
        <v>38</v>
      </c>
      <c r="AM732" s="2" t="s">
        <v>38</v>
      </c>
      <c r="AN732" s="2">
        <v>0</v>
      </c>
      <c r="AO732" s="2">
        <v>3.96E-3</v>
      </c>
      <c r="AP732" s="2">
        <v>2.94</v>
      </c>
    </row>
    <row r="733" spans="1:42" x14ac:dyDescent="0.2">
      <c r="A733" s="2" t="b">
        <v>1</v>
      </c>
      <c r="B733" s="2" t="s">
        <v>38</v>
      </c>
      <c r="C733" s="2" t="s">
        <v>2107</v>
      </c>
      <c r="D733" s="2" t="s">
        <v>941</v>
      </c>
      <c r="E733" s="2" t="s">
        <v>716</v>
      </c>
      <c r="F733" s="2">
        <v>6.2311600000000003E-6</v>
      </c>
      <c r="G733" s="2">
        <v>0</v>
      </c>
      <c r="H733" s="2">
        <v>1</v>
      </c>
      <c r="I733" s="2">
        <v>1</v>
      </c>
      <c r="J733" s="2">
        <v>9</v>
      </c>
      <c r="K733" s="2" t="s">
        <v>717</v>
      </c>
      <c r="L733" s="5" t="s">
        <v>718</v>
      </c>
      <c r="M733" s="8" t="s">
        <v>5380</v>
      </c>
      <c r="N733" s="6" t="s">
        <v>2108</v>
      </c>
      <c r="O733" s="2">
        <v>0</v>
      </c>
      <c r="P733" s="2">
        <v>3138.53566</v>
      </c>
      <c r="Q733" s="2">
        <v>0</v>
      </c>
      <c r="R733" s="2">
        <f t="shared" si="33"/>
        <v>-0.35107444054687881</v>
      </c>
      <c r="S733" s="2">
        <v>0.78400000000000003</v>
      </c>
      <c r="T733" s="2">
        <v>41805.804199218801</v>
      </c>
      <c r="U733" s="2">
        <v>32789.937988281301</v>
      </c>
      <c r="V733" s="2">
        <v>25.14</v>
      </c>
      <c r="W733" s="2">
        <v>40.270000000000003</v>
      </c>
      <c r="X733" s="2">
        <f t="shared" si="34"/>
        <v>2.2881048507328573E-2</v>
      </c>
      <c r="Y733" s="2">
        <f t="shared" si="35"/>
        <v>0.94867826683949219</v>
      </c>
      <c r="Z733" s="2">
        <v>26325.30078125</v>
      </c>
      <c r="AA733" s="2">
        <v>41805.804199218801</v>
      </c>
      <c r="AB733" s="2">
        <v>43045.5400390625</v>
      </c>
      <c r="AC733" s="2">
        <v>54835.58203125</v>
      </c>
      <c r="AD733" s="2">
        <v>25666.919433593801</v>
      </c>
      <c r="AE733" s="2">
        <v>32789.937988281301</v>
      </c>
      <c r="AF733" s="2" t="s">
        <v>41</v>
      </c>
      <c r="AG733" s="2" t="s">
        <v>38</v>
      </c>
      <c r="AH733" s="2" t="s">
        <v>38</v>
      </c>
      <c r="AI733" s="2" t="s">
        <v>38</v>
      </c>
      <c r="AJ733" s="2" t="s">
        <v>38</v>
      </c>
      <c r="AK733" s="2" t="s">
        <v>38</v>
      </c>
      <c r="AL733" s="2" t="s">
        <v>38</v>
      </c>
      <c r="AM733" s="2" t="s">
        <v>38</v>
      </c>
      <c r="AN733" s="2">
        <v>0</v>
      </c>
      <c r="AO733" s="2">
        <v>4.5240000000000001E-5</v>
      </c>
      <c r="AP733" s="2">
        <v>6.07</v>
      </c>
    </row>
    <row r="734" spans="1:42" x14ac:dyDescent="0.2">
      <c r="A734" s="2" t="b">
        <v>1</v>
      </c>
      <c r="B734" s="2" t="s">
        <v>38</v>
      </c>
      <c r="C734" s="2" t="s">
        <v>88</v>
      </c>
      <c r="D734" s="2" t="s">
        <v>89</v>
      </c>
      <c r="E734" s="2" t="s">
        <v>41</v>
      </c>
      <c r="F734" s="2">
        <v>3.7268400000000003E-9</v>
      </c>
      <c r="G734" s="2">
        <v>0</v>
      </c>
      <c r="H734" s="2">
        <v>1</v>
      </c>
      <c r="I734" s="2">
        <v>1</v>
      </c>
      <c r="J734" s="2">
        <v>4</v>
      </c>
      <c r="K734" s="2" t="s">
        <v>90</v>
      </c>
      <c r="L734" s="5" t="s">
        <v>91</v>
      </c>
      <c r="M734" s="8" t="s">
        <v>5354</v>
      </c>
      <c r="N734" s="6" t="s">
        <v>92</v>
      </c>
      <c r="O734" s="2">
        <v>0</v>
      </c>
      <c r="P734" s="2">
        <v>2910.4919100000002</v>
      </c>
      <c r="Q734" s="2">
        <v>0</v>
      </c>
      <c r="R734" s="2">
        <f t="shared" si="33"/>
        <v>-0.34923544088309766</v>
      </c>
      <c r="S734" s="2">
        <v>0.78500000000000003</v>
      </c>
      <c r="T734" s="2">
        <v>18306.3818359375</v>
      </c>
      <c r="U734" s="2">
        <v>14364.4118652344</v>
      </c>
      <c r="V734" s="2">
        <v>15.89</v>
      </c>
      <c r="W734" s="2">
        <v>37.090000000000003</v>
      </c>
      <c r="X734" s="2">
        <f t="shared" si="34"/>
        <v>0.78100741721705791</v>
      </c>
      <c r="Y734" s="2">
        <f t="shared" si="35"/>
        <v>0.16557416851909512</v>
      </c>
      <c r="Z734" s="2">
        <v>18306.3818359375</v>
      </c>
      <c r="AA734" s="2">
        <v>15960.1923828125</v>
      </c>
      <c r="AB734" s="2">
        <v>21866.3310546875</v>
      </c>
      <c r="AC734" s="2">
        <v>17265.92578125</v>
      </c>
      <c r="AD734" s="2">
        <v>7762.7292480468795</v>
      </c>
      <c r="AE734" s="2">
        <v>14364.4118652344</v>
      </c>
      <c r="AF734" s="2" t="s">
        <v>41</v>
      </c>
      <c r="AG734" s="2" t="s">
        <v>38</v>
      </c>
      <c r="AH734" s="2" t="s">
        <v>38</v>
      </c>
      <c r="AI734" s="2" t="s">
        <v>38</v>
      </c>
      <c r="AJ734" s="2" t="s">
        <v>38</v>
      </c>
      <c r="AK734" s="2" t="s">
        <v>38</v>
      </c>
      <c r="AL734" s="2" t="s">
        <v>38</v>
      </c>
      <c r="AM734" s="2" t="s">
        <v>38</v>
      </c>
      <c r="AN734" s="2">
        <v>0</v>
      </c>
      <c r="AO734" s="2">
        <v>4.3459999999999998E-11</v>
      </c>
      <c r="AP734" s="2">
        <v>8.82</v>
      </c>
    </row>
    <row r="735" spans="1:42" x14ac:dyDescent="0.2">
      <c r="A735" s="2" t="b">
        <v>1</v>
      </c>
      <c r="B735" s="2" t="s">
        <v>38</v>
      </c>
      <c r="C735" s="2" t="s">
        <v>1842</v>
      </c>
      <c r="D735" s="2" t="s">
        <v>1843</v>
      </c>
      <c r="E735" s="2" t="s">
        <v>41</v>
      </c>
      <c r="F735" s="2">
        <v>2.28287E-2</v>
      </c>
      <c r="G735" s="2">
        <v>0</v>
      </c>
      <c r="H735" s="2">
        <v>1</v>
      </c>
      <c r="I735" s="2">
        <v>1</v>
      </c>
      <c r="J735" s="2">
        <v>2</v>
      </c>
      <c r="K735" s="2" t="s">
        <v>1844</v>
      </c>
      <c r="L735" s="5" t="s">
        <v>1845</v>
      </c>
      <c r="M735" s="8" t="s">
        <v>5486</v>
      </c>
      <c r="N735" s="6" t="s">
        <v>1846</v>
      </c>
      <c r="O735" s="2">
        <v>0</v>
      </c>
      <c r="P735" s="2">
        <v>1438.84923</v>
      </c>
      <c r="Q735" s="2">
        <v>0</v>
      </c>
      <c r="R735" s="2">
        <f t="shared" si="33"/>
        <v>-0.34923544088309766</v>
      </c>
      <c r="S735" s="2">
        <v>0.78500000000000003</v>
      </c>
      <c r="T735" s="2">
        <v>62497.078125</v>
      </c>
      <c r="U735" s="2">
        <v>49090.734375</v>
      </c>
      <c r="V735" s="2">
        <v>13.72</v>
      </c>
      <c r="W735" s="2">
        <v>23.34</v>
      </c>
      <c r="X735" s="2">
        <f t="shared" si="34"/>
        <v>0.5867393890126501</v>
      </c>
      <c r="Y735" s="2">
        <f t="shared" si="35"/>
        <v>0.25897665133993147</v>
      </c>
      <c r="Z735" s="2">
        <v>59561.828125000102</v>
      </c>
      <c r="AA735" s="2">
        <v>62497.078125</v>
      </c>
      <c r="AB735" s="2">
        <v>76552.6640625</v>
      </c>
      <c r="AC735" s="2">
        <v>68835.843749999898</v>
      </c>
      <c r="AD735" s="2">
        <v>49090.734375</v>
      </c>
      <c r="AE735" s="2">
        <v>45159.25390625</v>
      </c>
      <c r="AF735" s="2" t="s">
        <v>41</v>
      </c>
      <c r="AG735" s="2" t="s">
        <v>38</v>
      </c>
      <c r="AH735" s="2" t="s">
        <v>38</v>
      </c>
      <c r="AI735" s="2" t="s">
        <v>38</v>
      </c>
      <c r="AJ735" s="2" t="s">
        <v>38</v>
      </c>
      <c r="AK735" s="2" t="s">
        <v>38</v>
      </c>
      <c r="AL735" s="2" t="s">
        <v>38</v>
      </c>
      <c r="AM735" s="2" t="s">
        <v>38</v>
      </c>
      <c r="AN735" s="2">
        <v>0</v>
      </c>
      <c r="AO735" s="2">
        <v>7.3800000000000003E-3</v>
      </c>
      <c r="AP735" s="2">
        <v>2.52</v>
      </c>
    </row>
    <row r="736" spans="1:42" x14ac:dyDescent="0.2">
      <c r="A736" s="2" t="b">
        <v>1</v>
      </c>
      <c r="B736" s="2" t="s">
        <v>38</v>
      </c>
      <c r="C736" s="2" t="s">
        <v>413</v>
      </c>
      <c r="D736" s="2" t="s">
        <v>68</v>
      </c>
      <c r="E736" s="2" t="s">
        <v>41</v>
      </c>
      <c r="F736" s="2">
        <v>2.67809E-2</v>
      </c>
      <c r="G736" s="2">
        <v>0</v>
      </c>
      <c r="H736" s="2">
        <v>1</v>
      </c>
      <c r="I736" s="2">
        <v>1</v>
      </c>
      <c r="J736" s="2">
        <v>2</v>
      </c>
      <c r="K736" s="2" t="s">
        <v>414</v>
      </c>
      <c r="L736" s="5" t="s">
        <v>415</v>
      </c>
      <c r="M736" s="8" t="s">
        <v>5424</v>
      </c>
      <c r="N736" s="6" t="s">
        <v>416</v>
      </c>
      <c r="O736" s="2">
        <v>0</v>
      </c>
      <c r="P736" s="2">
        <v>1447.8309400000001</v>
      </c>
      <c r="Q736" s="2">
        <v>0</v>
      </c>
      <c r="R736" s="2">
        <f t="shared" si="33"/>
        <v>-0.34923544088309766</v>
      </c>
      <c r="S736" s="2">
        <v>0.78500000000000003</v>
      </c>
      <c r="T736" s="2">
        <v>70018.7578125</v>
      </c>
      <c r="U736" s="2">
        <v>54994.33984375</v>
      </c>
      <c r="V736" s="2">
        <v>13.08</v>
      </c>
      <c r="W736" s="2">
        <v>16.8</v>
      </c>
      <c r="X736" s="2">
        <f t="shared" si="34"/>
        <v>0.49738028746918239</v>
      </c>
      <c r="Y736" s="2">
        <f t="shared" si="35"/>
        <v>0.31814105178412394</v>
      </c>
      <c r="Z736" s="2">
        <v>59654.1328125</v>
      </c>
      <c r="AA736" s="2">
        <v>70018.7578125</v>
      </c>
      <c r="AB736" s="2">
        <v>77659.6875</v>
      </c>
      <c r="AC736" s="2">
        <v>53728.84375</v>
      </c>
      <c r="AD736" s="2">
        <v>54994.33984375</v>
      </c>
      <c r="AE736" s="2">
        <v>71843.84375</v>
      </c>
      <c r="AF736" s="2" t="s">
        <v>41</v>
      </c>
      <c r="AG736" s="2" t="s">
        <v>38</v>
      </c>
      <c r="AH736" s="2" t="s">
        <v>38</v>
      </c>
      <c r="AI736" s="2" t="s">
        <v>38</v>
      </c>
      <c r="AJ736" s="2" t="s">
        <v>38</v>
      </c>
      <c r="AK736" s="2" t="s">
        <v>38</v>
      </c>
      <c r="AL736" s="2" t="s">
        <v>38</v>
      </c>
      <c r="AM736" s="2" t="s">
        <v>38</v>
      </c>
      <c r="AN736" s="2">
        <v>1.2229999999999999E-3</v>
      </c>
      <c r="AO736" s="2">
        <v>6.3170000000000004E-2</v>
      </c>
      <c r="AP736" s="2">
        <v>2.0099999999999998</v>
      </c>
    </row>
    <row r="737" spans="1:42" x14ac:dyDescent="0.2">
      <c r="A737" s="2" t="b">
        <v>1</v>
      </c>
      <c r="B737" s="2" t="s">
        <v>38</v>
      </c>
      <c r="C737" s="2" t="s">
        <v>2496</v>
      </c>
      <c r="D737" s="2" t="s">
        <v>2497</v>
      </c>
      <c r="E737" s="2" t="s">
        <v>2498</v>
      </c>
      <c r="F737" s="2">
        <v>1.2768699999999999E-2</v>
      </c>
      <c r="G737" s="2">
        <v>0</v>
      </c>
      <c r="H737" s="2">
        <v>1</v>
      </c>
      <c r="I737" s="2">
        <v>1</v>
      </c>
      <c r="J737" s="2">
        <v>7</v>
      </c>
      <c r="K737" s="2" t="s">
        <v>2493</v>
      </c>
      <c r="L737" s="5" t="s">
        <v>2494</v>
      </c>
      <c r="M737" s="8" t="s">
        <v>5735</v>
      </c>
      <c r="N737" s="6" t="s">
        <v>2499</v>
      </c>
      <c r="O737" s="2">
        <v>0</v>
      </c>
      <c r="P737" s="2">
        <v>1684.77108</v>
      </c>
      <c r="Q737" s="2">
        <v>0</v>
      </c>
      <c r="R737" s="2">
        <f t="shared" si="33"/>
        <v>-0.34923544088309766</v>
      </c>
      <c r="S737" s="2">
        <v>0.78500000000000003</v>
      </c>
      <c r="T737" s="2">
        <v>8862.6027832031305</v>
      </c>
      <c r="U737" s="2">
        <v>6960.04052734375</v>
      </c>
      <c r="V737" s="2">
        <v>30.28</v>
      </c>
      <c r="W737" s="2">
        <v>53.35</v>
      </c>
      <c r="X737" s="2">
        <f t="shared" si="34"/>
        <v>9.5246561757412876E-2</v>
      </c>
      <c r="Y737" s="2">
        <f t="shared" si="35"/>
        <v>0.80307006623103427</v>
      </c>
      <c r="Z737" s="2">
        <v>4930.9324951171902</v>
      </c>
      <c r="AA737" s="2">
        <v>8951.6982421875091</v>
      </c>
      <c r="AB737" s="2">
        <v>8862.6027832031305</v>
      </c>
      <c r="AC737" s="2">
        <v>13339.6455078125</v>
      </c>
      <c r="AD737" s="2">
        <v>4759.1514892578098</v>
      </c>
      <c r="AE737" s="2">
        <v>6960.04052734375</v>
      </c>
      <c r="AF737" s="2" t="s">
        <v>41</v>
      </c>
      <c r="AG737" s="2" t="s">
        <v>38</v>
      </c>
      <c r="AH737" s="2" t="s">
        <v>38</v>
      </c>
      <c r="AI737" s="2" t="s">
        <v>38</v>
      </c>
      <c r="AJ737" s="2" t="s">
        <v>38</v>
      </c>
      <c r="AK737" s="2" t="s">
        <v>38</v>
      </c>
      <c r="AL737" s="2" t="s">
        <v>38</v>
      </c>
      <c r="AM737" s="2" t="s">
        <v>38</v>
      </c>
      <c r="AN737" s="2">
        <v>0</v>
      </c>
      <c r="AO737" s="2">
        <v>4.7780000000000001E-3</v>
      </c>
      <c r="AP737" s="2">
        <v>2.6</v>
      </c>
    </row>
    <row r="738" spans="1:42" x14ac:dyDescent="0.2">
      <c r="A738" s="2" t="b">
        <v>1</v>
      </c>
      <c r="B738" s="2" t="s">
        <v>38</v>
      </c>
      <c r="C738" s="2" t="s">
        <v>4654</v>
      </c>
      <c r="D738" s="2" t="s">
        <v>4655</v>
      </c>
      <c r="E738" s="2" t="s">
        <v>4656</v>
      </c>
      <c r="F738" s="2">
        <v>7.6846899999999998E-5</v>
      </c>
      <c r="G738" s="2">
        <v>0</v>
      </c>
      <c r="H738" s="2">
        <v>1</v>
      </c>
      <c r="I738" s="2">
        <v>1</v>
      </c>
      <c r="J738" s="2">
        <v>2</v>
      </c>
      <c r="K738" s="2" t="s">
        <v>1427</v>
      </c>
      <c r="L738" s="5" t="s">
        <v>1428</v>
      </c>
      <c r="M738" s="8" t="s">
        <v>5649</v>
      </c>
      <c r="N738" s="6" t="s">
        <v>4657</v>
      </c>
      <c r="O738" s="2">
        <v>0</v>
      </c>
      <c r="P738" s="2">
        <v>2839.4463900000001</v>
      </c>
      <c r="Q738" s="2">
        <v>0</v>
      </c>
      <c r="R738" s="2">
        <f t="shared" si="33"/>
        <v>-0.34923544088309766</v>
      </c>
      <c r="S738" s="2">
        <v>0.78500000000000003</v>
      </c>
      <c r="T738" s="2">
        <v>18116.20703125</v>
      </c>
      <c r="U738" s="2">
        <v>14219.560546875</v>
      </c>
      <c r="V738" s="2">
        <v>22.52</v>
      </c>
      <c r="W738" s="2">
        <v>53.16</v>
      </c>
      <c r="X738" s="2">
        <f t="shared" si="34"/>
        <v>9.1643537538938821E-2</v>
      </c>
      <c r="Y738" s="2">
        <f t="shared" si="35"/>
        <v>0.80976026569037163</v>
      </c>
      <c r="Z738" s="2">
        <v>13531.701171875</v>
      </c>
      <c r="AA738" s="2">
        <v>18116.20703125</v>
      </c>
      <c r="AB738" s="2">
        <v>21477.267578125</v>
      </c>
      <c r="AC738" s="2">
        <v>25802.689453125</v>
      </c>
      <c r="AD738" s="2">
        <v>8856.0322265625</v>
      </c>
      <c r="AE738" s="2">
        <v>14219.560546875</v>
      </c>
      <c r="AF738" s="2" t="s">
        <v>41</v>
      </c>
      <c r="AG738" s="2" t="s">
        <v>38</v>
      </c>
      <c r="AH738" s="2" t="s">
        <v>38</v>
      </c>
      <c r="AI738" s="2" t="s">
        <v>38</v>
      </c>
      <c r="AJ738" s="2" t="s">
        <v>38</v>
      </c>
      <c r="AK738" s="2" t="s">
        <v>38</v>
      </c>
      <c r="AL738" s="2" t="s">
        <v>38</v>
      </c>
      <c r="AM738" s="2" t="s">
        <v>38</v>
      </c>
      <c r="AN738" s="2">
        <v>0</v>
      </c>
      <c r="AO738" s="2">
        <v>1.6229999999999999E-5</v>
      </c>
      <c r="AP738" s="2">
        <v>4.95</v>
      </c>
    </row>
    <row r="739" spans="1:42" x14ac:dyDescent="0.2">
      <c r="A739" s="2" t="b">
        <v>1</v>
      </c>
      <c r="B739" s="2" t="s">
        <v>38</v>
      </c>
      <c r="C739" s="2" t="s">
        <v>72</v>
      </c>
      <c r="D739" s="2" t="s">
        <v>73</v>
      </c>
      <c r="E739" s="2" t="s">
        <v>41</v>
      </c>
      <c r="F739" s="2">
        <v>4.86029E-6</v>
      </c>
      <c r="G739" s="2">
        <v>0</v>
      </c>
      <c r="H739" s="2">
        <v>1</v>
      </c>
      <c r="I739" s="2">
        <v>1</v>
      </c>
      <c r="J739" s="2">
        <v>4</v>
      </c>
      <c r="K739" s="2" t="s">
        <v>74</v>
      </c>
      <c r="L739" s="5" t="s">
        <v>75</v>
      </c>
      <c r="M739" s="8" t="s">
        <v>5353</v>
      </c>
      <c r="N739" s="6" t="s">
        <v>76</v>
      </c>
      <c r="O739" s="2">
        <v>1</v>
      </c>
      <c r="P739" s="2">
        <v>4128.67274</v>
      </c>
      <c r="Q739" s="2">
        <v>0</v>
      </c>
      <c r="R739" s="2">
        <f t="shared" si="33"/>
        <v>-0.34739878240348054</v>
      </c>
      <c r="S739" s="2">
        <v>0.78600000000000003</v>
      </c>
      <c r="T739" s="2">
        <v>16120.80859375</v>
      </c>
      <c r="U739" s="2">
        <v>12662.978515625</v>
      </c>
      <c r="V739" s="2">
        <v>24.23</v>
      </c>
      <c r="W739" s="2">
        <v>16.27</v>
      </c>
      <c r="X739" s="2">
        <f t="shared" si="34"/>
        <v>0.62904872195266182</v>
      </c>
      <c r="Y739" s="2">
        <f t="shared" si="35"/>
        <v>0.23493692386878123</v>
      </c>
      <c r="Z739" s="2">
        <v>12475.87890625</v>
      </c>
      <c r="AA739" s="2">
        <v>20380.04296875</v>
      </c>
      <c r="AB739" s="2">
        <v>16120.80859375</v>
      </c>
      <c r="AC739" s="2">
        <v>12662.978515625</v>
      </c>
      <c r="AD739" s="2">
        <v>10686.212890625</v>
      </c>
      <c r="AE739" s="2">
        <v>14824.345703125</v>
      </c>
      <c r="AF739" s="2" t="s">
        <v>41</v>
      </c>
      <c r="AG739" s="2" t="s">
        <v>38</v>
      </c>
      <c r="AH739" s="2" t="s">
        <v>38</v>
      </c>
      <c r="AI739" s="2" t="s">
        <v>38</v>
      </c>
      <c r="AJ739" s="2" t="s">
        <v>38</v>
      </c>
      <c r="AK739" s="2" t="s">
        <v>38</v>
      </c>
      <c r="AL739" s="2" t="s">
        <v>38</v>
      </c>
      <c r="AM739" s="2" t="s">
        <v>38</v>
      </c>
      <c r="AN739" s="2">
        <v>0</v>
      </c>
      <c r="AO739" s="2">
        <v>3.6990000000000003E-5</v>
      </c>
      <c r="AP739" s="2">
        <v>7.48</v>
      </c>
    </row>
    <row r="740" spans="1:42" x14ac:dyDescent="0.2">
      <c r="A740" s="2" t="b">
        <v>1</v>
      </c>
      <c r="B740" s="2" t="s">
        <v>38</v>
      </c>
      <c r="C740" s="2" t="s">
        <v>3095</v>
      </c>
      <c r="D740" s="2" t="s">
        <v>3096</v>
      </c>
      <c r="E740" s="2" t="s">
        <v>41</v>
      </c>
      <c r="F740" s="2">
        <v>2.5470900000000001E-2</v>
      </c>
      <c r="G740" s="2">
        <v>0</v>
      </c>
      <c r="H740" s="2">
        <v>1</v>
      </c>
      <c r="I740" s="2">
        <v>1</v>
      </c>
      <c r="J740" s="2">
        <v>4</v>
      </c>
      <c r="K740" s="2" t="s">
        <v>3097</v>
      </c>
      <c r="L740" s="5" t="s">
        <v>3098</v>
      </c>
      <c r="M740" s="8" t="s">
        <v>5545</v>
      </c>
      <c r="N740" s="6" t="s">
        <v>3099</v>
      </c>
      <c r="O740" s="2">
        <v>0</v>
      </c>
      <c r="P740" s="2">
        <v>2667.32978</v>
      </c>
      <c r="Q740" s="2">
        <v>0</v>
      </c>
      <c r="R740" s="2">
        <f t="shared" si="33"/>
        <v>-0.34739878240348054</v>
      </c>
      <c r="S740" s="2">
        <v>0.78600000000000003</v>
      </c>
      <c r="T740" s="2">
        <v>10789.611328125</v>
      </c>
      <c r="U740" s="2">
        <v>8483.3251953125</v>
      </c>
      <c r="V740" s="2">
        <v>3.9</v>
      </c>
      <c r="W740" s="2">
        <v>20.92</v>
      </c>
      <c r="X740" s="2">
        <f t="shared" si="34"/>
        <v>0.45420572429920686</v>
      </c>
      <c r="Y740" s="2">
        <f t="shared" si="35"/>
        <v>0.35139394659159567</v>
      </c>
      <c r="Z740" s="2">
        <v>10225.865234375</v>
      </c>
      <c r="AA740" s="2">
        <v>10789.611328125</v>
      </c>
      <c r="AB740" s="2">
        <v>11040.3740234375</v>
      </c>
      <c r="AC740" s="2">
        <v>11731.447265625</v>
      </c>
      <c r="AD740" s="2">
        <v>8150.3046875</v>
      </c>
      <c r="AE740" s="2">
        <v>8483.3251953125</v>
      </c>
      <c r="AF740" s="2" t="s">
        <v>41</v>
      </c>
      <c r="AG740" s="2" t="s">
        <v>38</v>
      </c>
      <c r="AH740" s="2" t="s">
        <v>38</v>
      </c>
      <c r="AI740" s="2" t="s">
        <v>38</v>
      </c>
      <c r="AJ740" s="2" t="s">
        <v>38</v>
      </c>
      <c r="AK740" s="2" t="s">
        <v>38</v>
      </c>
      <c r="AL740" s="2" t="s">
        <v>38</v>
      </c>
      <c r="AM740" s="2" t="s">
        <v>38</v>
      </c>
      <c r="AN740" s="2">
        <v>0</v>
      </c>
      <c r="AO740" s="2">
        <v>1.09E-2</v>
      </c>
      <c r="AP740" s="2">
        <v>3.17</v>
      </c>
    </row>
    <row r="741" spans="1:42" x14ac:dyDescent="0.2">
      <c r="A741" s="2" t="b">
        <v>1</v>
      </c>
      <c r="B741" s="2" t="s">
        <v>38</v>
      </c>
      <c r="C741" s="2" t="s">
        <v>965</v>
      </c>
      <c r="D741" s="2" t="s">
        <v>84</v>
      </c>
      <c r="E741" s="2" t="s">
        <v>41</v>
      </c>
      <c r="F741" s="2">
        <v>0.176179</v>
      </c>
      <c r="G741" s="2">
        <v>5.8409200000000003E-3</v>
      </c>
      <c r="H741" s="2">
        <v>1</v>
      </c>
      <c r="I741" s="2">
        <v>1</v>
      </c>
      <c r="J741" s="2">
        <v>2</v>
      </c>
      <c r="K741" s="2" t="s">
        <v>966</v>
      </c>
      <c r="L741" s="5" t="s">
        <v>967</v>
      </c>
      <c r="M741" s="8" t="s">
        <v>5713</v>
      </c>
      <c r="N741" s="6" t="s">
        <v>968</v>
      </c>
      <c r="O741" s="2">
        <v>0</v>
      </c>
      <c r="P741" s="2">
        <v>1099.64212</v>
      </c>
      <c r="Q741" s="2">
        <v>0</v>
      </c>
      <c r="R741" s="2">
        <f t="shared" si="33"/>
        <v>-0.34739878240348054</v>
      </c>
      <c r="S741" s="2">
        <v>0.78600000000000003</v>
      </c>
      <c r="T741" s="2">
        <v>2288.84912109375</v>
      </c>
      <c r="U741" s="2">
        <v>1799.64721679688</v>
      </c>
      <c r="V741" s="2">
        <v>31.66</v>
      </c>
      <c r="W741" s="2">
        <v>41.4</v>
      </c>
      <c r="X741" s="2">
        <f t="shared" si="34"/>
        <v>0.12574206223047663</v>
      </c>
      <c r="Y741" s="2">
        <f t="shared" si="35"/>
        <v>0.74861398806423318</v>
      </c>
      <c r="Z741" s="2">
        <v>1514.29748535156</v>
      </c>
      <c r="AA741" s="2">
        <v>2934.60131835938</v>
      </c>
      <c r="AB741" s="2">
        <v>2288.84912109375</v>
      </c>
      <c r="AC741" s="2">
        <v>2957.884765625</v>
      </c>
      <c r="AD741" s="2">
        <v>1799.64721679688</v>
      </c>
      <c r="AE741" s="2">
        <v>1325.85705566406</v>
      </c>
      <c r="AF741" s="2" t="s">
        <v>41</v>
      </c>
      <c r="AG741" s="2" t="s">
        <v>38</v>
      </c>
      <c r="AH741" s="2" t="s">
        <v>38</v>
      </c>
      <c r="AI741" s="2" t="s">
        <v>38</v>
      </c>
      <c r="AJ741" s="2" t="s">
        <v>38</v>
      </c>
      <c r="AK741" s="2" t="s">
        <v>38</v>
      </c>
      <c r="AL741" s="2" t="s">
        <v>38</v>
      </c>
      <c r="AM741" s="2" t="s">
        <v>38</v>
      </c>
      <c r="AN741" s="2">
        <v>1.603E-3</v>
      </c>
      <c r="AO741" s="2">
        <v>9.1840000000000005E-2</v>
      </c>
      <c r="AP741" s="2">
        <v>1.86</v>
      </c>
    </row>
    <row r="742" spans="1:42" x14ac:dyDescent="0.2">
      <c r="A742" s="2" t="b">
        <v>1</v>
      </c>
      <c r="B742" s="2" t="s">
        <v>38</v>
      </c>
      <c r="C742" s="2" t="s">
        <v>2170</v>
      </c>
      <c r="D742" s="2" t="s">
        <v>2171</v>
      </c>
      <c r="E742" s="2" t="s">
        <v>2172</v>
      </c>
      <c r="F742" s="2">
        <v>2.7890000000000002E-9</v>
      </c>
      <c r="G742" s="2">
        <v>0</v>
      </c>
      <c r="H742" s="2">
        <v>1</v>
      </c>
      <c r="I742" s="2">
        <v>1</v>
      </c>
      <c r="J742" s="2">
        <v>17</v>
      </c>
      <c r="K742" s="2" t="s">
        <v>2173</v>
      </c>
      <c r="L742" s="5" t="s">
        <v>2174</v>
      </c>
      <c r="M742" s="8" t="s">
        <v>5429</v>
      </c>
      <c r="N742" s="6" t="s">
        <v>2175</v>
      </c>
      <c r="O742" s="2">
        <v>0</v>
      </c>
      <c r="P742" s="2">
        <v>2833.3371099999999</v>
      </c>
      <c r="Q742" s="2">
        <v>0</v>
      </c>
      <c r="R742" s="2">
        <f t="shared" si="33"/>
        <v>-0.3455644591546006</v>
      </c>
      <c r="S742" s="2">
        <v>0.78700000000000003</v>
      </c>
      <c r="T742" s="2">
        <v>171209.78125</v>
      </c>
      <c r="U742" s="2">
        <v>134672.310546875</v>
      </c>
      <c r="V742" s="2">
        <v>14.31</v>
      </c>
      <c r="W742" s="2">
        <v>9.17</v>
      </c>
      <c r="X742" s="2">
        <f t="shared" si="34"/>
        <v>0.85486621264089335</v>
      </c>
      <c r="Y742" s="2">
        <f t="shared" si="35"/>
        <v>0.13967985880589071</v>
      </c>
      <c r="Z742" s="2">
        <v>184403.37792968799</v>
      </c>
      <c r="AA742" s="2">
        <v>138610.28027343799</v>
      </c>
      <c r="AB742" s="2">
        <v>171209.78125</v>
      </c>
      <c r="AC742" s="2">
        <v>149684.84082031201</v>
      </c>
      <c r="AD742" s="2">
        <v>134672.310546875</v>
      </c>
      <c r="AE742" s="2">
        <v>124837.71972656201</v>
      </c>
      <c r="AF742" s="2" t="s">
        <v>41</v>
      </c>
      <c r="AG742" s="2" t="s">
        <v>38</v>
      </c>
      <c r="AH742" s="2" t="s">
        <v>38</v>
      </c>
      <c r="AI742" s="2" t="s">
        <v>38</v>
      </c>
      <c r="AJ742" s="2" t="s">
        <v>38</v>
      </c>
      <c r="AK742" s="2" t="s">
        <v>38</v>
      </c>
      <c r="AL742" s="2" t="s">
        <v>38</v>
      </c>
      <c r="AM742" s="2" t="s">
        <v>38</v>
      </c>
      <c r="AN742" s="2">
        <v>0</v>
      </c>
      <c r="AO742" s="2">
        <v>9.3349999999999999E-8</v>
      </c>
      <c r="AP742" s="2">
        <v>7.34</v>
      </c>
    </row>
    <row r="743" spans="1:42" x14ac:dyDescent="0.2">
      <c r="A743" s="2" t="b">
        <v>1</v>
      </c>
      <c r="B743" s="2" t="s">
        <v>38</v>
      </c>
      <c r="C743" s="2" t="s">
        <v>2702</v>
      </c>
      <c r="D743" s="2" t="s">
        <v>57</v>
      </c>
      <c r="E743" s="2" t="s">
        <v>41</v>
      </c>
      <c r="F743" s="2">
        <v>0.19892099999999999</v>
      </c>
      <c r="G743" s="2">
        <v>6.28E-3</v>
      </c>
      <c r="H743" s="2">
        <v>1</v>
      </c>
      <c r="I743" s="2">
        <v>1</v>
      </c>
      <c r="J743" s="2">
        <v>5</v>
      </c>
      <c r="K743" s="2" t="s">
        <v>247</v>
      </c>
      <c r="L743" s="5" t="s">
        <v>248</v>
      </c>
      <c r="M743" s="8" t="s">
        <v>5409</v>
      </c>
      <c r="N743" s="6" t="s">
        <v>2703</v>
      </c>
      <c r="O743" s="2">
        <v>0</v>
      </c>
      <c r="P743" s="2">
        <v>1257.77196</v>
      </c>
      <c r="Q743" s="2">
        <v>0</v>
      </c>
      <c r="R743" s="2">
        <f t="shared" si="33"/>
        <v>-0.3455644591546006</v>
      </c>
      <c r="S743" s="2">
        <v>0.78700000000000003</v>
      </c>
      <c r="T743" s="2">
        <v>140249.14453125</v>
      </c>
      <c r="U743" s="2">
        <v>110384.06640625</v>
      </c>
      <c r="V743" s="2">
        <v>23.95</v>
      </c>
      <c r="W743" s="2">
        <v>8.2799999999999994</v>
      </c>
      <c r="X743" s="2">
        <f t="shared" si="34"/>
        <v>0.62406068326193498</v>
      </c>
      <c r="Y743" s="2">
        <f t="shared" si="35"/>
        <v>0.23765081977972508</v>
      </c>
      <c r="Z743" s="2">
        <v>101589.50390625</v>
      </c>
      <c r="AA743" s="2">
        <v>166358.6640625</v>
      </c>
      <c r="AB743" s="2">
        <v>140249.14453125</v>
      </c>
      <c r="AC743" s="2">
        <v>117226.05078125</v>
      </c>
      <c r="AD743" s="2">
        <v>110384.06640625</v>
      </c>
      <c r="AE743" s="2">
        <v>99340.17578125</v>
      </c>
      <c r="AF743" s="2" t="s">
        <v>41</v>
      </c>
      <c r="AG743" s="2" t="s">
        <v>38</v>
      </c>
      <c r="AH743" s="2" t="s">
        <v>38</v>
      </c>
      <c r="AI743" s="2" t="s">
        <v>38</v>
      </c>
      <c r="AJ743" s="2" t="s">
        <v>38</v>
      </c>
      <c r="AK743" s="2" t="s">
        <v>38</v>
      </c>
      <c r="AL743" s="2" t="s">
        <v>38</v>
      </c>
      <c r="AM743" s="2" t="s">
        <v>38</v>
      </c>
      <c r="AN743" s="2">
        <v>2.9390000000000002E-3</v>
      </c>
      <c r="AO743" s="2">
        <v>0.1051</v>
      </c>
      <c r="AP743" s="2">
        <v>2.65</v>
      </c>
    </row>
    <row r="744" spans="1:42" x14ac:dyDescent="0.2">
      <c r="A744" s="2" t="b">
        <v>1</v>
      </c>
      <c r="B744" s="2" t="s">
        <v>38</v>
      </c>
      <c r="C744" s="2" t="s">
        <v>1971</v>
      </c>
      <c r="D744" s="2" t="s">
        <v>57</v>
      </c>
      <c r="E744" s="2" t="s">
        <v>41</v>
      </c>
      <c r="F744" s="2">
        <v>5.9165500000000003E-2</v>
      </c>
      <c r="G744" s="2">
        <v>6.0028100000000004E-4</v>
      </c>
      <c r="H744" s="2">
        <v>1</v>
      </c>
      <c r="I744" s="2">
        <v>1</v>
      </c>
      <c r="J744" s="2">
        <v>3</v>
      </c>
      <c r="K744" s="2" t="s">
        <v>1972</v>
      </c>
      <c r="L744" s="5" t="s">
        <v>1973</v>
      </c>
      <c r="M744" s="8" t="s">
        <v>5518</v>
      </c>
      <c r="N744" s="6" t="s">
        <v>1974</v>
      </c>
      <c r="O744" s="2">
        <v>0</v>
      </c>
      <c r="P744" s="2">
        <v>1216.7665400000001</v>
      </c>
      <c r="Q744" s="2">
        <v>0</v>
      </c>
      <c r="R744" s="2">
        <f t="shared" si="33"/>
        <v>-0.3455644591546006</v>
      </c>
      <c r="S744" s="2">
        <v>0.78700000000000003</v>
      </c>
      <c r="T744" s="2">
        <v>81072.968750000102</v>
      </c>
      <c r="U744" s="2">
        <v>63826.0234375</v>
      </c>
      <c r="V744" s="2">
        <v>17.170000000000002</v>
      </c>
      <c r="W744" s="2">
        <v>27.43</v>
      </c>
      <c r="X744" s="2">
        <f t="shared" si="34"/>
        <v>0.53730933200680098</v>
      </c>
      <c r="Y744" s="2">
        <f t="shared" si="35"/>
        <v>0.29019549622572832</v>
      </c>
      <c r="Z744" s="2">
        <v>66831.710937500102</v>
      </c>
      <c r="AA744" s="2">
        <v>81072.968750000102</v>
      </c>
      <c r="AB744" s="2">
        <v>94583.6875</v>
      </c>
      <c r="AC744" s="2">
        <v>83301.484375000102</v>
      </c>
      <c r="AD744" s="2">
        <v>47725.984375</v>
      </c>
      <c r="AE744" s="2">
        <v>63826.0234375</v>
      </c>
      <c r="AF744" s="2" t="s">
        <v>41</v>
      </c>
      <c r="AG744" s="2" t="s">
        <v>38</v>
      </c>
      <c r="AH744" s="2" t="s">
        <v>38</v>
      </c>
      <c r="AI744" s="2" t="s">
        <v>38</v>
      </c>
      <c r="AJ744" s="2" t="s">
        <v>38</v>
      </c>
      <c r="AK744" s="2" t="s">
        <v>38</v>
      </c>
      <c r="AL744" s="2" t="s">
        <v>38</v>
      </c>
      <c r="AM744" s="2" t="s">
        <v>38</v>
      </c>
      <c r="AN744" s="2">
        <v>8.8279999999999999E-4</v>
      </c>
      <c r="AO744" s="2">
        <v>2.3470000000000001E-2</v>
      </c>
      <c r="AP744" s="2">
        <v>2.04</v>
      </c>
    </row>
    <row r="745" spans="1:42" x14ac:dyDescent="0.2">
      <c r="A745" s="2" t="b">
        <v>1</v>
      </c>
      <c r="B745" s="2" t="s">
        <v>38</v>
      </c>
      <c r="C745" s="2" t="s">
        <v>2520</v>
      </c>
      <c r="D745" s="2" t="s">
        <v>2558</v>
      </c>
      <c r="E745" s="2" t="s">
        <v>41</v>
      </c>
      <c r="F745" s="2">
        <v>1.30021E-7</v>
      </c>
      <c r="G745" s="2">
        <v>0</v>
      </c>
      <c r="H745" s="2">
        <v>1</v>
      </c>
      <c r="I745" s="2">
        <v>1</v>
      </c>
      <c r="J745" s="2">
        <v>2</v>
      </c>
      <c r="K745" s="2" t="s">
        <v>1201</v>
      </c>
      <c r="L745" s="5" t="s">
        <v>1202</v>
      </c>
      <c r="M745" s="8" t="s">
        <v>5476</v>
      </c>
      <c r="N745" s="6" t="s">
        <v>2522</v>
      </c>
      <c r="O745" s="2">
        <v>0</v>
      </c>
      <c r="P745" s="2">
        <v>2859.5061599999999</v>
      </c>
      <c r="Q745" s="2">
        <v>0</v>
      </c>
      <c r="R745" s="2">
        <f t="shared" si="33"/>
        <v>-0.3455644591546006</v>
      </c>
      <c r="S745" s="2">
        <v>0.78700000000000003</v>
      </c>
      <c r="T745" s="2">
        <v>6719.5439453125</v>
      </c>
      <c r="U745" s="2">
        <v>5290.07958984375</v>
      </c>
      <c r="V745" s="2">
        <v>23.64</v>
      </c>
      <c r="W745" s="2">
        <v>30.09</v>
      </c>
      <c r="X745" s="2">
        <f t="shared" si="34"/>
        <v>0.43660201748456656</v>
      </c>
      <c r="Y745" s="2">
        <f t="shared" si="35"/>
        <v>0.36592997206937039</v>
      </c>
      <c r="Z745" s="2">
        <v>4946.77099609375</v>
      </c>
      <c r="AA745" s="2">
        <v>8041.34912109375</v>
      </c>
      <c r="AB745" s="2">
        <v>6719.5439453125</v>
      </c>
      <c r="AC745" s="2">
        <v>6835.75341796875</v>
      </c>
      <c r="AD745" s="2">
        <v>3667.65258789063</v>
      </c>
      <c r="AE745" s="2">
        <v>5290.07958984375</v>
      </c>
      <c r="AF745" s="2" t="s">
        <v>41</v>
      </c>
      <c r="AG745" s="2" t="s">
        <v>38</v>
      </c>
      <c r="AH745" s="2" t="s">
        <v>38</v>
      </c>
      <c r="AI745" s="2" t="s">
        <v>38</v>
      </c>
      <c r="AJ745" s="2" t="s">
        <v>38</v>
      </c>
      <c r="AK745" s="2" t="s">
        <v>38</v>
      </c>
      <c r="AL745" s="2" t="s">
        <v>38</v>
      </c>
      <c r="AM745" s="2" t="s">
        <v>38</v>
      </c>
      <c r="AN745" s="2">
        <v>0</v>
      </c>
      <c r="AO745" s="2">
        <v>3.2230000000000001E-9</v>
      </c>
      <c r="AP745" s="2">
        <v>6.35</v>
      </c>
    </row>
    <row r="746" spans="1:42" x14ac:dyDescent="0.2">
      <c r="A746" s="2" t="b">
        <v>1</v>
      </c>
      <c r="B746" s="2" t="s">
        <v>38</v>
      </c>
      <c r="C746" s="2" t="s">
        <v>2473</v>
      </c>
      <c r="D746" s="2" t="s">
        <v>68</v>
      </c>
      <c r="E746" s="2" t="s">
        <v>41</v>
      </c>
      <c r="F746" s="2">
        <v>0.16675799999999999</v>
      </c>
      <c r="G746" s="2">
        <v>5.44314E-3</v>
      </c>
      <c r="H746" s="2">
        <v>1</v>
      </c>
      <c r="I746" s="2">
        <v>1</v>
      </c>
      <c r="J746" s="2">
        <v>2</v>
      </c>
      <c r="K746" s="2" t="s">
        <v>1265</v>
      </c>
      <c r="L746" s="5" t="s">
        <v>1266</v>
      </c>
      <c r="M746" s="8" t="s">
        <v>5352</v>
      </c>
      <c r="N746" s="6" t="s">
        <v>2474</v>
      </c>
      <c r="O746" s="2">
        <v>0</v>
      </c>
      <c r="P746" s="2">
        <v>1349.80405</v>
      </c>
      <c r="Q746" s="2">
        <v>0</v>
      </c>
      <c r="R746" s="2">
        <f t="shared" si="33"/>
        <v>-0.3455644591546006</v>
      </c>
      <c r="S746" s="2">
        <v>0.78700000000000003</v>
      </c>
      <c r="T746" s="2">
        <v>32531.8984375</v>
      </c>
      <c r="U746" s="2">
        <v>25589.22265625</v>
      </c>
      <c r="V746" s="2">
        <v>10.43</v>
      </c>
      <c r="W746" s="2">
        <v>36.630000000000003</v>
      </c>
      <c r="X746" s="2">
        <f t="shared" si="34"/>
        <v>0.38389743116833397</v>
      </c>
      <c r="Y746" s="2">
        <f t="shared" si="35"/>
        <v>0.41314506436937626</v>
      </c>
      <c r="Z746" s="2">
        <v>32531.8984375</v>
      </c>
      <c r="AA746" s="2">
        <v>31188.5625</v>
      </c>
      <c r="AB746" s="2">
        <v>37867.1484375</v>
      </c>
      <c r="AC746" s="2">
        <v>39458.5390625</v>
      </c>
      <c r="AD746" s="2">
        <v>19326.59765625</v>
      </c>
      <c r="AE746" s="2">
        <v>25589.22265625</v>
      </c>
      <c r="AF746" s="2" t="s">
        <v>41</v>
      </c>
      <c r="AG746" s="2" t="s">
        <v>38</v>
      </c>
      <c r="AH746" s="2" t="s">
        <v>38</v>
      </c>
      <c r="AI746" s="2" t="s">
        <v>38</v>
      </c>
      <c r="AJ746" s="2" t="s">
        <v>38</v>
      </c>
      <c r="AK746" s="2" t="s">
        <v>38</v>
      </c>
      <c r="AL746" s="2" t="s">
        <v>38</v>
      </c>
      <c r="AM746" s="2" t="s">
        <v>38</v>
      </c>
      <c r="AN746" s="2">
        <v>2.7130000000000001E-3</v>
      </c>
      <c r="AO746" s="2">
        <v>8.2180000000000003E-2</v>
      </c>
      <c r="AP746" s="2">
        <v>1.7</v>
      </c>
    </row>
    <row r="747" spans="1:42" x14ac:dyDescent="0.2">
      <c r="A747" s="2" t="b">
        <v>1</v>
      </c>
      <c r="B747" s="2" t="s">
        <v>38</v>
      </c>
      <c r="C747" s="2" t="s">
        <v>1788</v>
      </c>
      <c r="D747" s="2" t="s">
        <v>84</v>
      </c>
      <c r="E747" s="2" t="s">
        <v>41</v>
      </c>
      <c r="F747" s="2">
        <v>8.1959999999999995E-5</v>
      </c>
      <c r="G747" s="2">
        <v>0</v>
      </c>
      <c r="H747" s="2">
        <v>1</v>
      </c>
      <c r="I747" s="2">
        <v>1</v>
      </c>
      <c r="J747" s="2">
        <v>2</v>
      </c>
      <c r="K747" s="2" t="s">
        <v>318</v>
      </c>
      <c r="L747" s="5" t="s">
        <v>319</v>
      </c>
      <c r="M747" s="8" t="s">
        <v>5682</v>
      </c>
      <c r="N747" s="6" t="s">
        <v>1789</v>
      </c>
      <c r="O747" s="2">
        <v>0</v>
      </c>
      <c r="P747" s="2">
        <v>1519.84301</v>
      </c>
      <c r="Q747" s="2">
        <v>0</v>
      </c>
      <c r="R747" s="2">
        <f t="shared" si="33"/>
        <v>-0.3455644591546006</v>
      </c>
      <c r="S747" s="2">
        <v>0.78700000000000003</v>
      </c>
      <c r="T747" s="2">
        <v>20280.7890625</v>
      </c>
      <c r="U747" s="2">
        <v>15954.78515625</v>
      </c>
      <c r="V747" s="2">
        <v>10.85</v>
      </c>
      <c r="W747" s="2">
        <v>34.1</v>
      </c>
      <c r="X747" s="2">
        <f t="shared" si="34"/>
        <v>2.9646670539298297E-2</v>
      </c>
      <c r="Y747" s="2">
        <f t="shared" si="35"/>
        <v>0.93401387851427975</v>
      </c>
      <c r="Z747" s="2">
        <v>17484.181640625</v>
      </c>
      <c r="AA747" s="2">
        <v>20280.7890625</v>
      </c>
      <c r="AB747" s="2">
        <v>21712.53125</v>
      </c>
      <c r="AC747" s="2">
        <v>27128.853515625</v>
      </c>
      <c r="AD747" s="2">
        <v>15954.78515625</v>
      </c>
      <c r="AE747" s="2">
        <v>15328.6083984375</v>
      </c>
      <c r="AF747" s="2" t="s">
        <v>41</v>
      </c>
      <c r="AG747" s="2" t="s">
        <v>38</v>
      </c>
      <c r="AH747" s="2" t="s">
        <v>38</v>
      </c>
      <c r="AI747" s="2" t="s">
        <v>38</v>
      </c>
      <c r="AJ747" s="2" t="s">
        <v>38</v>
      </c>
      <c r="AK747" s="2" t="s">
        <v>38</v>
      </c>
      <c r="AL747" s="2" t="s">
        <v>38</v>
      </c>
      <c r="AM747" s="2" t="s">
        <v>38</v>
      </c>
      <c r="AN747" s="2">
        <v>0</v>
      </c>
      <c r="AO747" s="2">
        <v>7.9719999999999992E-6</v>
      </c>
      <c r="AP747" s="2">
        <v>3.32</v>
      </c>
    </row>
    <row r="748" spans="1:42" x14ac:dyDescent="0.2">
      <c r="A748" s="2" t="b">
        <v>1</v>
      </c>
      <c r="B748" s="2" t="s">
        <v>38</v>
      </c>
      <c r="C748" s="2" t="s">
        <v>4822</v>
      </c>
      <c r="D748" s="2" t="s">
        <v>611</v>
      </c>
      <c r="E748" s="2" t="s">
        <v>942</v>
      </c>
      <c r="F748" s="2">
        <v>0.127802</v>
      </c>
      <c r="G748" s="2">
        <v>3.5917100000000001E-3</v>
      </c>
      <c r="H748" s="2">
        <v>1</v>
      </c>
      <c r="I748" s="2">
        <v>1</v>
      </c>
      <c r="J748" s="2">
        <v>4</v>
      </c>
      <c r="K748" s="2" t="s">
        <v>943</v>
      </c>
      <c r="L748" s="5" t="s">
        <v>944</v>
      </c>
      <c r="M748" s="8" t="s">
        <v>5378</v>
      </c>
      <c r="N748" s="6" t="s">
        <v>4823</v>
      </c>
      <c r="O748" s="2">
        <v>0</v>
      </c>
      <c r="P748" s="2">
        <v>2028.98108</v>
      </c>
      <c r="Q748" s="2">
        <v>0</v>
      </c>
      <c r="R748" s="2">
        <f t="shared" si="33"/>
        <v>-0.34373246520571071</v>
      </c>
      <c r="S748" s="2">
        <v>0.78800000000000003</v>
      </c>
      <c r="T748" s="2">
        <v>21835.6171875</v>
      </c>
      <c r="U748" s="2">
        <v>17214.939453125</v>
      </c>
      <c r="V748" s="2">
        <v>27.65</v>
      </c>
      <c r="W748" s="2">
        <v>36.520000000000003</v>
      </c>
      <c r="X748" s="2">
        <f t="shared" si="34"/>
        <v>0.72628453004057603</v>
      </c>
      <c r="Y748" s="2">
        <f t="shared" si="35"/>
        <v>0.18780859769288638</v>
      </c>
      <c r="Z748" s="2">
        <v>15489.52734375</v>
      </c>
      <c r="AA748" s="2">
        <v>27412.466796875</v>
      </c>
      <c r="AB748" s="2">
        <v>21835.6171875</v>
      </c>
      <c r="AC748" s="2">
        <v>17447.25390625</v>
      </c>
      <c r="AD748" s="2">
        <v>8278.5419921875</v>
      </c>
      <c r="AE748" s="2">
        <v>17214.939453125</v>
      </c>
      <c r="AF748" s="2" t="s">
        <v>41</v>
      </c>
      <c r="AG748" s="2" t="s">
        <v>38</v>
      </c>
      <c r="AH748" s="2" t="s">
        <v>38</v>
      </c>
      <c r="AI748" s="2" t="s">
        <v>38</v>
      </c>
      <c r="AJ748" s="2" t="s">
        <v>38</v>
      </c>
      <c r="AK748" s="2" t="s">
        <v>38</v>
      </c>
      <c r="AL748" s="2" t="s">
        <v>38</v>
      </c>
      <c r="AM748" s="2" t="s">
        <v>38</v>
      </c>
      <c r="AN748" s="2">
        <v>0</v>
      </c>
      <c r="AO748" s="2">
        <v>0.13869999999999999</v>
      </c>
      <c r="AP748" s="2">
        <v>3.58</v>
      </c>
    </row>
    <row r="749" spans="1:42" x14ac:dyDescent="0.2">
      <c r="A749" s="2" t="b">
        <v>1</v>
      </c>
      <c r="B749" s="2" t="s">
        <v>38</v>
      </c>
      <c r="C749" s="2" t="s">
        <v>5179</v>
      </c>
      <c r="D749" s="2" t="s">
        <v>57</v>
      </c>
      <c r="E749" s="2" t="s">
        <v>41</v>
      </c>
      <c r="F749" s="2">
        <v>0.12614900000000001</v>
      </c>
      <c r="G749" s="2">
        <v>3.5917100000000001E-3</v>
      </c>
      <c r="H749" s="2">
        <v>1</v>
      </c>
      <c r="I749" s="2">
        <v>1</v>
      </c>
      <c r="J749" s="2">
        <v>2</v>
      </c>
      <c r="K749" s="2" t="s">
        <v>1347</v>
      </c>
      <c r="L749" s="5" t="s">
        <v>1348</v>
      </c>
      <c r="M749" s="8" t="s">
        <v>5384</v>
      </c>
      <c r="N749" s="6" t="s">
        <v>5180</v>
      </c>
      <c r="O749" s="2">
        <v>0</v>
      </c>
      <c r="P749" s="2">
        <v>1269.7930899999999</v>
      </c>
      <c r="Q749" s="2">
        <v>0</v>
      </c>
      <c r="R749" s="2">
        <f t="shared" si="33"/>
        <v>-0.34373246520571071</v>
      </c>
      <c r="S749" s="2">
        <v>0.78800000000000003</v>
      </c>
      <c r="T749" s="2">
        <v>30425.033203125</v>
      </c>
      <c r="U749" s="2">
        <v>23980.009765625</v>
      </c>
      <c r="V749" s="2">
        <v>14.05</v>
      </c>
      <c r="W749" s="2">
        <v>25.21</v>
      </c>
      <c r="X749" s="2">
        <f t="shared" si="34"/>
        <v>0.11493943113236393</v>
      </c>
      <c r="Y749" s="2">
        <f t="shared" si="35"/>
        <v>0.76746851687335149</v>
      </c>
      <c r="Z749" s="2">
        <v>31187.982421875</v>
      </c>
      <c r="AA749" s="2">
        <v>23902.75390625</v>
      </c>
      <c r="AB749" s="2">
        <v>30425.033203125</v>
      </c>
      <c r="AC749" s="2">
        <v>23980.009765625</v>
      </c>
      <c r="AD749" s="2">
        <v>22322.44921875</v>
      </c>
      <c r="AE749" s="2">
        <v>34877.796875</v>
      </c>
      <c r="AF749" s="2" t="s">
        <v>41</v>
      </c>
      <c r="AG749" s="2" t="s">
        <v>38</v>
      </c>
      <c r="AH749" s="2" t="s">
        <v>38</v>
      </c>
      <c r="AI749" s="2" t="s">
        <v>38</v>
      </c>
      <c r="AJ749" s="2" t="s">
        <v>38</v>
      </c>
      <c r="AK749" s="2" t="s">
        <v>38</v>
      </c>
      <c r="AL749" s="2" t="s">
        <v>38</v>
      </c>
      <c r="AM749" s="2" t="s">
        <v>38</v>
      </c>
      <c r="AN749" s="2">
        <v>2.3010000000000001E-3</v>
      </c>
      <c r="AO749" s="2">
        <v>5.944E-2</v>
      </c>
      <c r="AP749" s="2">
        <v>3.39</v>
      </c>
    </row>
    <row r="750" spans="1:42" x14ac:dyDescent="0.2">
      <c r="A750" s="2" t="b">
        <v>1</v>
      </c>
      <c r="B750" s="2" t="s">
        <v>38</v>
      </c>
      <c r="C750" s="2" t="s">
        <v>3595</v>
      </c>
      <c r="D750" s="2" t="s">
        <v>186</v>
      </c>
      <c r="E750" s="2" t="s">
        <v>41</v>
      </c>
      <c r="F750" s="2">
        <v>1.42527E-2</v>
      </c>
      <c r="G750" s="2">
        <v>0</v>
      </c>
      <c r="H750" s="2">
        <v>1</v>
      </c>
      <c r="I750" s="2">
        <v>1</v>
      </c>
      <c r="J750" s="2">
        <v>2</v>
      </c>
      <c r="K750" s="2" t="s">
        <v>3596</v>
      </c>
      <c r="L750" s="5" t="s">
        <v>3597</v>
      </c>
      <c r="M750" s="8" t="s">
        <v>5512</v>
      </c>
      <c r="N750" s="6" t="s">
        <v>3598</v>
      </c>
      <c r="O750" s="2">
        <v>0</v>
      </c>
      <c r="P750" s="2">
        <v>1279.7774400000001</v>
      </c>
      <c r="Q750" s="2">
        <v>0</v>
      </c>
      <c r="R750" s="2">
        <f t="shared" si="33"/>
        <v>-0.34190279464862849</v>
      </c>
      <c r="S750" s="2">
        <v>0.78900000000000003</v>
      </c>
      <c r="T750" s="2">
        <v>71265.34375</v>
      </c>
      <c r="U750" s="2">
        <v>56232.00390625</v>
      </c>
      <c r="V750" s="2">
        <v>19.899999999999999</v>
      </c>
      <c r="W750" s="2">
        <v>13.7</v>
      </c>
      <c r="X750" s="2">
        <f t="shared" si="34"/>
        <v>0.31971713687782938</v>
      </c>
      <c r="Y750" s="2">
        <f t="shared" si="35"/>
        <v>0.47894193349796776</v>
      </c>
      <c r="Z750" s="2">
        <v>49553.99609375</v>
      </c>
      <c r="AA750" s="2">
        <v>71265.34375</v>
      </c>
      <c r="AB750" s="2">
        <v>72159.8046875</v>
      </c>
      <c r="AC750" s="2">
        <v>66017.3515625</v>
      </c>
      <c r="AD750" s="2">
        <v>50417.76953125</v>
      </c>
      <c r="AE750" s="2">
        <v>56232.00390625</v>
      </c>
      <c r="AF750" s="2" t="s">
        <v>41</v>
      </c>
      <c r="AG750" s="2" t="s">
        <v>38</v>
      </c>
      <c r="AH750" s="2" t="s">
        <v>38</v>
      </c>
      <c r="AI750" s="2" t="s">
        <v>38</v>
      </c>
      <c r="AJ750" s="2" t="s">
        <v>38</v>
      </c>
      <c r="AK750" s="2" t="s">
        <v>38</v>
      </c>
      <c r="AL750" s="2" t="s">
        <v>38</v>
      </c>
      <c r="AM750" s="2" t="s">
        <v>38</v>
      </c>
      <c r="AN750" s="2">
        <v>0</v>
      </c>
      <c r="AO750" s="2">
        <v>1.507E-2</v>
      </c>
      <c r="AP750" s="2">
        <v>3.11</v>
      </c>
    </row>
    <row r="751" spans="1:42" x14ac:dyDescent="0.2">
      <c r="A751" s="2" t="b">
        <v>1</v>
      </c>
      <c r="B751" s="2" t="s">
        <v>38</v>
      </c>
      <c r="C751" s="2" t="s">
        <v>4571</v>
      </c>
      <c r="D751" s="2" t="s">
        <v>4479</v>
      </c>
      <c r="E751" s="2" t="s">
        <v>3861</v>
      </c>
      <c r="F751" s="2">
        <v>2.0423300000000001E-5</v>
      </c>
      <c r="G751" s="2">
        <v>0</v>
      </c>
      <c r="H751" s="2">
        <v>1</v>
      </c>
      <c r="I751" s="2">
        <v>1</v>
      </c>
      <c r="J751" s="2">
        <v>4</v>
      </c>
      <c r="K751" s="2" t="s">
        <v>1583</v>
      </c>
      <c r="L751" s="5" t="s">
        <v>1584</v>
      </c>
      <c r="M751" s="8" t="s">
        <v>5356</v>
      </c>
      <c r="N751" s="6" t="s">
        <v>4572</v>
      </c>
      <c r="O751" s="2">
        <v>0</v>
      </c>
      <c r="P751" s="2">
        <v>2567.3303000000001</v>
      </c>
      <c r="Q751" s="2">
        <v>0</v>
      </c>
      <c r="R751" s="2">
        <f t="shared" si="33"/>
        <v>-0.34190279464862849</v>
      </c>
      <c r="S751" s="2">
        <v>0.78900000000000003</v>
      </c>
      <c r="T751" s="2">
        <v>20195.1708984375</v>
      </c>
      <c r="U751" s="2">
        <v>15943.9912109375</v>
      </c>
      <c r="V751" s="2">
        <v>34.340000000000003</v>
      </c>
      <c r="W751" s="2">
        <v>51.73</v>
      </c>
      <c r="X751" s="2">
        <f t="shared" si="34"/>
        <v>5.7616186344962426E-2</v>
      </c>
      <c r="Y751" s="2">
        <f t="shared" si="35"/>
        <v>0.87575739583759327</v>
      </c>
      <c r="Z751" s="2">
        <v>11182.6076660156</v>
      </c>
      <c r="AA751" s="2">
        <v>20195.1708984375</v>
      </c>
      <c r="AB751" s="2">
        <v>23178.65625</v>
      </c>
      <c r="AC751" s="2">
        <v>26548.597167968699</v>
      </c>
      <c r="AD751" s="2">
        <v>8933.6369628906195</v>
      </c>
      <c r="AE751" s="2">
        <v>15943.9912109375</v>
      </c>
      <c r="AF751" s="2" t="s">
        <v>41</v>
      </c>
      <c r="AG751" s="2" t="s">
        <v>38</v>
      </c>
      <c r="AH751" s="2" t="s">
        <v>38</v>
      </c>
      <c r="AI751" s="2" t="s">
        <v>38</v>
      </c>
      <c r="AJ751" s="2" t="s">
        <v>38</v>
      </c>
      <c r="AK751" s="2" t="s">
        <v>38</v>
      </c>
      <c r="AL751" s="2" t="s">
        <v>38</v>
      </c>
      <c r="AM751" s="2" t="s">
        <v>38</v>
      </c>
      <c r="AN751" s="2">
        <v>0</v>
      </c>
      <c r="AO751" s="2">
        <v>1.172E-4</v>
      </c>
      <c r="AP751" s="2">
        <v>6.24</v>
      </c>
    </row>
    <row r="752" spans="1:42" x14ac:dyDescent="0.2">
      <c r="A752" s="2" t="b">
        <v>1</v>
      </c>
      <c r="B752" s="2" t="s">
        <v>38</v>
      </c>
      <c r="C752" s="2" t="s">
        <v>803</v>
      </c>
      <c r="D752" s="2" t="s">
        <v>804</v>
      </c>
      <c r="E752" s="2" t="s">
        <v>41</v>
      </c>
      <c r="F752" s="2">
        <v>1.6501399999999999E-2</v>
      </c>
      <c r="G752" s="2">
        <v>0</v>
      </c>
      <c r="H752" s="2">
        <v>1</v>
      </c>
      <c r="I752" s="2">
        <v>1</v>
      </c>
      <c r="J752" s="2">
        <v>2</v>
      </c>
      <c r="K752" s="2" t="s">
        <v>135</v>
      </c>
      <c r="L752" s="5" t="s">
        <v>136</v>
      </c>
      <c r="M752" s="8" t="s">
        <v>5357</v>
      </c>
      <c r="N752" s="6" t="s">
        <v>805</v>
      </c>
      <c r="O752" s="2">
        <v>0</v>
      </c>
      <c r="P752" s="2">
        <v>1336.7658899999999</v>
      </c>
      <c r="Q752" s="2">
        <v>0</v>
      </c>
      <c r="R752" s="2">
        <f t="shared" si="33"/>
        <v>-0.34007544159762171</v>
      </c>
      <c r="S752" s="2">
        <v>0.79</v>
      </c>
      <c r="T752" s="2">
        <v>40817.95703125</v>
      </c>
      <c r="U752" s="2">
        <v>32246.638671875</v>
      </c>
      <c r="V752" s="2">
        <v>21.68</v>
      </c>
      <c r="W752" s="2">
        <v>17.690000000000001</v>
      </c>
      <c r="X752" s="2">
        <f t="shared" si="34"/>
        <v>0.85551583255339481</v>
      </c>
      <c r="Y752" s="2">
        <f t="shared" si="35"/>
        <v>0.13947108114127849</v>
      </c>
      <c r="Z752" s="2">
        <v>33441.99609375</v>
      </c>
      <c r="AA752" s="2">
        <v>40817.95703125</v>
      </c>
      <c r="AB752" s="2">
        <v>51517.45703125</v>
      </c>
      <c r="AC752" s="2">
        <v>35143.88671875</v>
      </c>
      <c r="AD752" s="2">
        <v>24638.408203125</v>
      </c>
      <c r="AE752" s="2">
        <v>32246.638671875</v>
      </c>
      <c r="AF752" s="2" t="s">
        <v>41</v>
      </c>
      <c r="AG752" s="2" t="s">
        <v>38</v>
      </c>
      <c r="AH752" s="2" t="s">
        <v>38</v>
      </c>
      <c r="AI752" s="2" t="s">
        <v>38</v>
      </c>
      <c r="AJ752" s="2" t="s">
        <v>38</v>
      </c>
      <c r="AK752" s="2" t="s">
        <v>38</v>
      </c>
      <c r="AL752" s="2" t="s">
        <v>38</v>
      </c>
      <c r="AM752" s="2" t="s">
        <v>38</v>
      </c>
      <c r="AN752" s="2">
        <v>5.5529999999999998E-3</v>
      </c>
      <c r="AO752" s="2">
        <v>0.16800000000000001</v>
      </c>
      <c r="AP752" s="2">
        <v>1.86</v>
      </c>
    </row>
    <row r="753" spans="1:42" x14ac:dyDescent="0.2">
      <c r="A753" s="2" t="b">
        <v>1</v>
      </c>
      <c r="B753" s="2" t="s">
        <v>38</v>
      </c>
      <c r="C753" s="2" t="s">
        <v>3275</v>
      </c>
      <c r="D753" s="2" t="s">
        <v>46</v>
      </c>
      <c r="E753" s="2" t="s">
        <v>364</v>
      </c>
      <c r="F753" s="2">
        <v>2.2933200000000001E-2</v>
      </c>
      <c r="G753" s="2">
        <v>0</v>
      </c>
      <c r="H753" s="2">
        <v>1</v>
      </c>
      <c r="I753" s="2">
        <v>1</v>
      </c>
      <c r="J753" s="2">
        <v>2</v>
      </c>
      <c r="K753" s="2" t="s">
        <v>292</v>
      </c>
      <c r="L753" s="5" t="s">
        <v>293</v>
      </c>
      <c r="M753" s="8" t="s">
        <v>5367</v>
      </c>
      <c r="N753" s="6" t="s">
        <v>3276</v>
      </c>
      <c r="O753" s="2">
        <v>0</v>
      </c>
      <c r="P753" s="2">
        <v>2695.19571</v>
      </c>
      <c r="Q753" s="2">
        <v>0</v>
      </c>
      <c r="R753" s="2">
        <f t="shared" si="33"/>
        <v>-0.34007544159762171</v>
      </c>
      <c r="S753" s="2">
        <v>0.79</v>
      </c>
      <c r="T753" s="2">
        <v>12226.361328125</v>
      </c>
      <c r="U753" s="2">
        <v>9663.0107421875</v>
      </c>
      <c r="V753" s="2">
        <v>16.12</v>
      </c>
      <c r="W753" s="2">
        <v>27.77</v>
      </c>
      <c r="X753" s="2">
        <f t="shared" si="34"/>
        <v>0.59130943586828244</v>
      </c>
      <c r="Y753" s="2">
        <f t="shared" si="35"/>
        <v>0.25626574862299634</v>
      </c>
      <c r="Z753" s="2">
        <v>9151.5009765624909</v>
      </c>
      <c r="AA753" s="2">
        <v>12226.361328125</v>
      </c>
      <c r="AB753" s="2">
        <v>12350.046875</v>
      </c>
      <c r="AC753" s="2">
        <v>10901.796875</v>
      </c>
      <c r="AD753" s="2">
        <v>6138.22216796875</v>
      </c>
      <c r="AE753" s="2">
        <v>9663.0107421875</v>
      </c>
      <c r="AF753" s="2" t="s">
        <v>41</v>
      </c>
      <c r="AG753" s="2" t="s">
        <v>38</v>
      </c>
      <c r="AH753" s="2" t="s">
        <v>38</v>
      </c>
      <c r="AI753" s="2" t="s">
        <v>38</v>
      </c>
      <c r="AJ753" s="2" t="s">
        <v>38</v>
      </c>
      <c r="AK753" s="2" t="s">
        <v>38</v>
      </c>
      <c r="AL753" s="2" t="s">
        <v>38</v>
      </c>
      <c r="AM753" s="2" t="s">
        <v>38</v>
      </c>
      <c r="AN753" s="2">
        <v>0</v>
      </c>
      <c r="AO753" s="2">
        <v>1.4500000000000001E-2</v>
      </c>
      <c r="AP753" s="2">
        <v>3.81</v>
      </c>
    </row>
    <row r="754" spans="1:42" x14ac:dyDescent="0.2">
      <c r="A754" s="2" t="b">
        <v>1</v>
      </c>
      <c r="B754" s="2" t="s">
        <v>38</v>
      </c>
      <c r="C754" s="2" t="s">
        <v>733</v>
      </c>
      <c r="D754" s="2" t="s">
        <v>739</v>
      </c>
      <c r="E754" s="2" t="s">
        <v>738</v>
      </c>
      <c r="F754" s="2">
        <v>1.22306E-4</v>
      </c>
      <c r="G754" s="2">
        <v>0</v>
      </c>
      <c r="H754" s="2">
        <v>1</v>
      </c>
      <c r="I754" s="2">
        <v>1</v>
      </c>
      <c r="J754" s="2">
        <v>2</v>
      </c>
      <c r="K754" s="2" t="s">
        <v>729</v>
      </c>
      <c r="L754" s="5" t="s">
        <v>730</v>
      </c>
      <c r="M754" s="8" t="s">
        <v>5613</v>
      </c>
      <c r="N754" s="6" t="s">
        <v>735</v>
      </c>
      <c r="O754" s="2">
        <v>0</v>
      </c>
      <c r="P754" s="2">
        <v>3094.5857599999999</v>
      </c>
      <c r="Q754" s="2">
        <v>0</v>
      </c>
      <c r="R754" s="2">
        <f t="shared" si="33"/>
        <v>-0.34007544159762171</v>
      </c>
      <c r="S754" s="2">
        <v>0.79</v>
      </c>
      <c r="T754" s="2">
        <v>19638.75390625</v>
      </c>
      <c r="U754" s="2">
        <v>15514.458984375</v>
      </c>
      <c r="V754" s="2">
        <v>45.04</v>
      </c>
      <c r="W754" s="2">
        <v>59.75</v>
      </c>
      <c r="X754" s="2">
        <f t="shared" si="34"/>
        <v>0.21566321562128996</v>
      </c>
      <c r="Y754" s="2">
        <f t="shared" si="35"/>
        <v>0.60860677748190517</v>
      </c>
      <c r="Z754" s="2">
        <v>7970.3662109375</v>
      </c>
      <c r="AA754" s="2">
        <v>19638.75390625</v>
      </c>
      <c r="AB754" s="2">
        <v>21699.47265625</v>
      </c>
      <c r="AC754" s="2">
        <v>35574.8203125</v>
      </c>
      <c r="AD754" s="2">
        <v>12278.6884765625</v>
      </c>
      <c r="AE754" s="2">
        <v>15514.458984375</v>
      </c>
      <c r="AF754" s="2" t="s">
        <v>41</v>
      </c>
      <c r="AG754" s="2" t="s">
        <v>38</v>
      </c>
      <c r="AH754" s="2" t="s">
        <v>38</v>
      </c>
      <c r="AI754" s="2" t="s">
        <v>38</v>
      </c>
      <c r="AJ754" s="2" t="s">
        <v>38</v>
      </c>
      <c r="AK754" s="2" t="s">
        <v>38</v>
      </c>
      <c r="AL754" s="2" t="s">
        <v>38</v>
      </c>
      <c r="AM754" s="2" t="s">
        <v>38</v>
      </c>
      <c r="AN754" s="2">
        <v>0</v>
      </c>
      <c r="AO754" s="2">
        <v>4.929E-4</v>
      </c>
      <c r="AP754" s="2">
        <v>4.75</v>
      </c>
    </row>
    <row r="755" spans="1:42" x14ac:dyDescent="0.2">
      <c r="A755" s="2" t="b">
        <v>1</v>
      </c>
      <c r="B755" s="2" t="s">
        <v>38</v>
      </c>
      <c r="C755" s="2" t="s">
        <v>5031</v>
      </c>
      <c r="D755" s="2" t="s">
        <v>57</v>
      </c>
      <c r="E755" s="2" t="s">
        <v>41</v>
      </c>
      <c r="F755" s="2">
        <v>5.8636199999999999E-2</v>
      </c>
      <c r="G755" s="2">
        <v>6.0028100000000004E-4</v>
      </c>
      <c r="H755" s="2">
        <v>1</v>
      </c>
      <c r="I755" s="2">
        <v>1</v>
      </c>
      <c r="J755" s="2">
        <v>2</v>
      </c>
      <c r="K755" s="2" t="s">
        <v>448</v>
      </c>
      <c r="L755" s="5" t="s">
        <v>449</v>
      </c>
      <c r="M755" s="8" t="s">
        <v>5692</v>
      </c>
      <c r="N755" s="6" t="s">
        <v>5032</v>
      </c>
      <c r="O755" s="2">
        <v>0</v>
      </c>
      <c r="P755" s="2">
        <v>1195.7450799999999</v>
      </c>
      <c r="Q755" s="2">
        <v>0</v>
      </c>
      <c r="R755" s="2">
        <f t="shared" si="33"/>
        <v>-0.34007544159762171</v>
      </c>
      <c r="S755" s="2">
        <v>0.79</v>
      </c>
      <c r="T755" s="2">
        <v>92427.164062499898</v>
      </c>
      <c r="U755" s="2">
        <v>72974.1484375</v>
      </c>
      <c r="V755" s="2">
        <v>19.96</v>
      </c>
      <c r="W755" s="2">
        <v>31.23</v>
      </c>
      <c r="X755" s="2">
        <f t="shared" si="34"/>
        <v>0.16071313198095502</v>
      </c>
      <c r="Y755" s="2">
        <f t="shared" si="35"/>
        <v>0.69069588408916105</v>
      </c>
      <c r="Z755" s="2">
        <v>69764.796875</v>
      </c>
      <c r="AA755" s="2">
        <v>92427.164062499898</v>
      </c>
      <c r="AB755" s="2">
        <v>104797.3828125</v>
      </c>
      <c r="AC755" s="2">
        <v>109863.1953125</v>
      </c>
      <c r="AD755" s="2">
        <v>61174.734375</v>
      </c>
      <c r="AE755" s="2">
        <v>72974.1484375</v>
      </c>
      <c r="AF755" s="2" t="s">
        <v>41</v>
      </c>
      <c r="AG755" s="2" t="s">
        <v>38</v>
      </c>
      <c r="AH755" s="2" t="s">
        <v>38</v>
      </c>
      <c r="AI755" s="2" t="s">
        <v>38</v>
      </c>
      <c r="AJ755" s="2" t="s">
        <v>38</v>
      </c>
      <c r="AK755" s="2" t="s">
        <v>38</v>
      </c>
      <c r="AL755" s="2" t="s">
        <v>38</v>
      </c>
      <c r="AM755" s="2" t="s">
        <v>38</v>
      </c>
      <c r="AN755" s="2">
        <v>0</v>
      </c>
      <c r="AO755" s="2">
        <v>2.63E-2</v>
      </c>
      <c r="AP755" s="2">
        <v>2.4300000000000002</v>
      </c>
    </row>
    <row r="756" spans="1:42" x14ac:dyDescent="0.2">
      <c r="A756" s="2" t="b">
        <v>1</v>
      </c>
      <c r="B756" s="2" t="s">
        <v>38</v>
      </c>
      <c r="C756" s="2" t="s">
        <v>726</v>
      </c>
      <c r="D756" s="2" t="s">
        <v>727</v>
      </c>
      <c r="E756" s="2" t="s">
        <v>728</v>
      </c>
      <c r="F756" s="2">
        <v>2.06938E-7</v>
      </c>
      <c r="G756" s="2">
        <v>0</v>
      </c>
      <c r="H756" s="2">
        <v>1</v>
      </c>
      <c r="I756" s="2">
        <v>1</v>
      </c>
      <c r="J756" s="2">
        <v>12</v>
      </c>
      <c r="K756" s="2" t="s">
        <v>729</v>
      </c>
      <c r="L756" s="5" t="s">
        <v>730</v>
      </c>
      <c r="M756" s="8" t="s">
        <v>5613</v>
      </c>
      <c r="N756" s="6" t="s">
        <v>731</v>
      </c>
      <c r="O756" s="2">
        <v>1</v>
      </c>
      <c r="P756" s="2">
        <v>3996.0817099999999</v>
      </c>
      <c r="Q756" s="2">
        <v>0</v>
      </c>
      <c r="R756" s="2">
        <f t="shared" si="33"/>
        <v>-0.34007544159762171</v>
      </c>
      <c r="S756" s="2">
        <v>0.79</v>
      </c>
      <c r="T756" s="2">
        <v>93956.7841796875</v>
      </c>
      <c r="U756" s="2">
        <v>74208.705078125</v>
      </c>
      <c r="V756" s="2">
        <v>17.87</v>
      </c>
      <c r="W756" s="2">
        <v>57.14</v>
      </c>
      <c r="X756" s="2">
        <f t="shared" si="34"/>
        <v>9.1925531427781731E-2</v>
      </c>
      <c r="Y756" s="2">
        <f t="shared" si="35"/>
        <v>0.80923464692889757</v>
      </c>
      <c r="Z756" s="2">
        <v>69076.414550781206</v>
      </c>
      <c r="AA756" s="2">
        <v>93956.7841796875</v>
      </c>
      <c r="AB756" s="2">
        <v>97613.31640625</v>
      </c>
      <c r="AC756" s="2">
        <v>157168.53125</v>
      </c>
      <c r="AD756" s="2">
        <v>54562.996582031301</v>
      </c>
      <c r="AE756" s="2">
        <v>74208.705078125</v>
      </c>
      <c r="AF756" s="2" t="s">
        <v>41</v>
      </c>
      <c r="AG756" s="2" t="s">
        <v>38</v>
      </c>
      <c r="AH756" s="2" t="s">
        <v>38</v>
      </c>
      <c r="AI756" s="2" t="s">
        <v>38</v>
      </c>
      <c r="AJ756" s="2" t="s">
        <v>38</v>
      </c>
      <c r="AK756" s="2" t="s">
        <v>38</v>
      </c>
      <c r="AL756" s="2" t="s">
        <v>38</v>
      </c>
      <c r="AM756" s="2" t="s">
        <v>38</v>
      </c>
      <c r="AN756" s="2">
        <v>0</v>
      </c>
      <c r="AO756" s="2">
        <v>2.9500000000000001E-6</v>
      </c>
      <c r="AP756" s="2">
        <v>7.67</v>
      </c>
    </row>
    <row r="757" spans="1:42" x14ac:dyDescent="0.2">
      <c r="A757" s="2" t="b">
        <v>1</v>
      </c>
      <c r="B757" s="2" t="s">
        <v>38</v>
      </c>
      <c r="C757" s="2" t="s">
        <v>4608</v>
      </c>
      <c r="D757" s="2" t="s">
        <v>4609</v>
      </c>
      <c r="E757" s="2" t="s">
        <v>4610</v>
      </c>
      <c r="F757" s="2">
        <v>4.6631299999999999E-6</v>
      </c>
      <c r="G757" s="2">
        <v>0</v>
      </c>
      <c r="H757" s="2">
        <v>1</v>
      </c>
      <c r="I757" s="2">
        <v>1</v>
      </c>
      <c r="J757" s="2">
        <v>5</v>
      </c>
      <c r="K757" s="2" t="s">
        <v>1456</v>
      </c>
      <c r="L757" s="5" t="s">
        <v>1457</v>
      </c>
      <c r="M757" s="8" t="s">
        <v>5385</v>
      </c>
      <c r="N757" s="6" t="s">
        <v>4611</v>
      </c>
      <c r="O757" s="2">
        <v>0</v>
      </c>
      <c r="P757" s="2">
        <v>2664.2299800000001</v>
      </c>
      <c r="Q757" s="2">
        <v>0</v>
      </c>
      <c r="R757" s="2">
        <f t="shared" si="33"/>
        <v>-0.34007544159762171</v>
      </c>
      <c r="S757" s="2">
        <v>0.79</v>
      </c>
      <c r="T757" s="2">
        <v>36378.22265625</v>
      </c>
      <c r="U757" s="2">
        <v>28748.447265625</v>
      </c>
      <c r="V757" s="2">
        <v>23.47</v>
      </c>
      <c r="W757" s="2">
        <v>27.24</v>
      </c>
      <c r="X757" s="2">
        <f t="shared" si="34"/>
        <v>1.475726310614326E-2</v>
      </c>
      <c r="Y757" s="2">
        <f t="shared" si="35"/>
        <v>0.96659097734298061</v>
      </c>
      <c r="Z757" s="2">
        <v>23473.3046875</v>
      </c>
      <c r="AA757" s="2">
        <v>36378.22265625</v>
      </c>
      <c r="AB757" s="2">
        <v>36737.37109375</v>
      </c>
      <c r="AC757" s="2">
        <v>41724.92578125</v>
      </c>
      <c r="AD757" s="2">
        <v>25226.712890625</v>
      </c>
      <c r="AE757" s="2">
        <v>28748.447265625</v>
      </c>
      <c r="AF757" s="2" t="s">
        <v>41</v>
      </c>
      <c r="AG757" s="2" t="s">
        <v>38</v>
      </c>
      <c r="AH757" s="2" t="s">
        <v>38</v>
      </c>
      <c r="AI757" s="2" t="s">
        <v>38</v>
      </c>
      <c r="AJ757" s="2" t="s">
        <v>38</v>
      </c>
      <c r="AK757" s="2" t="s">
        <v>38</v>
      </c>
      <c r="AL757" s="2" t="s">
        <v>38</v>
      </c>
      <c r="AM757" s="2" t="s">
        <v>38</v>
      </c>
      <c r="AN757" s="2">
        <v>0</v>
      </c>
      <c r="AO757" s="2">
        <v>7.2180000000000002E-7</v>
      </c>
      <c r="AP757" s="2">
        <v>4.6900000000000004</v>
      </c>
    </row>
    <row r="758" spans="1:42" x14ac:dyDescent="0.2">
      <c r="A758" s="2" t="b">
        <v>1</v>
      </c>
      <c r="B758" s="2" t="s">
        <v>38</v>
      </c>
      <c r="C758" s="2" t="s">
        <v>3568</v>
      </c>
      <c r="D758" s="2" t="s">
        <v>3569</v>
      </c>
      <c r="E758" s="2" t="s">
        <v>3570</v>
      </c>
      <c r="F758" s="2">
        <v>0.20906</v>
      </c>
      <c r="G758" s="2">
        <v>6.6779600000000001E-3</v>
      </c>
      <c r="H758" s="2">
        <v>1</v>
      </c>
      <c r="I758" s="2">
        <v>1</v>
      </c>
      <c r="J758" s="2">
        <v>3</v>
      </c>
      <c r="K758" s="2" t="s">
        <v>163</v>
      </c>
      <c r="L758" s="5" t="s">
        <v>164</v>
      </c>
      <c r="M758" s="8" t="s">
        <v>5498</v>
      </c>
      <c r="N758" s="6" t="s">
        <v>3571</v>
      </c>
      <c r="O758" s="2">
        <v>0</v>
      </c>
      <c r="P758" s="2">
        <v>3588.8494099999998</v>
      </c>
      <c r="Q758" s="2">
        <v>0</v>
      </c>
      <c r="R758" s="2">
        <f t="shared" si="33"/>
        <v>-0.33825040018929514</v>
      </c>
      <c r="S758" s="2">
        <v>0.79100000000000004</v>
      </c>
      <c r="T758" s="2">
        <v>6508.1572265625</v>
      </c>
      <c r="U758" s="2">
        <v>5147.81396484375</v>
      </c>
      <c r="V758" s="2">
        <v>11.49</v>
      </c>
      <c r="W758" s="2">
        <v>54.69</v>
      </c>
      <c r="X758" s="2">
        <f t="shared" si="34"/>
        <v>0.11750394409884327</v>
      </c>
      <c r="Y758" s="2">
        <f t="shared" si="35"/>
        <v>0.76294996230599099</v>
      </c>
      <c r="Z758" s="2">
        <v>5332.2822265625</v>
      </c>
      <c r="AA758" s="2">
        <v>6598.7470703125</v>
      </c>
      <c r="AB758" s="2">
        <v>6508.1572265625</v>
      </c>
      <c r="AC758" s="2">
        <v>8793.80859375</v>
      </c>
      <c r="AD758" s="2">
        <v>2750.3701171875</v>
      </c>
      <c r="AE758" s="2">
        <v>5147.81396484375</v>
      </c>
      <c r="AF758" s="2" t="s">
        <v>41</v>
      </c>
      <c r="AG758" s="2" t="s">
        <v>38</v>
      </c>
      <c r="AH758" s="2" t="s">
        <v>38</v>
      </c>
      <c r="AI758" s="2" t="s">
        <v>38</v>
      </c>
      <c r="AJ758" s="2" t="s">
        <v>38</v>
      </c>
      <c r="AK758" s="2" t="s">
        <v>38</v>
      </c>
      <c r="AL758" s="2" t="s">
        <v>38</v>
      </c>
      <c r="AM758" s="2" t="s">
        <v>38</v>
      </c>
      <c r="AN758" s="2">
        <v>2.9390000000000002E-3</v>
      </c>
      <c r="AO758" s="2">
        <v>0.1118</v>
      </c>
      <c r="AP758" s="2">
        <v>2.21</v>
      </c>
    </row>
    <row r="759" spans="1:42" x14ac:dyDescent="0.2">
      <c r="A759" s="2" t="b">
        <v>1</v>
      </c>
      <c r="B759" s="2" t="s">
        <v>38</v>
      </c>
      <c r="C759" s="2" t="s">
        <v>3568</v>
      </c>
      <c r="D759" s="2" t="s">
        <v>3576</v>
      </c>
      <c r="E759" s="2" t="s">
        <v>3575</v>
      </c>
      <c r="F759" s="2">
        <v>1.9479699999999998E-9</v>
      </c>
      <c r="G759" s="2">
        <v>0</v>
      </c>
      <c r="H759" s="2">
        <v>1</v>
      </c>
      <c r="I759" s="2">
        <v>1</v>
      </c>
      <c r="J759" s="2">
        <v>10</v>
      </c>
      <c r="K759" s="2" t="s">
        <v>163</v>
      </c>
      <c r="L759" s="5" t="s">
        <v>164</v>
      </c>
      <c r="M759" s="8" t="s">
        <v>5498</v>
      </c>
      <c r="N759" s="6" t="s">
        <v>3571</v>
      </c>
      <c r="O759" s="2">
        <v>0</v>
      </c>
      <c r="P759" s="2">
        <v>3223.71722</v>
      </c>
      <c r="Q759" s="2">
        <v>0</v>
      </c>
      <c r="R759" s="2">
        <f t="shared" si="33"/>
        <v>-0.33825040018929514</v>
      </c>
      <c r="S759" s="2">
        <v>0.79100000000000004</v>
      </c>
      <c r="T759" s="2">
        <v>71958.6162109375</v>
      </c>
      <c r="U759" s="2">
        <v>56912.547363281199</v>
      </c>
      <c r="V759" s="2">
        <v>39.81</v>
      </c>
      <c r="W759" s="2">
        <v>45.4</v>
      </c>
      <c r="X759" s="2">
        <f t="shared" si="34"/>
        <v>0.10256503647808773</v>
      </c>
      <c r="Y759" s="2">
        <f t="shared" si="35"/>
        <v>0.78965058877055438</v>
      </c>
      <c r="Z759" s="2">
        <v>33150.403564453103</v>
      </c>
      <c r="AA759" s="2">
        <v>77809.646484375</v>
      </c>
      <c r="AB759" s="2">
        <v>71958.6162109375</v>
      </c>
      <c r="AC759" s="2">
        <v>79414.8935546875</v>
      </c>
      <c r="AD759" s="2">
        <v>29352.847167968801</v>
      </c>
      <c r="AE759" s="2">
        <v>56912.547363281199</v>
      </c>
      <c r="AF759" s="2" t="s">
        <v>41</v>
      </c>
      <c r="AG759" s="2" t="s">
        <v>38</v>
      </c>
      <c r="AH759" s="2" t="s">
        <v>38</v>
      </c>
      <c r="AI759" s="2" t="s">
        <v>38</v>
      </c>
      <c r="AJ759" s="2" t="s">
        <v>38</v>
      </c>
      <c r="AK759" s="2" t="s">
        <v>38</v>
      </c>
      <c r="AL759" s="2" t="s">
        <v>38</v>
      </c>
      <c r="AM759" s="2" t="s">
        <v>38</v>
      </c>
      <c r="AN759" s="2">
        <v>0</v>
      </c>
      <c r="AO759" s="2">
        <v>1.2610000000000001E-10</v>
      </c>
      <c r="AP759" s="2">
        <v>6.23</v>
      </c>
    </row>
    <row r="760" spans="1:42" x14ac:dyDescent="0.2">
      <c r="A760" s="2" t="b">
        <v>1</v>
      </c>
      <c r="B760" s="2" t="s">
        <v>38</v>
      </c>
      <c r="C760" s="2" t="s">
        <v>3843</v>
      </c>
      <c r="D760" s="2" t="s">
        <v>3844</v>
      </c>
      <c r="E760" s="2" t="s">
        <v>3845</v>
      </c>
      <c r="F760" s="2">
        <v>5.5285800000000002E-6</v>
      </c>
      <c r="G760" s="2">
        <v>0</v>
      </c>
      <c r="H760" s="2">
        <v>1</v>
      </c>
      <c r="I760" s="2">
        <v>1</v>
      </c>
      <c r="J760" s="2">
        <v>2</v>
      </c>
      <c r="K760" s="2" t="s">
        <v>1889</v>
      </c>
      <c r="L760" s="5" t="s">
        <v>1890</v>
      </c>
      <c r="M760" s="8" t="s">
        <v>5408</v>
      </c>
      <c r="N760" s="6" t="s">
        <v>3846</v>
      </c>
      <c r="O760" s="2">
        <v>1</v>
      </c>
      <c r="P760" s="2">
        <v>2542.3643999999999</v>
      </c>
      <c r="Q760" s="2">
        <v>0</v>
      </c>
      <c r="R760" s="2">
        <f t="shared" si="33"/>
        <v>-0.33642766458247736</v>
      </c>
      <c r="S760" s="2">
        <v>0.79200000000000004</v>
      </c>
      <c r="T760" s="2">
        <v>25998.359375</v>
      </c>
      <c r="U760" s="2">
        <v>20584.923828125</v>
      </c>
      <c r="V760" s="2">
        <v>2.36</v>
      </c>
      <c r="W760" s="2">
        <v>40.67</v>
      </c>
      <c r="X760" s="2">
        <f t="shared" si="34"/>
        <v>0.55076411453808771</v>
      </c>
      <c r="Y760" s="2">
        <f t="shared" si="35"/>
        <v>0.28134285189082825</v>
      </c>
      <c r="Z760" s="2">
        <v>25595.18359375</v>
      </c>
      <c r="AA760" s="2">
        <v>26807.58984375</v>
      </c>
      <c r="AB760" s="2">
        <v>25998.359375</v>
      </c>
      <c r="AC760" s="2">
        <v>28239.478515625</v>
      </c>
      <c r="AD760" s="2">
        <v>11812.458984375</v>
      </c>
      <c r="AE760" s="2">
        <v>20584.923828125</v>
      </c>
      <c r="AF760" s="2" t="s">
        <v>41</v>
      </c>
      <c r="AG760" s="2" t="s">
        <v>38</v>
      </c>
      <c r="AH760" s="2" t="s">
        <v>38</v>
      </c>
      <c r="AI760" s="2" t="s">
        <v>38</v>
      </c>
      <c r="AJ760" s="2" t="s">
        <v>38</v>
      </c>
      <c r="AK760" s="2" t="s">
        <v>38</v>
      </c>
      <c r="AL760" s="2" t="s">
        <v>38</v>
      </c>
      <c r="AM760" s="2" t="s">
        <v>38</v>
      </c>
      <c r="AN760" s="2">
        <v>0</v>
      </c>
      <c r="AO760" s="2">
        <v>8.7209999999999998E-7</v>
      </c>
      <c r="AP760" s="2">
        <v>6.25</v>
      </c>
    </row>
    <row r="761" spans="1:42" x14ac:dyDescent="0.2">
      <c r="A761" s="2" t="b">
        <v>1</v>
      </c>
      <c r="B761" s="2" t="s">
        <v>38</v>
      </c>
      <c r="C761" s="2" t="s">
        <v>1869</v>
      </c>
      <c r="D761" s="2" t="s">
        <v>1902</v>
      </c>
      <c r="E761" s="2" t="s">
        <v>1903</v>
      </c>
      <c r="F761" s="2">
        <v>1.09279E-3</v>
      </c>
      <c r="G761" s="2">
        <v>0</v>
      </c>
      <c r="H761" s="2">
        <v>1</v>
      </c>
      <c r="I761" s="2">
        <v>1</v>
      </c>
      <c r="J761" s="2">
        <v>5</v>
      </c>
      <c r="K761" s="2" t="s">
        <v>1864</v>
      </c>
      <c r="L761" s="5" t="s">
        <v>1865</v>
      </c>
      <c r="M761" s="8" t="s">
        <v>5599</v>
      </c>
      <c r="N761" s="6" t="s">
        <v>1871</v>
      </c>
      <c r="O761" s="2">
        <v>0</v>
      </c>
      <c r="P761" s="2">
        <v>2134.0865399999998</v>
      </c>
      <c r="Q761" s="2">
        <v>0</v>
      </c>
      <c r="R761" s="2">
        <f t="shared" si="33"/>
        <v>-0.33642766458247736</v>
      </c>
      <c r="S761" s="2">
        <v>0.79200000000000004</v>
      </c>
      <c r="T761" s="2">
        <v>46990.431640625</v>
      </c>
      <c r="U761" s="2">
        <v>37234.7919921875</v>
      </c>
      <c r="V761" s="2">
        <v>21.89</v>
      </c>
      <c r="W761" s="2">
        <v>33.71</v>
      </c>
      <c r="X761" s="2">
        <f t="shared" si="34"/>
        <v>0.31738313090168174</v>
      </c>
      <c r="Y761" s="2">
        <f t="shared" si="35"/>
        <v>0.48152281485888676</v>
      </c>
      <c r="Z761" s="2">
        <v>34291.72265625</v>
      </c>
      <c r="AA761" s="2">
        <v>46990.431640625</v>
      </c>
      <c r="AB761" s="2">
        <v>53673.6328125</v>
      </c>
      <c r="AC761" s="2">
        <v>50781.318359375</v>
      </c>
      <c r="AD761" s="2">
        <v>25326.729003906199</v>
      </c>
      <c r="AE761" s="2">
        <v>37234.7919921875</v>
      </c>
      <c r="AF761" s="2" t="s">
        <v>41</v>
      </c>
      <c r="AG761" s="2" t="s">
        <v>38</v>
      </c>
      <c r="AH761" s="2" t="s">
        <v>38</v>
      </c>
      <c r="AI761" s="2" t="s">
        <v>38</v>
      </c>
      <c r="AJ761" s="2" t="s">
        <v>38</v>
      </c>
      <c r="AK761" s="2" t="s">
        <v>38</v>
      </c>
      <c r="AL761" s="2" t="s">
        <v>38</v>
      </c>
      <c r="AM761" s="2" t="s">
        <v>38</v>
      </c>
      <c r="AN761" s="2">
        <v>0</v>
      </c>
      <c r="AO761" s="2">
        <v>3.1119999999999997E-4</v>
      </c>
      <c r="AP761" s="2">
        <v>4.13</v>
      </c>
    </row>
    <row r="762" spans="1:42" x14ac:dyDescent="0.2">
      <c r="A762" s="2" t="b">
        <v>1</v>
      </c>
      <c r="B762" s="2" t="s">
        <v>38</v>
      </c>
      <c r="C762" s="2" t="s">
        <v>4494</v>
      </c>
      <c r="D762" s="2" t="s">
        <v>4479</v>
      </c>
      <c r="E762" s="2" t="s">
        <v>3861</v>
      </c>
      <c r="F762" s="2">
        <v>2.00106E-4</v>
      </c>
      <c r="G762" s="2">
        <v>0</v>
      </c>
      <c r="H762" s="2">
        <v>1</v>
      </c>
      <c r="I762" s="2">
        <v>1</v>
      </c>
      <c r="J762" s="2">
        <v>4</v>
      </c>
      <c r="K762" s="2" t="s">
        <v>1583</v>
      </c>
      <c r="L762" s="5" t="s">
        <v>1584</v>
      </c>
      <c r="M762" s="8" t="s">
        <v>5356</v>
      </c>
      <c r="N762" s="6" t="s">
        <v>4495</v>
      </c>
      <c r="O762" s="2">
        <v>0</v>
      </c>
      <c r="P762" s="2">
        <v>3105.6054100000001</v>
      </c>
      <c r="Q762" s="2">
        <v>0</v>
      </c>
      <c r="R762" s="2">
        <f t="shared" si="33"/>
        <v>-0.33642766458247736</v>
      </c>
      <c r="S762" s="2">
        <v>0.79200000000000004</v>
      </c>
      <c r="T762" s="2">
        <v>12623.5654296875</v>
      </c>
      <c r="U762" s="2">
        <v>9992.09130859375</v>
      </c>
      <c r="V762" s="2">
        <v>38.090000000000003</v>
      </c>
      <c r="W762" s="2">
        <v>59.87</v>
      </c>
      <c r="X762" s="2">
        <f t="shared" si="34"/>
        <v>7.3312479081900569E-2</v>
      </c>
      <c r="Y762" s="2">
        <f t="shared" si="35"/>
        <v>0.84467087759790038</v>
      </c>
      <c r="Z762" s="2">
        <v>6017.44140625</v>
      </c>
      <c r="AA762" s="2">
        <v>12623.5654296875</v>
      </c>
      <c r="AB762" s="2">
        <v>13456.5791015625</v>
      </c>
      <c r="AC762" s="2">
        <v>19353.182128906199</v>
      </c>
      <c r="AD762" s="2">
        <v>5681.14697265625</v>
      </c>
      <c r="AE762" s="2">
        <v>9992.09130859375</v>
      </c>
      <c r="AF762" s="2" t="s">
        <v>41</v>
      </c>
      <c r="AG762" s="2" t="s">
        <v>38</v>
      </c>
      <c r="AH762" s="2" t="s">
        <v>38</v>
      </c>
      <c r="AI762" s="2" t="s">
        <v>38</v>
      </c>
      <c r="AJ762" s="2" t="s">
        <v>38</v>
      </c>
      <c r="AK762" s="2" t="s">
        <v>38</v>
      </c>
      <c r="AL762" s="2" t="s">
        <v>38</v>
      </c>
      <c r="AM762" s="2" t="s">
        <v>38</v>
      </c>
      <c r="AN762" s="2">
        <v>0</v>
      </c>
      <c r="AO762" s="2">
        <v>7.3010000000000002E-4</v>
      </c>
      <c r="AP762" s="2">
        <v>7.22</v>
      </c>
    </row>
    <row r="763" spans="1:42" x14ac:dyDescent="0.2">
      <c r="A763" s="2" t="b">
        <v>1</v>
      </c>
      <c r="B763" s="2" t="s">
        <v>38</v>
      </c>
      <c r="C763" s="2" t="s">
        <v>3339</v>
      </c>
      <c r="D763" s="2" t="s">
        <v>317</v>
      </c>
      <c r="E763" s="2" t="s">
        <v>41</v>
      </c>
      <c r="F763" s="2">
        <v>8.5635099999999999E-4</v>
      </c>
      <c r="G763" s="2">
        <v>0</v>
      </c>
      <c r="H763" s="2">
        <v>1</v>
      </c>
      <c r="I763" s="2">
        <v>2</v>
      </c>
      <c r="J763" s="2">
        <v>2</v>
      </c>
      <c r="K763" s="2" t="s">
        <v>1163</v>
      </c>
      <c r="L763" s="5" t="s">
        <v>1164</v>
      </c>
      <c r="M763" s="8" t="s">
        <v>5430</v>
      </c>
      <c r="N763" s="6" t="s">
        <v>3340</v>
      </c>
      <c r="O763" s="2">
        <v>0</v>
      </c>
      <c r="P763" s="2">
        <v>2139.1374099999998</v>
      </c>
      <c r="Q763" s="2">
        <v>0</v>
      </c>
      <c r="R763" s="2">
        <f t="shared" si="33"/>
        <v>-0.33460722895810857</v>
      </c>
      <c r="S763" s="2">
        <v>0.79300000000000004</v>
      </c>
      <c r="T763" s="2">
        <v>24330.16015625</v>
      </c>
      <c r="U763" s="2">
        <v>19302.302734375</v>
      </c>
      <c r="V763" s="2">
        <v>6.6</v>
      </c>
      <c r="W763" s="2">
        <v>22.74</v>
      </c>
      <c r="X763" s="2">
        <f t="shared" si="34"/>
        <v>0.83876034642685182</v>
      </c>
      <c r="Y763" s="2">
        <f t="shared" si="35"/>
        <v>0.14495715394280204</v>
      </c>
      <c r="Z763" s="2">
        <v>24651.87890625</v>
      </c>
      <c r="AA763" s="2">
        <v>21806.818359375</v>
      </c>
      <c r="AB763" s="2">
        <v>24330.16015625</v>
      </c>
      <c r="AC763" s="2">
        <v>22872.396484375</v>
      </c>
      <c r="AD763" s="2">
        <v>14341.5654296875</v>
      </c>
      <c r="AE763" s="2">
        <v>19302.302734375</v>
      </c>
      <c r="AF763" s="2" t="s">
        <v>41</v>
      </c>
      <c r="AG763" s="2" t="s">
        <v>38</v>
      </c>
      <c r="AH763" s="2" t="s">
        <v>38</v>
      </c>
      <c r="AI763" s="2" t="s">
        <v>38</v>
      </c>
      <c r="AJ763" s="2" t="s">
        <v>38</v>
      </c>
      <c r="AK763" s="2" t="s">
        <v>38</v>
      </c>
      <c r="AL763" s="2" t="s">
        <v>38</v>
      </c>
      <c r="AM763" s="2" t="s">
        <v>38</v>
      </c>
      <c r="AN763" s="2">
        <v>0</v>
      </c>
      <c r="AO763" s="2">
        <v>6.1189999999999997E-4</v>
      </c>
      <c r="AP763" s="2">
        <v>3.64</v>
      </c>
    </row>
    <row r="764" spans="1:42" x14ac:dyDescent="0.2">
      <c r="A764" s="2" t="b">
        <v>1</v>
      </c>
      <c r="B764" s="2" t="s">
        <v>38</v>
      </c>
      <c r="C764" s="2" t="s">
        <v>3601</v>
      </c>
      <c r="D764" s="2" t="s">
        <v>84</v>
      </c>
      <c r="E764" s="2" t="s">
        <v>41</v>
      </c>
      <c r="F764" s="2">
        <v>2.9860800000000001E-4</v>
      </c>
      <c r="G764" s="2">
        <v>0</v>
      </c>
      <c r="H764" s="2">
        <v>1</v>
      </c>
      <c r="I764" s="2">
        <v>1</v>
      </c>
      <c r="J764" s="2">
        <v>2</v>
      </c>
      <c r="K764" s="2" t="s">
        <v>1825</v>
      </c>
      <c r="L764" s="5" t="s">
        <v>1826</v>
      </c>
      <c r="M764" s="8" t="s">
        <v>5505</v>
      </c>
      <c r="N764" s="6" t="s">
        <v>3602</v>
      </c>
      <c r="O764" s="2">
        <v>0</v>
      </c>
      <c r="P764" s="2">
        <v>1476.73793</v>
      </c>
      <c r="Q764" s="2">
        <v>0</v>
      </c>
      <c r="R764" s="2">
        <f t="shared" si="33"/>
        <v>-0.33460722895810857</v>
      </c>
      <c r="S764" s="2">
        <v>0.79300000000000004</v>
      </c>
      <c r="T764" s="2">
        <v>43873.91796875</v>
      </c>
      <c r="U764" s="2">
        <v>34810.76171875</v>
      </c>
      <c r="V764" s="2">
        <v>15.49</v>
      </c>
      <c r="W764" s="2">
        <v>19.059999999999999</v>
      </c>
      <c r="X764" s="2">
        <f t="shared" si="34"/>
        <v>0.40819784595852043</v>
      </c>
      <c r="Y764" s="2">
        <f t="shared" si="35"/>
        <v>0.39066288597583737</v>
      </c>
      <c r="Z764" s="2">
        <v>33617.99609375</v>
      </c>
      <c r="AA764" s="2">
        <v>43873.91796875</v>
      </c>
      <c r="AB764" s="2">
        <v>45186.1640625</v>
      </c>
      <c r="AC764" s="2">
        <v>42951.54296875</v>
      </c>
      <c r="AD764" s="2">
        <v>29423.18359375</v>
      </c>
      <c r="AE764" s="2">
        <v>34810.76171875</v>
      </c>
      <c r="AF764" s="2" t="s">
        <v>41</v>
      </c>
      <c r="AG764" s="2" t="s">
        <v>38</v>
      </c>
      <c r="AH764" s="2" t="s">
        <v>38</v>
      </c>
      <c r="AI764" s="2" t="s">
        <v>38</v>
      </c>
      <c r="AJ764" s="2" t="s">
        <v>38</v>
      </c>
      <c r="AK764" s="2" t="s">
        <v>38</v>
      </c>
      <c r="AL764" s="2" t="s">
        <v>38</v>
      </c>
      <c r="AM764" s="2" t="s">
        <v>38</v>
      </c>
      <c r="AN764" s="2">
        <v>0</v>
      </c>
      <c r="AO764" s="2">
        <v>1.2999999999999999E-3</v>
      </c>
      <c r="AP764" s="2">
        <v>3.33</v>
      </c>
    </row>
    <row r="765" spans="1:42" x14ac:dyDescent="0.2">
      <c r="A765" s="2" t="b">
        <v>1</v>
      </c>
      <c r="B765" s="2" t="s">
        <v>38</v>
      </c>
      <c r="C765" s="2" t="s">
        <v>2058</v>
      </c>
      <c r="D765" s="2" t="s">
        <v>1307</v>
      </c>
      <c r="E765" s="2" t="s">
        <v>41</v>
      </c>
      <c r="F765" s="2">
        <v>4.8092900000000001E-2</v>
      </c>
      <c r="G765" s="2">
        <v>6.0028100000000004E-4</v>
      </c>
      <c r="H765" s="2">
        <v>1</v>
      </c>
      <c r="I765" s="2">
        <v>2</v>
      </c>
      <c r="J765" s="2">
        <v>2</v>
      </c>
      <c r="K765" s="2" t="s">
        <v>69</v>
      </c>
      <c r="L765" s="5" t="s">
        <v>70</v>
      </c>
      <c r="M765" s="8" t="s">
        <v>5364</v>
      </c>
      <c r="N765" s="6" t="s">
        <v>2059</v>
      </c>
      <c r="O765" s="2">
        <v>0</v>
      </c>
      <c r="P765" s="2">
        <v>1598.7358200000001</v>
      </c>
      <c r="Q765" s="2">
        <v>0</v>
      </c>
      <c r="R765" s="2">
        <f t="shared" si="33"/>
        <v>-0.33460722895810857</v>
      </c>
      <c r="S765" s="2">
        <v>0.79300000000000004</v>
      </c>
      <c r="T765" s="2">
        <v>7728.73535156251</v>
      </c>
      <c r="U765" s="2">
        <v>6129.76806640625</v>
      </c>
      <c r="V765" s="2">
        <v>27.51</v>
      </c>
      <c r="W765" s="2">
        <v>20.2</v>
      </c>
      <c r="X765" s="2">
        <f t="shared" si="34"/>
        <v>0.35596226118523178</v>
      </c>
      <c r="Y765" s="2">
        <f t="shared" si="35"/>
        <v>0.44059314799202809</v>
      </c>
      <c r="Z765" s="2">
        <v>4872.87109375</v>
      </c>
      <c r="AA765" s="2">
        <v>8581.4228515624909</v>
      </c>
      <c r="AB765" s="2">
        <v>7728.73535156251</v>
      </c>
      <c r="AC765" s="2">
        <v>7022.45654296875</v>
      </c>
      <c r="AD765" s="2">
        <v>4649.7705078125</v>
      </c>
      <c r="AE765" s="2">
        <v>6129.76806640625</v>
      </c>
      <c r="AF765" s="2" t="s">
        <v>41</v>
      </c>
      <c r="AG765" s="2" t="s">
        <v>38</v>
      </c>
      <c r="AH765" s="2" t="s">
        <v>38</v>
      </c>
      <c r="AI765" s="2" t="s">
        <v>38</v>
      </c>
      <c r="AJ765" s="2" t="s">
        <v>38</v>
      </c>
      <c r="AK765" s="2" t="s">
        <v>38</v>
      </c>
      <c r="AL765" s="2" t="s">
        <v>38</v>
      </c>
      <c r="AM765" s="2" t="s">
        <v>38</v>
      </c>
      <c r="AN765" s="2">
        <v>8.8279999999999999E-4</v>
      </c>
      <c r="AO765" s="2">
        <v>1.823E-2</v>
      </c>
      <c r="AP765" s="2">
        <v>2.89</v>
      </c>
    </row>
    <row r="766" spans="1:42" x14ac:dyDescent="0.2">
      <c r="A766" s="2" t="b">
        <v>1</v>
      </c>
      <c r="B766" s="2" t="s">
        <v>38</v>
      </c>
      <c r="C766" s="2" t="s">
        <v>1539</v>
      </c>
      <c r="D766" s="2" t="s">
        <v>94</v>
      </c>
      <c r="E766" s="2" t="s">
        <v>1540</v>
      </c>
      <c r="F766" s="2">
        <v>4.2954199999999998E-2</v>
      </c>
      <c r="G766" s="2">
        <v>6.0028100000000004E-4</v>
      </c>
      <c r="H766" s="2">
        <v>1</v>
      </c>
      <c r="I766" s="2">
        <v>1</v>
      </c>
      <c r="J766" s="2">
        <v>1</v>
      </c>
      <c r="K766" s="2" t="s">
        <v>1541</v>
      </c>
      <c r="L766" s="5" t="s">
        <v>1542</v>
      </c>
      <c r="M766" s="8" t="s">
        <v>5681</v>
      </c>
      <c r="N766" s="6" t="s">
        <v>1543</v>
      </c>
      <c r="O766" s="2">
        <v>0</v>
      </c>
      <c r="P766" s="2">
        <v>1836.02757</v>
      </c>
      <c r="Q766" s="2">
        <v>0</v>
      </c>
      <c r="R766" s="2">
        <f t="shared" si="33"/>
        <v>-0.33460722895810857</v>
      </c>
      <c r="S766" s="2">
        <v>0.79300000000000004</v>
      </c>
      <c r="T766" s="2">
        <v>48235.2890625</v>
      </c>
      <c r="U766" s="2">
        <v>38266.41015625</v>
      </c>
      <c r="V766" s="2">
        <v>4.93</v>
      </c>
      <c r="W766" s="2">
        <v>35.619999999999997</v>
      </c>
      <c r="X766" s="2">
        <f t="shared" si="34"/>
        <v>0.17630002353123383</v>
      </c>
      <c r="Y766" s="2">
        <f t="shared" si="35"/>
        <v>0.66634627836493632</v>
      </c>
      <c r="Z766" s="2">
        <v>44881.796875</v>
      </c>
      <c r="AA766" s="2">
        <v>49387.578125</v>
      </c>
      <c r="AB766" s="2">
        <v>48235.2890625</v>
      </c>
      <c r="AC766" s="2">
        <v>60637.2578125</v>
      </c>
      <c r="AD766" s="2">
        <v>31040.205078125</v>
      </c>
      <c r="AE766" s="2">
        <v>38266.41015625</v>
      </c>
      <c r="AF766" s="2" t="s">
        <v>41</v>
      </c>
      <c r="AG766" s="2" t="s">
        <v>38</v>
      </c>
      <c r="AH766" s="2" t="s">
        <v>38</v>
      </c>
      <c r="AI766" s="2" t="s">
        <v>38</v>
      </c>
      <c r="AJ766" s="2" t="s">
        <v>38</v>
      </c>
      <c r="AK766" s="2" t="s">
        <v>38</v>
      </c>
      <c r="AL766" s="2" t="s">
        <v>38</v>
      </c>
      <c r="AM766" s="2" t="s">
        <v>38</v>
      </c>
      <c r="AN766" s="2">
        <v>0</v>
      </c>
      <c r="AO766" s="2">
        <v>5.389E-2</v>
      </c>
      <c r="AP766" s="2">
        <v>3.03</v>
      </c>
    </row>
    <row r="767" spans="1:42" x14ac:dyDescent="0.2">
      <c r="A767" s="2" t="b">
        <v>1</v>
      </c>
      <c r="B767" s="2" t="s">
        <v>38</v>
      </c>
      <c r="C767" s="2" t="s">
        <v>4456</v>
      </c>
      <c r="D767" s="2" t="s">
        <v>4457</v>
      </c>
      <c r="E767" s="2" t="s">
        <v>728</v>
      </c>
      <c r="F767" s="2">
        <v>7.3235800000000001E-4</v>
      </c>
      <c r="G767" s="2">
        <v>0</v>
      </c>
      <c r="H767" s="2">
        <v>1</v>
      </c>
      <c r="I767" s="2">
        <v>1</v>
      </c>
      <c r="J767" s="2">
        <v>2</v>
      </c>
      <c r="K767" s="2" t="s">
        <v>729</v>
      </c>
      <c r="L767" s="5" t="s">
        <v>730</v>
      </c>
      <c r="M767" s="8" t="s">
        <v>5613</v>
      </c>
      <c r="N767" s="6" t="s">
        <v>4458</v>
      </c>
      <c r="O767" s="2">
        <v>0</v>
      </c>
      <c r="P767" s="2">
        <v>2694.43624</v>
      </c>
      <c r="Q767" s="2">
        <v>0</v>
      </c>
      <c r="R767" s="2">
        <f t="shared" si="33"/>
        <v>-0.33460722895810857</v>
      </c>
      <c r="S767" s="2">
        <v>0.79300000000000004</v>
      </c>
      <c r="T767" s="2">
        <v>17120.685546875</v>
      </c>
      <c r="U767" s="2">
        <v>13578.2509765625</v>
      </c>
      <c r="V767" s="2">
        <v>23.19</v>
      </c>
      <c r="W767" s="2">
        <v>37.799999999999997</v>
      </c>
      <c r="X767" s="2">
        <f t="shared" si="34"/>
        <v>4.9574102865523294E-2</v>
      </c>
      <c r="Y767" s="2">
        <f t="shared" si="35"/>
        <v>0.89212538489331716</v>
      </c>
      <c r="Z767" s="2">
        <v>12548.91796875</v>
      </c>
      <c r="AA767" s="2">
        <v>17120.685546875</v>
      </c>
      <c r="AB767" s="2">
        <v>20211.94921875</v>
      </c>
      <c r="AC767" s="2">
        <v>22928.205078125</v>
      </c>
      <c r="AD767" s="2">
        <v>11578.296875</v>
      </c>
      <c r="AE767" s="2">
        <v>13578.2509765625</v>
      </c>
      <c r="AF767" s="2" t="s">
        <v>41</v>
      </c>
      <c r="AG767" s="2" t="s">
        <v>38</v>
      </c>
      <c r="AH767" s="2" t="s">
        <v>38</v>
      </c>
      <c r="AI767" s="2" t="s">
        <v>38</v>
      </c>
      <c r="AJ767" s="2" t="s">
        <v>38</v>
      </c>
      <c r="AK767" s="2" t="s">
        <v>38</v>
      </c>
      <c r="AL767" s="2" t="s">
        <v>38</v>
      </c>
      <c r="AM767" s="2" t="s">
        <v>38</v>
      </c>
      <c r="AN767" s="2">
        <v>0</v>
      </c>
      <c r="AO767" s="2">
        <v>2.0639999999999999E-3</v>
      </c>
      <c r="AP767" s="2">
        <v>3.99</v>
      </c>
    </row>
    <row r="768" spans="1:42" x14ac:dyDescent="0.2">
      <c r="A768" s="2" t="b">
        <v>1</v>
      </c>
      <c r="B768" s="2" t="s">
        <v>38</v>
      </c>
      <c r="C768" s="2" t="s">
        <v>2899</v>
      </c>
      <c r="D768" s="2" t="s">
        <v>2900</v>
      </c>
      <c r="E768" s="2" t="s">
        <v>2901</v>
      </c>
      <c r="F768" s="2">
        <v>8.1908100000000003E-7</v>
      </c>
      <c r="G768" s="2">
        <v>0</v>
      </c>
      <c r="H768" s="2">
        <v>1</v>
      </c>
      <c r="I768" s="2">
        <v>1</v>
      </c>
      <c r="J768" s="2">
        <v>4</v>
      </c>
      <c r="K768" s="2" t="s">
        <v>993</v>
      </c>
      <c r="L768" s="5" t="s">
        <v>994</v>
      </c>
      <c r="M768" s="8" t="s">
        <v>5422</v>
      </c>
      <c r="N768" s="6" t="s">
        <v>2902</v>
      </c>
      <c r="O768" s="2">
        <v>1</v>
      </c>
      <c r="P768" s="2">
        <v>4214.0701900000004</v>
      </c>
      <c r="Q768" s="2">
        <v>0</v>
      </c>
      <c r="R768" s="2">
        <f t="shared" si="33"/>
        <v>-0.33460722895810857</v>
      </c>
      <c r="S768" s="2">
        <v>0.79300000000000004</v>
      </c>
      <c r="T768" s="2">
        <v>7026.4697265625</v>
      </c>
      <c r="U768" s="2">
        <v>5569.03515625</v>
      </c>
      <c r="V768" s="2">
        <v>49.22</v>
      </c>
      <c r="W768" s="2">
        <v>14.86</v>
      </c>
      <c r="X768" s="2">
        <f t="shared" si="34"/>
        <v>4.8215666480902725E-2</v>
      </c>
      <c r="Y768" s="2">
        <f t="shared" si="35"/>
        <v>0.89492024636216905</v>
      </c>
      <c r="Z768" s="2">
        <v>2662.65600585937</v>
      </c>
      <c r="AA768" s="2">
        <v>7026.4697265625</v>
      </c>
      <c r="AB768" s="2">
        <v>8277.9492187499909</v>
      </c>
      <c r="AC768" s="2">
        <v>5569.03515625</v>
      </c>
      <c r="AD768" s="2">
        <v>4985.12353515625</v>
      </c>
      <c r="AE768" s="2">
        <v>6665.1376953125</v>
      </c>
      <c r="AF768" s="2" t="s">
        <v>41</v>
      </c>
      <c r="AG768" s="2" t="s">
        <v>38</v>
      </c>
      <c r="AH768" s="2" t="s">
        <v>38</v>
      </c>
      <c r="AI768" s="2" t="s">
        <v>38</v>
      </c>
      <c r="AJ768" s="2" t="s">
        <v>38</v>
      </c>
      <c r="AK768" s="2" t="s">
        <v>38</v>
      </c>
      <c r="AL768" s="2" t="s">
        <v>38</v>
      </c>
      <c r="AM768" s="2" t="s">
        <v>38</v>
      </c>
      <c r="AN768" s="2">
        <v>0</v>
      </c>
      <c r="AO768" s="2">
        <v>1.043E-7</v>
      </c>
      <c r="AP768" s="2">
        <v>4.74</v>
      </c>
    </row>
    <row r="769" spans="1:42" x14ac:dyDescent="0.2">
      <c r="A769" s="2" t="b">
        <v>1</v>
      </c>
      <c r="B769" s="2" t="s">
        <v>38</v>
      </c>
      <c r="C769" s="2" t="s">
        <v>5267</v>
      </c>
      <c r="D769" s="2" t="s">
        <v>186</v>
      </c>
      <c r="E769" s="2" t="s">
        <v>41</v>
      </c>
      <c r="F769" s="2">
        <v>5.6673100000000001E-3</v>
      </c>
      <c r="G769" s="2">
        <v>0</v>
      </c>
      <c r="H769" s="2">
        <v>1</v>
      </c>
      <c r="I769" s="2">
        <v>2</v>
      </c>
      <c r="J769" s="2">
        <v>2</v>
      </c>
      <c r="K769" s="2" t="s">
        <v>426</v>
      </c>
      <c r="L769" s="5" t="s">
        <v>427</v>
      </c>
      <c r="M769" s="8" t="s">
        <v>5493</v>
      </c>
      <c r="N769" s="6" t="s">
        <v>5268</v>
      </c>
      <c r="O769" s="2">
        <v>0</v>
      </c>
      <c r="P769" s="2">
        <v>1378.8346200000001</v>
      </c>
      <c r="Q769" s="2">
        <v>0</v>
      </c>
      <c r="R769" s="2">
        <f t="shared" si="33"/>
        <v>-0.33278908751912922</v>
      </c>
      <c r="S769" s="2">
        <v>0.79400000000000004</v>
      </c>
      <c r="T769" s="2">
        <v>69607.8984375</v>
      </c>
      <c r="U769" s="2">
        <v>55266.49609375</v>
      </c>
      <c r="V769" s="2">
        <v>3.99</v>
      </c>
      <c r="W769" s="2">
        <v>27.72</v>
      </c>
      <c r="X769" s="2">
        <f t="shared" si="34"/>
        <v>0.47380054560152507</v>
      </c>
      <c r="Y769" s="2">
        <f t="shared" si="35"/>
        <v>0.33589184075534678</v>
      </c>
      <c r="Z769" s="2">
        <v>64988.0078125</v>
      </c>
      <c r="AA769" s="2">
        <v>69607.8984375</v>
      </c>
      <c r="AB769" s="2">
        <v>69773.9609375</v>
      </c>
      <c r="AC769" s="2">
        <v>75037.890625</v>
      </c>
      <c r="AD769" s="2">
        <v>43271.8125</v>
      </c>
      <c r="AE769" s="2">
        <v>55266.49609375</v>
      </c>
      <c r="AF769" s="2" t="s">
        <v>41</v>
      </c>
      <c r="AG769" s="2" t="s">
        <v>38</v>
      </c>
      <c r="AH769" s="2" t="s">
        <v>38</v>
      </c>
      <c r="AI769" s="2" t="s">
        <v>38</v>
      </c>
      <c r="AJ769" s="2" t="s">
        <v>38</v>
      </c>
      <c r="AK769" s="2" t="s">
        <v>38</v>
      </c>
      <c r="AL769" s="2" t="s">
        <v>38</v>
      </c>
      <c r="AM769" s="2" t="s">
        <v>38</v>
      </c>
      <c r="AN769" s="2">
        <v>0</v>
      </c>
      <c r="AO769" s="2">
        <v>1.9430000000000001E-3</v>
      </c>
      <c r="AP769" s="2">
        <v>3.23</v>
      </c>
    </row>
    <row r="770" spans="1:42" x14ac:dyDescent="0.2">
      <c r="A770" s="2" t="b">
        <v>1</v>
      </c>
      <c r="B770" s="2" t="s">
        <v>38</v>
      </c>
      <c r="C770" s="2" t="s">
        <v>2856</v>
      </c>
      <c r="D770" s="2" t="s">
        <v>84</v>
      </c>
      <c r="E770" s="2" t="s">
        <v>41</v>
      </c>
      <c r="F770" s="2">
        <v>0.146726</v>
      </c>
      <c r="G770" s="2">
        <v>4.0573800000000002E-3</v>
      </c>
      <c r="H770" s="2">
        <v>1</v>
      </c>
      <c r="I770" s="2">
        <v>1</v>
      </c>
      <c r="J770" s="2">
        <v>3</v>
      </c>
      <c r="K770" s="2" t="s">
        <v>247</v>
      </c>
      <c r="L770" s="5" t="s">
        <v>248</v>
      </c>
      <c r="M770" s="8" t="s">
        <v>5409</v>
      </c>
      <c r="N770" s="6" t="s">
        <v>2857</v>
      </c>
      <c r="O770" s="2">
        <v>0</v>
      </c>
      <c r="P770" s="2">
        <v>1003.6097600000001</v>
      </c>
      <c r="Q770" s="2">
        <v>0</v>
      </c>
      <c r="R770" s="2">
        <f t="shared" ref="R770:R833" si="36">LOG(S770,2)</f>
        <v>-0.33278908751912922</v>
      </c>
      <c r="S770" s="2">
        <v>0.79400000000000004</v>
      </c>
      <c r="T770" s="2">
        <v>41378.98046875</v>
      </c>
      <c r="U770" s="2">
        <v>32863.91796875</v>
      </c>
      <c r="V770" s="2">
        <v>51.2</v>
      </c>
      <c r="W770" s="2">
        <v>45.67</v>
      </c>
      <c r="X770" s="2">
        <f t="shared" ref="X770:X833" si="37">-LOG10(Y770)</f>
        <v>0.407966012988978</v>
      </c>
      <c r="Y770" s="2">
        <f t="shared" ref="Y770:Y833" si="38">_xlfn.T.TEST(AC770:AE770,Z770:AB770,2,2)</f>
        <v>0.39087148341018385</v>
      </c>
      <c r="Z770" s="2">
        <v>34267.94140625</v>
      </c>
      <c r="AA770" s="2">
        <v>41378.98046875</v>
      </c>
      <c r="AB770" s="2">
        <v>84878.109375000102</v>
      </c>
      <c r="AC770" s="2">
        <v>53422.109375</v>
      </c>
      <c r="AD770" s="2">
        <v>21117.091796875</v>
      </c>
      <c r="AE770" s="2">
        <v>32863.91796875</v>
      </c>
      <c r="AF770" s="2" t="s">
        <v>41</v>
      </c>
      <c r="AG770" s="2" t="s">
        <v>38</v>
      </c>
      <c r="AH770" s="2" t="s">
        <v>38</v>
      </c>
      <c r="AI770" s="2" t="s">
        <v>38</v>
      </c>
      <c r="AJ770" s="2" t="s">
        <v>38</v>
      </c>
      <c r="AK770" s="2" t="s">
        <v>38</v>
      </c>
      <c r="AL770" s="2" t="s">
        <v>38</v>
      </c>
      <c r="AM770" s="2" t="s">
        <v>38</v>
      </c>
      <c r="AN770" s="2">
        <v>2.3010000000000001E-3</v>
      </c>
      <c r="AO770" s="2">
        <v>7.1980000000000002E-2</v>
      </c>
      <c r="AP770" s="2">
        <v>1.66</v>
      </c>
    </row>
    <row r="771" spans="1:42" x14ac:dyDescent="0.2">
      <c r="A771" s="2" t="b">
        <v>1</v>
      </c>
      <c r="B771" s="2" t="s">
        <v>38</v>
      </c>
      <c r="C771" s="2" t="s">
        <v>1633</v>
      </c>
      <c r="D771" s="2" t="s">
        <v>1634</v>
      </c>
      <c r="E771" s="2" t="s">
        <v>1635</v>
      </c>
      <c r="F771" s="2">
        <v>5.4075100000000001E-2</v>
      </c>
      <c r="G771" s="2">
        <v>6.0028100000000004E-4</v>
      </c>
      <c r="H771" s="2">
        <v>1</v>
      </c>
      <c r="I771" s="2">
        <v>1</v>
      </c>
      <c r="J771" s="2">
        <v>2</v>
      </c>
      <c r="K771" s="2" t="s">
        <v>74</v>
      </c>
      <c r="L771" s="5" t="s">
        <v>75</v>
      </c>
      <c r="M771" s="8" t="s">
        <v>5353</v>
      </c>
      <c r="N771" s="6" t="s">
        <v>1636</v>
      </c>
      <c r="O771" s="2">
        <v>1</v>
      </c>
      <c r="P771" s="2">
        <v>2203.1441</v>
      </c>
      <c r="Q771" s="2">
        <v>0</v>
      </c>
      <c r="R771" s="2">
        <f t="shared" si="36"/>
        <v>-0.33278908751912922</v>
      </c>
      <c r="S771" s="2">
        <v>0.79400000000000004</v>
      </c>
      <c r="T771" s="2">
        <v>38088.235107421897</v>
      </c>
      <c r="U771" s="2">
        <v>30233.9658203125</v>
      </c>
      <c r="V771" s="2">
        <v>7.4</v>
      </c>
      <c r="W771" s="2">
        <v>47.83</v>
      </c>
      <c r="X771" s="2">
        <f t="shared" si="37"/>
        <v>0.31757209480309601</v>
      </c>
      <c r="Y771" s="2">
        <f t="shared" si="38"/>
        <v>0.48131334722537866</v>
      </c>
      <c r="Z771" s="2">
        <v>38088.235107421897</v>
      </c>
      <c r="AA771" s="2">
        <v>35083.600097656199</v>
      </c>
      <c r="AB771" s="2">
        <v>40698.527832031301</v>
      </c>
      <c r="AC771" s="2">
        <v>46514.2568359375</v>
      </c>
      <c r="AD771" s="2">
        <v>30233.9658203125</v>
      </c>
      <c r="AE771" s="2">
        <v>16747.322265625</v>
      </c>
      <c r="AF771" s="2" t="s">
        <v>41</v>
      </c>
      <c r="AG771" s="2" t="s">
        <v>38</v>
      </c>
      <c r="AH771" s="2" t="s">
        <v>38</v>
      </c>
      <c r="AI771" s="2" t="s">
        <v>38</v>
      </c>
      <c r="AJ771" s="2" t="s">
        <v>38</v>
      </c>
      <c r="AK771" s="2" t="s">
        <v>38</v>
      </c>
      <c r="AL771" s="2" t="s">
        <v>1637</v>
      </c>
      <c r="AM771" s="2" t="s">
        <v>38</v>
      </c>
      <c r="AN771" s="2">
        <v>0</v>
      </c>
      <c r="AO771" s="2">
        <v>6.4699999999999994E-2</v>
      </c>
      <c r="AP771" s="2">
        <v>3.13</v>
      </c>
    </row>
    <row r="772" spans="1:42" x14ac:dyDescent="0.2">
      <c r="A772" s="2" t="b">
        <v>1</v>
      </c>
      <c r="B772" s="2" t="s">
        <v>38</v>
      </c>
      <c r="C772" s="2" t="s">
        <v>4288</v>
      </c>
      <c r="D772" s="2" t="s">
        <v>4195</v>
      </c>
      <c r="E772" s="2" t="s">
        <v>41</v>
      </c>
      <c r="F772" s="2">
        <v>1.06783E-2</v>
      </c>
      <c r="G772" s="2">
        <v>0</v>
      </c>
      <c r="H772" s="2">
        <v>1</v>
      </c>
      <c r="I772" s="2">
        <v>1</v>
      </c>
      <c r="J772" s="2">
        <v>2</v>
      </c>
      <c r="K772" s="2" t="s">
        <v>42</v>
      </c>
      <c r="L772" s="5" t="s">
        <v>43</v>
      </c>
      <c r="M772" s="8" t="s">
        <v>5488</v>
      </c>
      <c r="N772" s="6" t="s">
        <v>4289</v>
      </c>
      <c r="O772" s="2">
        <v>1</v>
      </c>
      <c r="P772" s="2">
        <v>1669.0139300000001</v>
      </c>
      <c r="Q772" s="2">
        <v>0</v>
      </c>
      <c r="R772" s="2">
        <f t="shared" si="36"/>
        <v>-0.33278908751912922</v>
      </c>
      <c r="S772" s="2">
        <v>0.79400000000000004</v>
      </c>
      <c r="T772" s="2">
        <v>101772.5859375</v>
      </c>
      <c r="U772" s="2">
        <v>80782.09375</v>
      </c>
      <c r="V772" s="2">
        <v>14.47</v>
      </c>
      <c r="W772" s="2">
        <v>54.03</v>
      </c>
      <c r="X772" s="2">
        <f t="shared" si="37"/>
        <v>5.6391776172973467E-2</v>
      </c>
      <c r="Y772" s="2">
        <f t="shared" si="38"/>
        <v>0.87822990995615424</v>
      </c>
      <c r="Z772" s="2">
        <v>101772.5859375</v>
      </c>
      <c r="AA772" s="2">
        <v>80686.875</v>
      </c>
      <c r="AB772" s="2">
        <v>107083.6796875</v>
      </c>
      <c r="AC772" s="2">
        <v>145727.125</v>
      </c>
      <c r="AD772" s="2">
        <v>48483.08203125</v>
      </c>
      <c r="AE772" s="2">
        <v>80782.09375</v>
      </c>
      <c r="AF772" s="2" t="s">
        <v>41</v>
      </c>
      <c r="AG772" s="2" t="s">
        <v>38</v>
      </c>
      <c r="AH772" s="2" t="s">
        <v>38</v>
      </c>
      <c r="AI772" s="2" t="s">
        <v>38</v>
      </c>
      <c r="AJ772" s="2" t="s">
        <v>38</v>
      </c>
      <c r="AK772" s="2" t="s">
        <v>38</v>
      </c>
      <c r="AL772" s="2" t="s">
        <v>38</v>
      </c>
      <c r="AM772" s="2" t="s">
        <v>38</v>
      </c>
      <c r="AN772" s="2">
        <v>0</v>
      </c>
      <c r="AO772" s="2">
        <v>3.2870000000000003E-2</v>
      </c>
      <c r="AP772" s="2">
        <v>3.08</v>
      </c>
    </row>
    <row r="773" spans="1:42" x14ac:dyDescent="0.2">
      <c r="A773" s="2" t="b">
        <v>1</v>
      </c>
      <c r="B773" s="2" t="s">
        <v>38</v>
      </c>
      <c r="C773" s="2" t="s">
        <v>3209</v>
      </c>
      <c r="D773" s="2" t="s">
        <v>3240</v>
      </c>
      <c r="E773" s="2" t="s">
        <v>728</v>
      </c>
      <c r="F773" s="2">
        <v>3.79978E-3</v>
      </c>
      <c r="G773" s="2">
        <v>0</v>
      </c>
      <c r="H773" s="2">
        <v>1</v>
      </c>
      <c r="I773" s="2">
        <v>1</v>
      </c>
      <c r="J773" s="2">
        <v>2</v>
      </c>
      <c r="K773" s="2" t="s">
        <v>729</v>
      </c>
      <c r="L773" s="5" t="s">
        <v>730</v>
      </c>
      <c r="M773" s="8" t="s">
        <v>5613</v>
      </c>
      <c r="N773" s="6" t="s">
        <v>3211</v>
      </c>
      <c r="O773" s="2">
        <v>0</v>
      </c>
      <c r="P773" s="2">
        <v>3169.60655</v>
      </c>
      <c r="Q773" s="2">
        <v>0</v>
      </c>
      <c r="R773" s="2">
        <f t="shared" si="36"/>
        <v>-0.33278908751912922</v>
      </c>
      <c r="S773" s="2">
        <v>0.79400000000000004</v>
      </c>
      <c r="T773" s="2">
        <v>13248.740234375</v>
      </c>
      <c r="U773" s="2">
        <v>10522.3330078125</v>
      </c>
      <c r="V773" s="2">
        <v>22.44</v>
      </c>
      <c r="W773" s="2">
        <v>44.71</v>
      </c>
      <c r="X773" s="2">
        <f t="shared" si="37"/>
        <v>1.0338271031759922E-2</v>
      </c>
      <c r="Y773" s="2">
        <f t="shared" si="38"/>
        <v>0.97647634935909444</v>
      </c>
      <c r="Z773" s="2">
        <v>9459.0253906250091</v>
      </c>
      <c r="AA773" s="2">
        <v>14966.8017578125</v>
      </c>
      <c r="AB773" s="2">
        <v>13248.740234375</v>
      </c>
      <c r="AC773" s="2">
        <v>18715.587890625</v>
      </c>
      <c r="AD773" s="2">
        <v>8097.75244140625</v>
      </c>
      <c r="AE773" s="2">
        <v>10522.3330078125</v>
      </c>
      <c r="AF773" s="2" t="s">
        <v>41</v>
      </c>
      <c r="AG773" s="2" t="s">
        <v>38</v>
      </c>
      <c r="AH773" s="2" t="s">
        <v>38</v>
      </c>
      <c r="AI773" s="2" t="s">
        <v>38</v>
      </c>
      <c r="AJ773" s="2" t="s">
        <v>38</v>
      </c>
      <c r="AK773" s="2" t="s">
        <v>38</v>
      </c>
      <c r="AL773" s="2" t="s">
        <v>38</v>
      </c>
      <c r="AM773" s="2" t="s">
        <v>38</v>
      </c>
      <c r="AN773" s="2">
        <v>0</v>
      </c>
      <c r="AO773" s="2">
        <v>7.731E-3</v>
      </c>
      <c r="AP773" s="2">
        <v>4.75</v>
      </c>
    </row>
    <row r="774" spans="1:42" x14ac:dyDescent="0.2">
      <c r="A774" s="2" t="b">
        <v>1</v>
      </c>
      <c r="B774" s="2" t="s">
        <v>38</v>
      </c>
      <c r="C774" s="2" t="s">
        <v>2760</v>
      </c>
      <c r="D774" s="2" t="s">
        <v>2761</v>
      </c>
      <c r="E774" s="2" t="s">
        <v>41</v>
      </c>
      <c r="F774" s="2">
        <v>1.8756399999999999E-2</v>
      </c>
      <c r="G774" s="2">
        <v>0</v>
      </c>
      <c r="H774" s="2">
        <v>1</v>
      </c>
      <c r="I774" s="2">
        <v>1</v>
      </c>
      <c r="J774" s="2">
        <v>4</v>
      </c>
      <c r="K774" s="2" t="s">
        <v>1652</v>
      </c>
      <c r="L774" s="5" t="s">
        <v>1653</v>
      </c>
      <c r="M774" s="8" t="s">
        <v>5557</v>
      </c>
      <c r="N774" s="6" t="s">
        <v>2762</v>
      </c>
      <c r="O774" s="2">
        <v>1</v>
      </c>
      <c r="P774" s="2">
        <v>3550.6089200000001</v>
      </c>
      <c r="Q774" s="2">
        <v>0</v>
      </c>
      <c r="R774" s="2">
        <f t="shared" si="36"/>
        <v>-0.33097323449036925</v>
      </c>
      <c r="S774" s="2">
        <v>0.79500000000000004</v>
      </c>
      <c r="T774" s="2">
        <v>13060.455078125</v>
      </c>
      <c r="U774" s="2">
        <v>10380.8017578125</v>
      </c>
      <c r="V774" s="2">
        <v>29.46</v>
      </c>
      <c r="W774" s="2">
        <v>68.09</v>
      </c>
      <c r="X774" s="2">
        <f t="shared" si="37"/>
        <v>0.12180718301179902</v>
      </c>
      <c r="Y774" s="2">
        <f t="shared" si="38"/>
        <v>0.7554275460734986</v>
      </c>
      <c r="Z774" s="2">
        <v>8502.005859375</v>
      </c>
      <c r="AA774" s="2">
        <v>13060.455078125</v>
      </c>
      <c r="AB774" s="2">
        <v>15749.494140625</v>
      </c>
      <c r="AC774" s="2">
        <v>25691.3515625</v>
      </c>
      <c r="AD774" s="2">
        <v>7310.42822265625</v>
      </c>
      <c r="AE774" s="2">
        <v>10380.8017578125</v>
      </c>
      <c r="AF774" s="2" t="s">
        <v>41</v>
      </c>
      <c r="AG774" s="2" t="s">
        <v>38</v>
      </c>
      <c r="AH774" s="2" t="s">
        <v>38</v>
      </c>
      <c r="AI774" s="2" t="s">
        <v>38</v>
      </c>
      <c r="AJ774" s="2" t="s">
        <v>38</v>
      </c>
      <c r="AK774" s="2" t="s">
        <v>38</v>
      </c>
      <c r="AL774" s="2" t="s">
        <v>38</v>
      </c>
      <c r="AM774" s="2" t="s">
        <v>38</v>
      </c>
      <c r="AN774" s="2">
        <v>0</v>
      </c>
      <c r="AO774" s="2">
        <v>8.8699999999999994E-3</v>
      </c>
      <c r="AP774" s="2">
        <v>3.27</v>
      </c>
    </row>
    <row r="775" spans="1:42" x14ac:dyDescent="0.2">
      <c r="A775" s="2" t="b">
        <v>1</v>
      </c>
      <c r="B775" s="2" t="s">
        <v>38</v>
      </c>
      <c r="C775" s="2" t="s">
        <v>4363</v>
      </c>
      <c r="D775" s="2" t="s">
        <v>84</v>
      </c>
      <c r="E775" s="2" t="s">
        <v>41</v>
      </c>
      <c r="F775" s="2">
        <v>8.2501900000000004E-6</v>
      </c>
      <c r="G775" s="2">
        <v>0</v>
      </c>
      <c r="H775" s="2">
        <v>1</v>
      </c>
      <c r="I775" s="2">
        <v>1</v>
      </c>
      <c r="J775" s="2">
        <v>2</v>
      </c>
      <c r="K775" s="2" t="s">
        <v>135</v>
      </c>
      <c r="L775" s="5" t="s">
        <v>136</v>
      </c>
      <c r="M775" s="8" t="s">
        <v>5357</v>
      </c>
      <c r="N775" s="6" t="s">
        <v>4364</v>
      </c>
      <c r="O775" s="2">
        <v>0</v>
      </c>
      <c r="P775" s="2">
        <v>1782.0435</v>
      </c>
      <c r="Q775" s="2">
        <v>0</v>
      </c>
      <c r="R775" s="2">
        <f t="shared" si="36"/>
        <v>-0.33097323449036925</v>
      </c>
      <c r="S775" s="2">
        <v>0.79500000000000004</v>
      </c>
      <c r="T775" s="2">
        <v>5493.2958984375</v>
      </c>
      <c r="U775" s="2">
        <v>4367.32861328125</v>
      </c>
      <c r="V775" s="2">
        <v>22.51</v>
      </c>
      <c r="W775" s="2">
        <v>25.92</v>
      </c>
      <c r="X775" s="2">
        <f t="shared" si="37"/>
        <v>3.6724689073783671E-2</v>
      </c>
      <c r="Y775" s="2">
        <f t="shared" si="38"/>
        <v>0.91891493672067004</v>
      </c>
      <c r="Z775" s="2">
        <v>3856.23681640625</v>
      </c>
      <c r="AA775" s="2">
        <v>6096.0205078125</v>
      </c>
      <c r="AB775" s="2">
        <v>5493.2958984375</v>
      </c>
      <c r="AC775" s="2">
        <v>6544.80810546874</v>
      </c>
      <c r="AD775" s="2">
        <v>4367.32861328125</v>
      </c>
      <c r="AE775" s="2">
        <v>4205.59033203125</v>
      </c>
      <c r="AF775" s="2" t="s">
        <v>41</v>
      </c>
      <c r="AG775" s="2" t="s">
        <v>38</v>
      </c>
      <c r="AH775" s="2" t="s">
        <v>38</v>
      </c>
      <c r="AI775" s="2" t="s">
        <v>38</v>
      </c>
      <c r="AJ775" s="2" t="s">
        <v>38</v>
      </c>
      <c r="AK775" s="2" t="s">
        <v>38</v>
      </c>
      <c r="AL775" s="2" t="s">
        <v>38</v>
      </c>
      <c r="AM775" s="2" t="s">
        <v>38</v>
      </c>
      <c r="AN775" s="2">
        <v>0</v>
      </c>
      <c r="AO775" s="2">
        <v>1.3570000000000001E-6</v>
      </c>
      <c r="AP775" s="2">
        <v>4.8099999999999996</v>
      </c>
    </row>
    <row r="776" spans="1:42" x14ac:dyDescent="0.2">
      <c r="A776" s="2" t="b">
        <v>1</v>
      </c>
      <c r="B776" s="2" t="s">
        <v>38</v>
      </c>
      <c r="C776" s="2" t="s">
        <v>1612</v>
      </c>
      <c r="D776" s="2" t="s">
        <v>84</v>
      </c>
      <c r="E776" s="2" t="s">
        <v>41</v>
      </c>
      <c r="F776" s="2">
        <v>1.86761E-4</v>
      </c>
      <c r="G776" s="2">
        <v>0</v>
      </c>
      <c r="H776" s="2">
        <v>1</v>
      </c>
      <c r="I776" s="2">
        <v>1</v>
      </c>
      <c r="J776" s="2">
        <v>2</v>
      </c>
      <c r="K776" s="2" t="s">
        <v>1066</v>
      </c>
      <c r="L776" s="5" t="s">
        <v>1067</v>
      </c>
      <c r="M776" s="8" t="s">
        <v>5372</v>
      </c>
      <c r="N776" s="6" t="s">
        <v>1613</v>
      </c>
      <c r="O776" s="2">
        <v>0</v>
      </c>
      <c r="P776" s="2">
        <v>1840.87709</v>
      </c>
      <c r="Q776" s="2">
        <v>0</v>
      </c>
      <c r="R776" s="2">
        <f t="shared" si="36"/>
        <v>-0.32915966411843811</v>
      </c>
      <c r="S776" s="2">
        <v>0.79600000000000004</v>
      </c>
      <c r="T776" s="2">
        <v>13172.3701171875</v>
      </c>
      <c r="U776" s="2">
        <v>10487.294921875</v>
      </c>
      <c r="V776" s="2">
        <v>6.12</v>
      </c>
      <c r="W776" s="2">
        <v>15.24</v>
      </c>
      <c r="X776" s="2">
        <f t="shared" si="37"/>
        <v>1.4278472711103412</v>
      </c>
      <c r="Y776" s="2">
        <f t="shared" si="38"/>
        <v>3.7338144223385321E-2</v>
      </c>
      <c r="Z776" s="2">
        <v>12049.220703125</v>
      </c>
      <c r="AA776" s="2">
        <v>13576.6943359375</v>
      </c>
      <c r="AB776" s="2">
        <v>13172.3701171875</v>
      </c>
      <c r="AC776" s="2">
        <v>10487.294921875</v>
      </c>
      <c r="AD776" s="2">
        <v>8197.3935546874909</v>
      </c>
      <c r="AE776" s="2">
        <v>11049.123046875</v>
      </c>
      <c r="AF776" s="2" t="s">
        <v>41</v>
      </c>
      <c r="AG776" s="2" t="s">
        <v>38</v>
      </c>
      <c r="AH776" s="2" t="s">
        <v>38</v>
      </c>
      <c r="AI776" s="2" t="s">
        <v>38</v>
      </c>
      <c r="AJ776" s="2" t="s">
        <v>38</v>
      </c>
      <c r="AK776" s="2" t="s">
        <v>38</v>
      </c>
      <c r="AL776" s="2" t="s">
        <v>38</v>
      </c>
      <c r="AM776" s="2" t="s">
        <v>38</v>
      </c>
      <c r="AN776" s="2">
        <v>0</v>
      </c>
      <c r="AO776" s="2">
        <v>6.6879999999999999E-4</v>
      </c>
      <c r="AP776" s="2">
        <v>4.43</v>
      </c>
    </row>
    <row r="777" spans="1:42" x14ac:dyDescent="0.2">
      <c r="A777" s="2" t="b">
        <v>1</v>
      </c>
      <c r="B777" s="2" t="s">
        <v>38</v>
      </c>
      <c r="C777" s="2" t="s">
        <v>4527</v>
      </c>
      <c r="D777" s="2" t="s">
        <v>68</v>
      </c>
      <c r="E777" s="2" t="s">
        <v>41</v>
      </c>
      <c r="F777" s="2">
        <v>1.89287E-2</v>
      </c>
      <c r="G777" s="2">
        <v>0</v>
      </c>
      <c r="H777" s="2">
        <v>1</v>
      </c>
      <c r="I777" s="2">
        <v>1</v>
      </c>
      <c r="J777" s="2">
        <v>2</v>
      </c>
      <c r="K777" s="2" t="s">
        <v>620</v>
      </c>
      <c r="L777" s="5" t="s">
        <v>621</v>
      </c>
      <c r="M777" s="8" t="s">
        <v>5412</v>
      </c>
      <c r="N777" s="6" t="s">
        <v>4528</v>
      </c>
      <c r="O777" s="2">
        <v>0</v>
      </c>
      <c r="P777" s="2">
        <v>1375.8197</v>
      </c>
      <c r="Q777" s="2">
        <v>0</v>
      </c>
      <c r="R777" s="2">
        <f t="shared" si="36"/>
        <v>-0.32915966411843811</v>
      </c>
      <c r="S777" s="2">
        <v>0.79600000000000004</v>
      </c>
      <c r="T777" s="2">
        <v>57179.92578125</v>
      </c>
      <c r="U777" s="2">
        <v>45490.234375</v>
      </c>
      <c r="V777" s="2">
        <v>15.1</v>
      </c>
      <c r="W777" s="2">
        <v>21.02</v>
      </c>
      <c r="X777" s="2">
        <f t="shared" si="37"/>
        <v>0.95058554697056796</v>
      </c>
      <c r="Y777" s="2">
        <f t="shared" si="38"/>
        <v>0.11205066879092933</v>
      </c>
      <c r="Z777" s="2">
        <v>48422.12890625</v>
      </c>
      <c r="AA777" s="2">
        <v>57179.92578125</v>
      </c>
      <c r="AB777" s="2">
        <v>65665.6953125</v>
      </c>
      <c r="AC777" s="2">
        <v>49603.78515625</v>
      </c>
      <c r="AD777" s="2">
        <v>32482.8984375</v>
      </c>
      <c r="AE777" s="2">
        <v>45490.234375</v>
      </c>
      <c r="AF777" s="2" t="s">
        <v>41</v>
      </c>
      <c r="AG777" s="2" t="s">
        <v>38</v>
      </c>
      <c r="AH777" s="2" t="s">
        <v>38</v>
      </c>
      <c r="AI777" s="2" t="s">
        <v>38</v>
      </c>
      <c r="AJ777" s="2" t="s">
        <v>38</v>
      </c>
      <c r="AK777" s="2" t="s">
        <v>38</v>
      </c>
      <c r="AL777" s="2" t="s">
        <v>38</v>
      </c>
      <c r="AM777" s="2" t="s">
        <v>38</v>
      </c>
      <c r="AN777" s="2">
        <v>0</v>
      </c>
      <c r="AO777" s="2">
        <v>5.8510000000000003E-3</v>
      </c>
      <c r="AP777" s="2">
        <v>2.44</v>
      </c>
    </row>
    <row r="778" spans="1:42" x14ac:dyDescent="0.2">
      <c r="A778" s="2" t="b">
        <v>1</v>
      </c>
      <c r="B778" s="2" t="s">
        <v>38</v>
      </c>
      <c r="C778" s="2" t="s">
        <v>3345</v>
      </c>
      <c r="D778" s="2" t="s">
        <v>57</v>
      </c>
      <c r="E778" s="2" t="s">
        <v>41</v>
      </c>
      <c r="F778" s="2">
        <v>6.7988400000000004E-2</v>
      </c>
      <c r="G778" s="2">
        <v>1.1132099999999999E-3</v>
      </c>
      <c r="H778" s="2">
        <v>1</v>
      </c>
      <c r="I778" s="2">
        <v>1</v>
      </c>
      <c r="J778" s="2">
        <v>2</v>
      </c>
      <c r="K778" s="2" t="s">
        <v>1844</v>
      </c>
      <c r="L778" s="5" t="s">
        <v>1845</v>
      </c>
      <c r="M778" s="8" t="s">
        <v>5486</v>
      </c>
      <c r="N778" s="6" t="s">
        <v>3346</v>
      </c>
      <c r="O778" s="2">
        <v>0</v>
      </c>
      <c r="P778" s="2">
        <v>1203.7713000000001</v>
      </c>
      <c r="Q778" s="2">
        <v>0</v>
      </c>
      <c r="R778" s="2">
        <f t="shared" si="36"/>
        <v>-0.32915966411843811</v>
      </c>
      <c r="S778" s="2">
        <v>0.79600000000000004</v>
      </c>
      <c r="T778" s="2">
        <v>88723.8046875</v>
      </c>
      <c r="U778" s="2">
        <v>70635.546875</v>
      </c>
      <c r="V778" s="2">
        <v>7.27</v>
      </c>
      <c r="W778" s="2">
        <v>25.78</v>
      </c>
      <c r="X778" s="2">
        <f t="shared" si="37"/>
        <v>0.61996734228631012</v>
      </c>
      <c r="Y778" s="2">
        <f t="shared" si="38"/>
        <v>0.2399013311236029</v>
      </c>
      <c r="Z778" s="2">
        <v>78960.859375000102</v>
      </c>
      <c r="AA778" s="2">
        <v>90634.125</v>
      </c>
      <c r="AB778" s="2">
        <v>88723.8046875</v>
      </c>
      <c r="AC778" s="2">
        <v>89046.0703125</v>
      </c>
      <c r="AD778" s="2">
        <v>52573.640625</v>
      </c>
      <c r="AE778" s="2">
        <v>70635.546875</v>
      </c>
      <c r="AF778" s="2" t="s">
        <v>41</v>
      </c>
      <c r="AG778" s="2" t="s">
        <v>38</v>
      </c>
      <c r="AH778" s="2" t="s">
        <v>38</v>
      </c>
      <c r="AI778" s="2" t="s">
        <v>38</v>
      </c>
      <c r="AJ778" s="2" t="s">
        <v>38</v>
      </c>
      <c r="AK778" s="2" t="s">
        <v>38</v>
      </c>
      <c r="AL778" s="2" t="s">
        <v>38</v>
      </c>
      <c r="AM778" s="2" t="s">
        <v>38</v>
      </c>
      <c r="AN778" s="2">
        <v>1.238E-3</v>
      </c>
      <c r="AO778" s="2">
        <v>2.7820000000000001E-2</v>
      </c>
      <c r="AP778" s="2">
        <v>2.17</v>
      </c>
    </row>
    <row r="779" spans="1:42" x14ac:dyDescent="0.2">
      <c r="A779" s="2" t="b">
        <v>1</v>
      </c>
      <c r="B779" s="2" t="s">
        <v>38</v>
      </c>
      <c r="C779" s="2" t="s">
        <v>4819</v>
      </c>
      <c r="D779" s="2" t="s">
        <v>4820</v>
      </c>
      <c r="E779" s="2" t="s">
        <v>41</v>
      </c>
      <c r="F779" s="2">
        <v>5.1260100000000001E-5</v>
      </c>
      <c r="G779" s="2">
        <v>0</v>
      </c>
      <c r="H779" s="2">
        <v>1</v>
      </c>
      <c r="I779" s="2">
        <v>1</v>
      </c>
      <c r="J779" s="2">
        <v>3</v>
      </c>
      <c r="K779" s="2" t="s">
        <v>816</v>
      </c>
      <c r="L779" s="5" t="s">
        <v>817</v>
      </c>
      <c r="M779" s="8" t="s">
        <v>5344</v>
      </c>
      <c r="N779" s="6" t="s">
        <v>4821</v>
      </c>
      <c r="O779" s="2">
        <v>1</v>
      </c>
      <c r="P779" s="2">
        <v>3948.6366800000001</v>
      </c>
      <c r="Q779" s="2">
        <v>0</v>
      </c>
      <c r="R779" s="2">
        <f t="shared" si="36"/>
        <v>-0.32915966411843811</v>
      </c>
      <c r="S779" s="2">
        <v>0.79600000000000004</v>
      </c>
      <c r="T779" s="2">
        <v>8495.416015625</v>
      </c>
      <c r="U779" s="2">
        <v>6763.6181640625</v>
      </c>
      <c r="V779" s="2">
        <v>15.93</v>
      </c>
      <c r="W779" s="2">
        <v>31.35</v>
      </c>
      <c r="X779" s="2">
        <f t="shared" si="37"/>
        <v>0.49272812634056029</v>
      </c>
      <c r="Y779" s="2">
        <f t="shared" si="38"/>
        <v>0.32156729592921945</v>
      </c>
      <c r="Z779" s="2">
        <v>7249.43408203126</v>
      </c>
      <c r="AA779" s="2">
        <v>9977.9160156249909</v>
      </c>
      <c r="AB779" s="2">
        <v>8495.416015625</v>
      </c>
      <c r="AC779" s="2">
        <v>9135.4335937500091</v>
      </c>
      <c r="AD779" s="2">
        <v>4813.6484375</v>
      </c>
      <c r="AE779" s="2">
        <v>6763.6181640625</v>
      </c>
      <c r="AF779" s="2" t="s">
        <v>41</v>
      </c>
      <c r="AG779" s="2" t="s">
        <v>38</v>
      </c>
      <c r="AH779" s="2" t="s">
        <v>38</v>
      </c>
      <c r="AI779" s="2" t="s">
        <v>38</v>
      </c>
      <c r="AJ779" s="2" t="s">
        <v>38</v>
      </c>
      <c r="AK779" s="2" t="s">
        <v>38</v>
      </c>
      <c r="AL779" s="2" t="s">
        <v>38</v>
      </c>
      <c r="AM779" s="2" t="s">
        <v>38</v>
      </c>
      <c r="AN779" s="2">
        <v>0</v>
      </c>
      <c r="AO779" s="2">
        <v>2.4499999999999999E-4</v>
      </c>
      <c r="AP779" s="2">
        <v>8.44</v>
      </c>
    </row>
    <row r="780" spans="1:42" x14ac:dyDescent="0.2">
      <c r="A780" s="2" t="b">
        <v>1</v>
      </c>
      <c r="B780" s="2" t="s">
        <v>38</v>
      </c>
      <c r="C780" s="2" t="s">
        <v>2939</v>
      </c>
      <c r="D780" s="2" t="s">
        <v>84</v>
      </c>
      <c r="E780" s="2" t="s">
        <v>41</v>
      </c>
      <c r="F780" s="2">
        <v>1.40409E-4</v>
      </c>
      <c r="G780" s="2">
        <v>0</v>
      </c>
      <c r="H780" s="2">
        <v>1</v>
      </c>
      <c r="I780" s="2">
        <v>1</v>
      </c>
      <c r="J780" s="2">
        <v>2</v>
      </c>
      <c r="K780" s="2" t="s">
        <v>135</v>
      </c>
      <c r="L780" s="5" t="s">
        <v>136</v>
      </c>
      <c r="M780" s="8" t="s">
        <v>5357</v>
      </c>
      <c r="N780" s="6" t="s">
        <v>2940</v>
      </c>
      <c r="O780" s="2">
        <v>0</v>
      </c>
      <c r="P780" s="2">
        <v>1592.84815</v>
      </c>
      <c r="Q780" s="2">
        <v>0</v>
      </c>
      <c r="R780" s="2">
        <f t="shared" si="36"/>
        <v>-0.32734837067161521</v>
      </c>
      <c r="S780" s="2">
        <v>0.79700000000000004</v>
      </c>
      <c r="T780" s="2">
        <v>22941.37109375</v>
      </c>
      <c r="U780" s="2">
        <v>18286.3828125</v>
      </c>
      <c r="V780" s="2">
        <v>13.48</v>
      </c>
      <c r="W780" s="2">
        <v>10.33</v>
      </c>
      <c r="X780" s="2">
        <f t="shared" si="37"/>
        <v>0.85971903127297855</v>
      </c>
      <c r="Y780" s="2">
        <f t="shared" si="38"/>
        <v>0.13812775992221482</v>
      </c>
      <c r="Z780" s="2">
        <v>18001.501953125</v>
      </c>
      <c r="AA780" s="2">
        <v>23014.427734375</v>
      </c>
      <c r="AB780" s="2">
        <v>22941.37109375</v>
      </c>
      <c r="AC780" s="2">
        <v>18286.3828125</v>
      </c>
      <c r="AD780" s="2">
        <v>15631.9794921875</v>
      </c>
      <c r="AE780" s="2">
        <v>19133.587890625</v>
      </c>
      <c r="AF780" s="2" t="s">
        <v>41</v>
      </c>
      <c r="AG780" s="2" t="s">
        <v>38</v>
      </c>
      <c r="AH780" s="2" t="s">
        <v>38</v>
      </c>
      <c r="AI780" s="2" t="s">
        <v>38</v>
      </c>
      <c r="AJ780" s="2" t="s">
        <v>38</v>
      </c>
      <c r="AK780" s="2" t="s">
        <v>38</v>
      </c>
      <c r="AL780" s="2" t="s">
        <v>38</v>
      </c>
      <c r="AM780" s="2" t="s">
        <v>38</v>
      </c>
      <c r="AN780" s="2">
        <v>0</v>
      </c>
      <c r="AO780" s="2">
        <v>1.5359999999999999E-5</v>
      </c>
      <c r="AP780" s="2">
        <v>3.95</v>
      </c>
    </row>
    <row r="781" spans="1:42" x14ac:dyDescent="0.2">
      <c r="A781" s="2" t="b">
        <v>1</v>
      </c>
      <c r="B781" s="2" t="s">
        <v>38</v>
      </c>
      <c r="C781" s="2" t="s">
        <v>3109</v>
      </c>
      <c r="D781" s="2" t="s">
        <v>3110</v>
      </c>
      <c r="E781" s="2" t="s">
        <v>3107</v>
      </c>
      <c r="F781" s="2">
        <v>1.24827E-5</v>
      </c>
      <c r="G781" s="2">
        <v>0</v>
      </c>
      <c r="H781" s="2">
        <v>1</v>
      </c>
      <c r="I781" s="2">
        <v>1</v>
      </c>
      <c r="J781" s="2">
        <v>4</v>
      </c>
      <c r="K781" s="2" t="s">
        <v>74</v>
      </c>
      <c r="L781" s="5" t="s">
        <v>75</v>
      </c>
      <c r="M781" s="8" t="s">
        <v>5353</v>
      </c>
      <c r="N781" s="6" t="s">
        <v>3111</v>
      </c>
      <c r="O781" s="2">
        <v>1</v>
      </c>
      <c r="P781" s="2">
        <v>3926.4989300000002</v>
      </c>
      <c r="Q781" s="2">
        <v>0</v>
      </c>
      <c r="R781" s="2">
        <f t="shared" si="36"/>
        <v>-0.32734837067161521</v>
      </c>
      <c r="S781" s="2">
        <v>0.79700000000000004</v>
      </c>
      <c r="T781" s="2">
        <v>22339.3974609375</v>
      </c>
      <c r="U781" s="2">
        <v>17808.4169921875</v>
      </c>
      <c r="V781" s="2">
        <v>35.64</v>
      </c>
      <c r="W781" s="2">
        <v>5.56</v>
      </c>
      <c r="X781" s="2">
        <f t="shared" si="37"/>
        <v>0.31342501650172466</v>
      </c>
      <c r="Y781" s="2">
        <f t="shared" si="38"/>
        <v>0.48593142261507882</v>
      </c>
      <c r="Z781" s="2">
        <v>13589.44140625</v>
      </c>
      <c r="AA781" s="2">
        <v>22339.3974609375</v>
      </c>
      <c r="AB781" s="2">
        <v>28954.828125</v>
      </c>
      <c r="AC781" s="2">
        <v>17808.4169921875</v>
      </c>
      <c r="AD781" s="2">
        <v>17418.91796875</v>
      </c>
      <c r="AE781" s="2">
        <v>19331.6669921875</v>
      </c>
      <c r="AF781" s="2" t="s">
        <v>41</v>
      </c>
      <c r="AG781" s="2" t="s">
        <v>38</v>
      </c>
      <c r="AH781" s="2" t="s">
        <v>38</v>
      </c>
      <c r="AI781" s="2" t="s">
        <v>38</v>
      </c>
      <c r="AJ781" s="2" t="s">
        <v>38</v>
      </c>
      <c r="AK781" s="2" t="s">
        <v>38</v>
      </c>
      <c r="AL781" s="2" t="s">
        <v>38</v>
      </c>
      <c r="AM781" s="2" t="s">
        <v>38</v>
      </c>
      <c r="AN781" s="2">
        <v>0</v>
      </c>
      <c r="AO781" s="2">
        <v>7.8809999999999999E-5</v>
      </c>
      <c r="AP781" s="2">
        <v>6.48</v>
      </c>
    </row>
    <row r="782" spans="1:42" x14ac:dyDescent="0.2">
      <c r="A782" s="2" t="b">
        <v>1</v>
      </c>
      <c r="B782" s="2" t="s">
        <v>38</v>
      </c>
      <c r="C782" s="2" t="s">
        <v>3050</v>
      </c>
      <c r="D782" s="2" t="s">
        <v>3056</v>
      </c>
      <c r="E782" s="2" t="s">
        <v>3057</v>
      </c>
      <c r="F782" s="2">
        <v>7.5546999999999995E-8</v>
      </c>
      <c r="G782" s="2">
        <v>0</v>
      </c>
      <c r="H782" s="2">
        <v>1</v>
      </c>
      <c r="I782" s="2">
        <v>1</v>
      </c>
      <c r="J782" s="2">
        <v>7</v>
      </c>
      <c r="K782" s="2" t="s">
        <v>1652</v>
      </c>
      <c r="L782" s="5" t="s">
        <v>1653</v>
      </c>
      <c r="M782" s="8" t="s">
        <v>5557</v>
      </c>
      <c r="N782" s="6" t="s">
        <v>3053</v>
      </c>
      <c r="O782" s="2">
        <v>0</v>
      </c>
      <c r="P782" s="2">
        <v>2586.2935299999999</v>
      </c>
      <c r="Q782" s="2">
        <v>0</v>
      </c>
      <c r="R782" s="2">
        <f t="shared" si="36"/>
        <v>-0.32734837067161521</v>
      </c>
      <c r="S782" s="2">
        <v>0.79700000000000004</v>
      </c>
      <c r="T782" s="2">
        <v>36917.18359375</v>
      </c>
      <c r="U782" s="2">
        <v>29429.4814453125</v>
      </c>
      <c r="V782" s="2">
        <v>29.54</v>
      </c>
      <c r="W782" s="2">
        <v>61.69</v>
      </c>
      <c r="X782" s="2">
        <f t="shared" si="37"/>
        <v>0.11423820574816258</v>
      </c>
      <c r="Y782" s="2">
        <f t="shared" si="38"/>
        <v>0.76870869636839134</v>
      </c>
      <c r="Z782" s="2">
        <v>20981.1298828125</v>
      </c>
      <c r="AA782" s="2">
        <v>37604.328125</v>
      </c>
      <c r="AB782" s="2">
        <v>36917.18359375</v>
      </c>
      <c r="AC782" s="2">
        <v>61211.25</v>
      </c>
      <c r="AD782" s="2">
        <v>18083.1025390625</v>
      </c>
      <c r="AE782" s="2">
        <v>29429.4814453125</v>
      </c>
      <c r="AF782" s="2" t="s">
        <v>41</v>
      </c>
      <c r="AG782" s="2" t="s">
        <v>38</v>
      </c>
      <c r="AH782" s="2" t="s">
        <v>38</v>
      </c>
      <c r="AI782" s="2" t="s">
        <v>38</v>
      </c>
      <c r="AJ782" s="2" t="s">
        <v>38</v>
      </c>
      <c r="AK782" s="2" t="s">
        <v>38</v>
      </c>
      <c r="AL782" s="2" t="s">
        <v>38</v>
      </c>
      <c r="AM782" s="2" t="s">
        <v>38</v>
      </c>
      <c r="AN782" s="2">
        <v>0</v>
      </c>
      <c r="AO782" s="2">
        <v>1.316E-6</v>
      </c>
      <c r="AP782" s="2">
        <v>6.17</v>
      </c>
    </row>
    <row r="783" spans="1:42" x14ac:dyDescent="0.2">
      <c r="A783" s="2" t="b">
        <v>1</v>
      </c>
      <c r="B783" s="2" t="s">
        <v>38</v>
      </c>
      <c r="C783" s="2" t="s">
        <v>2025</v>
      </c>
      <c r="D783" s="2" t="s">
        <v>2023</v>
      </c>
      <c r="E783" s="2" t="s">
        <v>41</v>
      </c>
      <c r="F783" s="2">
        <v>0.20309199999999999</v>
      </c>
      <c r="G783" s="2">
        <v>6.6779600000000001E-3</v>
      </c>
      <c r="H783" s="2">
        <v>1</v>
      </c>
      <c r="I783" s="2">
        <v>2</v>
      </c>
      <c r="J783" s="2">
        <v>2</v>
      </c>
      <c r="K783" s="2" t="s">
        <v>90</v>
      </c>
      <c r="L783" s="5" t="s">
        <v>91</v>
      </c>
      <c r="M783" s="8" t="s">
        <v>5354</v>
      </c>
      <c r="N783" s="6" t="s">
        <v>2026</v>
      </c>
      <c r="O783" s="2">
        <v>0</v>
      </c>
      <c r="P783" s="2">
        <v>1551.6809499999999</v>
      </c>
      <c r="Q783" s="2">
        <v>0</v>
      </c>
      <c r="R783" s="2">
        <f t="shared" si="36"/>
        <v>-0.32734837067161521</v>
      </c>
      <c r="S783" s="2">
        <v>0.79700000000000004</v>
      </c>
      <c r="T783" s="2">
        <v>51391.0546875</v>
      </c>
      <c r="U783" s="2">
        <v>40945.94140625</v>
      </c>
      <c r="V783" s="2">
        <v>21.29</v>
      </c>
      <c r="W783" s="2">
        <v>53.15</v>
      </c>
      <c r="X783" s="2">
        <f t="shared" si="37"/>
        <v>9.6372591728712459E-2</v>
      </c>
      <c r="Y783" s="2">
        <f t="shared" si="38"/>
        <v>0.80099057935505968</v>
      </c>
      <c r="Z783" s="2">
        <v>35997.2265625</v>
      </c>
      <c r="AA783" s="2">
        <v>55035.53125</v>
      </c>
      <c r="AB783" s="2">
        <v>51391.0546875</v>
      </c>
      <c r="AC783" s="2">
        <v>83552.906249999898</v>
      </c>
      <c r="AD783" s="2">
        <v>31667.015625</v>
      </c>
      <c r="AE783" s="2">
        <v>40945.94140625</v>
      </c>
      <c r="AF783" s="2" t="s">
        <v>41</v>
      </c>
      <c r="AG783" s="2" t="s">
        <v>38</v>
      </c>
      <c r="AH783" s="2" t="s">
        <v>38</v>
      </c>
      <c r="AI783" s="2" t="s">
        <v>38</v>
      </c>
      <c r="AJ783" s="2" t="s">
        <v>38</v>
      </c>
      <c r="AK783" s="2" t="s">
        <v>38</v>
      </c>
      <c r="AL783" s="2" t="s">
        <v>38</v>
      </c>
      <c r="AM783" s="2" t="s">
        <v>38</v>
      </c>
      <c r="AN783" s="2">
        <v>2.7130000000000001E-3</v>
      </c>
      <c r="AO783" s="2">
        <v>0.1011</v>
      </c>
      <c r="AP783" s="2">
        <v>3</v>
      </c>
    </row>
    <row r="784" spans="1:42" x14ac:dyDescent="0.2">
      <c r="A784" s="2" t="b">
        <v>1</v>
      </c>
      <c r="B784" s="2" t="s">
        <v>38</v>
      </c>
      <c r="C784" s="2" t="s">
        <v>5138</v>
      </c>
      <c r="D784" s="2" t="s">
        <v>5139</v>
      </c>
      <c r="E784" s="2" t="s">
        <v>308</v>
      </c>
      <c r="F784" s="2">
        <v>5.9815400000000005E-4</v>
      </c>
      <c r="G784" s="2">
        <v>0</v>
      </c>
      <c r="H784" s="2">
        <v>1</v>
      </c>
      <c r="I784" s="2">
        <v>1</v>
      </c>
      <c r="J784" s="2">
        <v>3</v>
      </c>
      <c r="K784" s="2" t="s">
        <v>74</v>
      </c>
      <c r="L784" s="5" t="s">
        <v>75</v>
      </c>
      <c r="M784" s="8" t="s">
        <v>5353</v>
      </c>
      <c r="N784" s="6" t="s">
        <v>5140</v>
      </c>
      <c r="O784" s="2">
        <v>0</v>
      </c>
      <c r="P784" s="2">
        <v>2908.28647</v>
      </c>
      <c r="Q784" s="2">
        <v>0</v>
      </c>
      <c r="R784" s="2">
        <f t="shared" si="36"/>
        <v>-0.32734837067161521</v>
      </c>
      <c r="S784" s="2">
        <v>0.79700000000000004</v>
      </c>
      <c r="T784" s="2">
        <v>1715.58618164062</v>
      </c>
      <c r="U784" s="2">
        <v>1367.80810546875</v>
      </c>
      <c r="V784" s="2">
        <v>32.75</v>
      </c>
      <c r="W784" s="2">
        <v>35.340000000000003</v>
      </c>
      <c r="X784" s="2">
        <f t="shared" si="37"/>
        <v>8.6185112761228366E-2</v>
      </c>
      <c r="Y784" s="2">
        <f t="shared" si="38"/>
        <v>0.82000195393262276</v>
      </c>
      <c r="Z784" s="2">
        <v>993.93518066406205</v>
      </c>
      <c r="AA784" s="2">
        <v>1715.58618164062</v>
      </c>
      <c r="AB784" s="2">
        <v>1985.15832519531</v>
      </c>
      <c r="AC784" s="2">
        <v>2020.70336914062</v>
      </c>
      <c r="AD784" s="2">
        <v>999.84362792968795</v>
      </c>
      <c r="AE784" s="2">
        <v>1367.80810546875</v>
      </c>
      <c r="AF784" s="2" t="s">
        <v>41</v>
      </c>
      <c r="AG784" s="2" t="s">
        <v>38</v>
      </c>
      <c r="AH784" s="2" t="s">
        <v>38</v>
      </c>
      <c r="AI784" s="2" t="s">
        <v>38</v>
      </c>
      <c r="AJ784" s="2" t="s">
        <v>38</v>
      </c>
      <c r="AK784" s="2" t="s">
        <v>38</v>
      </c>
      <c r="AL784" s="2" t="s">
        <v>38</v>
      </c>
      <c r="AM784" s="2" t="s">
        <v>38</v>
      </c>
      <c r="AN784" s="2">
        <v>0</v>
      </c>
      <c r="AO784" s="2">
        <v>0.1026</v>
      </c>
      <c r="AP784" s="2">
        <v>2.41</v>
      </c>
    </row>
    <row r="785" spans="1:42" x14ac:dyDescent="0.2">
      <c r="A785" s="2" t="b">
        <v>1</v>
      </c>
      <c r="B785" s="2" t="s">
        <v>38</v>
      </c>
      <c r="C785" s="2" t="s">
        <v>3934</v>
      </c>
      <c r="D785" s="2" t="s">
        <v>3935</v>
      </c>
      <c r="E785" s="2" t="s">
        <v>3936</v>
      </c>
      <c r="F785" s="2">
        <v>0.222362</v>
      </c>
      <c r="G785" s="2">
        <v>8.4458299999999997E-3</v>
      </c>
      <c r="H785" s="2">
        <v>1</v>
      </c>
      <c r="I785" s="2">
        <v>1</v>
      </c>
      <c r="J785" s="2">
        <v>1</v>
      </c>
      <c r="K785" s="2" t="s">
        <v>3937</v>
      </c>
      <c r="L785" s="5" t="s">
        <v>3938</v>
      </c>
      <c r="M785" s="8" t="s">
        <v>5526</v>
      </c>
      <c r="N785" s="6" t="s">
        <v>3939</v>
      </c>
      <c r="O785" s="2">
        <v>0</v>
      </c>
      <c r="P785" s="2">
        <v>2977.4046699999999</v>
      </c>
      <c r="Q785" s="2">
        <v>0</v>
      </c>
      <c r="R785" s="2">
        <f t="shared" si="36"/>
        <v>-0.32734837067161521</v>
      </c>
      <c r="S785" s="2">
        <v>0.79700000000000004</v>
      </c>
      <c r="T785" s="2">
        <v>4313.9111328125</v>
      </c>
      <c r="U785" s="2">
        <v>3437.65454101562</v>
      </c>
      <c r="V785" s="2">
        <v>13.29</v>
      </c>
      <c r="W785" s="2">
        <v>58.14</v>
      </c>
      <c r="X785" s="2">
        <f t="shared" si="37"/>
        <v>6.1204629139489049E-2</v>
      </c>
      <c r="Y785" s="2">
        <f t="shared" si="38"/>
        <v>0.86855109242412942</v>
      </c>
      <c r="Z785" s="2">
        <v>3553.32666015625</v>
      </c>
      <c r="AA785" s="2">
        <v>4313.9111328125</v>
      </c>
      <c r="AB785" s="2">
        <v>4630.015625</v>
      </c>
      <c r="AC785" s="2">
        <v>7362.12402343749</v>
      </c>
      <c r="AD785" s="2">
        <v>2503.15869140625</v>
      </c>
      <c r="AE785" s="2">
        <v>3437.65454101562</v>
      </c>
      <c r="AF785" s="2" t="s">
        <v>41</v>
      </c>
      <c r="AG785" s="2" t="s">
        <v>38</v>
      </c>
      <c r="AH785" s="2" t="s">
        <v>38</v>
      </c>
      <c r="AI785" s="2" t="s">
        <v>38</v>
      </c>
      <c r="AJ785" s="2" t="s">
        <v>38</v>
      </c>
      <c r="AK785" s="2" t="s">
        <v>38</v>
      </c>
      <c r="AL785" s="2" t="s">
        <v>38</v>
      </c>
      <c r="AM785" s="2" t="s">
        <v>38</v>
      </c>
      <c r="AN785" s="2">
        <v>0</v>
      </c>
      <c r="AO785" s="2">
        <v>0.20100000000000001</v>
      </c>
      <c r="AP785" s="2">
        <v>2.0699999999999998</v>
      </c>
    </row>
    <row r="786" spans="1:42" x14ac:dyDescent="0.2">
      <c r="A786" s="2" t="b">
        <v>1</v>
      </c>
      <c r="B786" s="2" t="s">
        <v>38</v>
      </c>
      <c r="C786" s="2" t="s">
        <v>3159</v>
      </c>
      <c r="D786" s="2" t="s">
        <v>3160</v>
      </c>
      <c r="E786" s="2" t="s">
        <v>3161</v>
      </c>
      <c r="F786" s="2">
        <v>1.10289E-3</v>
      </c>
      <c r="G786" s="2">
        <v>0</v>
      </c>
      <c r="H786" s="2">
        <v>1</v>
      </c>
      <c r="I786" s="2">
        <v>1</v>
      </c>
      <c r="J786" s="2">
        <v>3</v>
      </c>
      <c r="K786" s="2" t="s">
        <v>1196</v>
      </c>
      <c r="L786" s="5" t="s">
        <v>1197</v>
      </c>
      <c r="M786" s="8" t="s">
        <v>5483</v>
      </c>
      <c r="N786" s="6" t="s">
        <v>3162</v>
      </c>
      <c r="O786" s="2">
        <v>0</v>
      </c>
      <c r="P786" s="2">
        <v>3421.7918199999999</v>
      </c>
      <c r="Q786" s="2">
        <v>0</v>
      </c>
      <c r="R786" s="2">
        <f t="shared" si="36"/>
        <v>-0.32734837067161521</v>
      </c>
      <c r="S786" s="2">
        <v>0.79700000000000004</v>
      </c>
      <c r="T786" s="2">
        <v>5229.671875</v>
      </c>
      <c r="U786" s="2">
        <v>4169.32177734375</v>
      </c>
      <c r="V786" s="2">
        <v>16.39</v>
      </c>
      <c r="W786" s="2">
        <v>42.84</v>
      </c>
      <c r="X786" s="2">
        <f t="shared" si="37"/>
        <v>5.1196190144960657E-2</v>
      </c>
      <c r="Y786" s="2">
        <f t="shared" si="38"/>
        <v>0.88879951685808745</v>
      </c>
      <c r="Z786" s="2">
        <v>4686.869140625</v>
      </c>
      <c r="AA786" s="2">
        <v>5229.671875</v>
      </c>
      <c r="AB786" s="2">
        <v>6431.6845703125</v>
      </c>
      <c r="AC786" s="2">
        <v>7822.21826171875</v>
      </c>
      <c r="AD786" s="2">
        <v>3733.24267578125</v>
      </c>
      <c r="AE786" s="2">
        <v>4169.32177734375</v>
      </c>
      <c r="AF786" s="2" t="s">
        <v>41</v>
      </c>
      <c r="AG786" s="2" t="s">
        <v>38</v>
      </c>
      <c r="AH786" s="2" t="s">
        <v>38</v>
      </c>
      <c r="AI786" s="2" t="s">
        <v>38</v>
      </c>
      <c r="AJ786" s="2" t="s">
        <v>38</v>
      </c>
      <c r="AK786" s="2" t="s">
        <v>38</v>
      </c>
      <c r="AL786" s="2" t="s">
        <v>38</v>
      </c>
      <c r="AM786" s="2" t="s">
        <v>38</v>
      </c>
      <c r="AN786" s="2">
        <v>0</v>
      </c>
      <c r="AO786" s="2">
        <v>3.1369999999999998E-4</v>
      </c>
      <c r="AP786" s="2">
        <v>3.88</v>
      </c>
    </row>
    <row r="787" spans="1:42" x14ac:dyDescent="0.2">
      <c r="A787" s="2" t="b">
        <v>1</v>
      </c>
      <c r="B787" s="2" t="s">
        <v>38</v>
      </c>
      <c r="C787" s="2" t="s">
        <v>1186</v>
      </c>
      <c r="D787" s="2" t="s">
        <v>84</v>
      </c>
      <c r="E787" s="2" t="s">
        <v>41</v>
      </c>
      <c r="F787" s="2">
        <v>3.6821E-2</v>
      </c>
      <c r="G787" s="2">
        <v>0</v>
      </c>
      <c r="H787" s="2">
        <v>1</v>
      </c>
      <c r="I787" s="2">
        <v>1</v>
      </c>
      <c r="J787" s="2">
        <v>2</v>
      </c>
      <c r="K787" s="2" t="s">
        <v>135</v>
      </c>
      <c r="L787" s="5" t="s">
        <v>136</v>
      </c>
      <c r="M787" s="8" t="s">
        <v>5357</v>
      </c>
      <c r="N787" s="6" t="s">
        <v>1187</v>
      </c>
      <c r="O787" s="2">
        <v>0</v>
      </c>
      <c r="P787" s="2">
        <v>1156.6887400000001</v>
      </c>
      <c r="Q787" s="2">
        <v>0</v>
      </c>
      <c r="R787" s="2">
        <f t="shared" si="36"/>
        <v>-0.32553934843974119</v>
      </c>
      <c r="S787" s="2">
        <v>0.79800000000000004</v>
      </c>
      <c r="T787" s="2">
        <v>65847.8203125</v>
      </c>
      <c r="U787" s="2">
        <v>52547.48828125</v>
      </c>
      <c r="V787" s="2">
        <v>9.81</v>
      </c>
      <c r="W787" s="2">
        <v>14.39</v>
      </c>
      <c r="X787" s="2">
        <f t="shared" si="37"/>
        <v>0.53730251141776197</v>
      </c>
      <c r="Y787" s="2">
        <f t="shared" si="38"/>
        <v>0.29020005377790947</v>
      </c>
      <c r="Z787" s="2">
        <v>55633.1484375</v>
      </c>
      <c r="AA787" s="2">
        <v>65847.8203125</v>
      </c>
      <c r="AB787" s="2">
        <v>66690.6484375</v>
      </c>
      <c r="AC787" s="2">
        <v>64711.19140625</v>
      </c>
      <c r="AD787" s="2">
        <v>49609.6484375</v>
      </c>
      <c r="AE787" s="2">
        <v>52547.48828125</v>
      </c>
      <c r="AF787" s="2" t="s">
        <v>41</v>
      </c>
      <c r="AG787" s="2" t="s">
        <v>38</v>
      </c>
      <c r="AH787" s="2" t="s">
        <v>38</v>
      </c>
      <c r="AI787" s="2" t="s">
        <v>38</v>
      </c>
      <c r="AJ787" s="2" t="s">
        <v>38</v>
      </c>
      <c r="AK787" s="2" t="s">
        <v>38</v>
      </c>
      <c r="AL787" s="2" t="s">
        <v>38</v>
      </c>
      <c r="AM787" s="2" t="s">
        <v>38</v>
      </c>
      <c r="AN787" s="2">
        <v>1.2229999999999999E-3</v>
      </c>
      <c r="AO787" s="2">
        <v>5.9630000000000002E-2</v>
      </c>
      <c r="AP787" s="2">
        <v>2.2400000000000002</v>
      </c>
    </row>
    <row r="788" spans="1:42" x14ac:dyDescent="0.2">
      <c r="A788" s="2" t="b">
        <v>1</v>
      </c>
      <c r="B788" s="2" t="s">
        <v>38</v>
      </c>
      <c r="C788" s="2" t="s">
        <v>365</v>
      </c>
      <c r="D788" s="2" t="s">
        <v>366</v>
      </c>
      <c r="E788" s="2" t="s">
        <v>367</v>
      </c>
      <c r="F788" s="2">
        <v>0.161188</v>
      </c>
      <c r="G788" s="2">
        <v>4.4934800000000002E-3</v>
      </c>
      <c r="H788" s="2">
        <v>1</v>
      </c>
      <c r="I788" s="2">
        <v>1</v>
      </c>
      <c r="J788" s="2">
        <v>4</v>
      </c>
      <c r="K788" s="2" t="s">
        <v>368</v>
      </c>
      <c r="L788" s="5" t="s">
        <v>369</v>
      </c>
      <c r="M788" s="8" t="s">
        <v>5524</v>
      </c>
      <c r="N788" s="6" t="s">
        <v>370</v>
      </c>
      <c r="O788" s="2">
        <v>2</v>
      </c>
      <c r="P788" s="2">
        <v>2765.4317500000002</v>
      </c>
      <c r="Q788" s="2">
        <v>0</v>
      </c>
      <c r="R788" s="2">
        <f t="shared" si="36"/>
        <v>-0.32553934843974119</v>
      </c>
      <c r="S788" s="2">
        <v>0.79800000000000004</v>
      </c>
      <c r="T788" s="2">
        <v>35118.0791015625</v>
      </c>
      <c r="U788" s="2">
        <v>28026.6982421875</v>
      </c>
      <c r="V788" s="2">
        <v>24.25</v>
      </c>
      <c r="W788" s="2">
        <v>12.95</v>
      </c>
      <c r="X788" s="2">
        <f t="shared" si="37"/>
        <v>0.51874579465537196</v>
      </c>
      <c r="Y788" s="2">
        <f t="shared" si="38"/>
        <v>0.30286856882617474</v>
      </c>
      <c r="Z788" s="2">
        <v>28591.5859375</v>
      </c>
      <c r="AA788" s="2">
        <v>35118.0791015625</v>
      </c>
      <c r="AB788" s="2">
        <v>46160.00390625</v>
      </c>
      <c r="AC788" s="2">
        <v>34490.283203125</v>
      </c>
      <c r="AD788" s="2">
        <v>28026.6982421875</v>
      </c>
      <c r="AE788" s="2">
        <v>27515.3046875</v>
      </c>
      <c r="AF788" s="2" t="s">
        <v>41</v>
      </c>
      <c r="AG788" s="2" t="s">
        <v>38</v>
      </c>
      <c r="AH788" s="2" t="s">
        <v>38</v>
      </c>
      <c r="AI788" s="2" t="s">
        <v>38</v>
      </c>
      <c r="AJ788" s="2" t="s">
        <v>38</v>
      </c>
      <c r="AK788" s="2" t="s">
        <v>38</v>
      </c>
      <c r="AL788" s="2" t="s">
        <v>38</v>
      </c>
      <c r="AM788" s="2" t="s">
        <v>38</v>
      </c>
      <c r="AN788" s="2">
        <v>0</v>
      </c>
      <c r="AO788" s="2">
        <v>0.15529999999999999</v>
      </c>
      <c r="AP788" s="2">
        <v>3.03</v>
      </c>
    </row>
    <row r="789" spans="1:42" x14ac:dyDescent="0.2">
      <c r="A789" s="2" t="b">
        <v>1</v>
      </c>
      <c r="B789" s="2" t="s">
        <v>38</v>
      </c>
      <c r="C789" s="2" t="s">
        <v>594</v>
      </c>
      <c r="D789" s="2" t="s">
        <v>68</v>
      </c>
      <c r="E789" s="2" t="s">
        <v>41</v>
      </c>
      <c r="F789" s="2">
        <v>3.9591800000000003E-2</v>
      </c>
      <c r="G789" s="2">
        <v>0</v>
      </c>
      <c r="H789" s="2">
        <v>1</v>
      </c>
      <c r="I789" s="2">
        <v>1</v>
      </c>
      <c r="J789" s="2">
        <v>2</v>
      </c>
      <c r="K789" s="2" t="s">
        <v>595</v>
      </c>
      <c r="L789" s="5" t="s">
        <v>596</v>
      </c>
      <c r="M789" s="8" t="s">
        <v>5459</v>
      </c>
      <c r="N789" s="6" t="s">
        <v>597</v>
      </c>
      <c r="O789" s="2">
        <v>0</v>
      </c>
      <c r="P789" s="2">
        <v>1319.79349</v>
      </c>
      <c r="Q789" s="2">
        <v>0</v>
      </c>
      <c r="R789" s="2">
        <f t="shared" si="36"/>
        <v>-0.32553934843974119</v>
      </c>
      <c r="S789" s="2">
        <v>0.79800000000000004</v>
      </c>
      <c r="T789" s="2">
        <v>60521.1328125</v>
      </c>
      <c r="U789" s="2">
        <v>48267.09765625</v>
      </c>
      <c r="V789" s="2">
        <v>26.39</v>
      </c>
      <c r="W789" s="2">
        <v>43.65</v>
      </c>
      <c r="X789" s="2">
        <f t="shared" si="37"/>
        <v>6.577508193495453E-2</v>
      </c>
      <c r="Y789" s="2">
        <f t="shared" si="38"/>
        <v>0.85945851380035054</v>
      </c>
      <c r="Z789" s="2">
        <v>40866.8515625</v>
      </c>
      <c r="AA789" s="2">
        <v>60521.1328125</v>
      </c>
      <c r="AB789" s="2">
        <v>70616.6953125</v>
      </c>
      <c r="AC789" s="2">
        <v>80384.625000000102</v>
      </c>
      <c r="AD789" s="2">
        <v>34162.57421875</v>
      </c>
      <c r="AE789" s="2">
        <v>48267.09765625</v>
      </c>
      <c r="AF789" s="2" t="s">
        <v>41</v>
      </c>
      <c r="AG789" s="2" t="s">
        <v>38</v>
      </c>
      <c r="AH789" s="2" t="s">
        <v>38</v>
      </c>
      <c r="AI789" s="2" t="s">
        <v>38</v>
      </c>
      <c r="AJ789" s="2" t="s">
        <v>38</v>
      </c>
      <c r="AK789" s="2" t="s">
        <v>38</v>
      </c>
      <c r="AL789" s="2" t="s">
        <v>38</v>
      </c>
      <c r="AM789" s="2" t="s">
        <v>38</v>
      </c>
      <c r="AN789" s="2">
        <v>0</v>
      </c>
      <c r="AO789" s="2">
        <v>1.6959999999999999E-2</v>
      </c>
      <c r="AP789" s="2">
        <v>2.89</v>
      </c>
    </row>
    <row r="790" spans="1:42" x14ac:dyDescent="0.2">
      <c r="A790" s="2" t="b">
        <v>1</v>
      </c>
      <c r="B790" s="2" t="s">
        <v>38</v>
      </c>
      <c r="C790" s="2" t="s">
        <v>1945</v>
      </c>
      <c r="D790" s="2" t="s">
        <v>57</v>
      </c>
      <c r="E790" s="2" t="s">
        <v>41</v>
      </c>
      <c r="F790" s="2">
        <v>0.22603000000000001</v>
      </c>
      <c r="G790" s="2">
        <v>8.8850400000000003E-3</v>
      </c>
      <c r="H790" s="2">
        <v>1</v>
      </c>
      <c r="I790" s="2">
        <v>3</v>
      </c>
      <c r="J790" s="2">
        <v>2</v>
      </c>
      <c r="K790" s="2" t="s">
        <v>1076</v>
      </c>
      <c r="L790" s="5" t="s">
        <v>1077</v>
      </c>
      <c r="M790" s="8" t="s">
        <v>5368</v>
      </c>
      <c r="N790" s="6" t="s">
        <v>1946</v>
      </c>
      <c r="O790" s="2">
        <v>0</v>
      </c>
      <c r="P790" s="2">
        <v>1221.7971199999999</v>
      </c>
      <c r="Q790" s="2">
        <v>0</v>
      </c>
      <c r="R790" s="2">
        <f t="shared" si="36"/>
        <v>-0.32373259173411018</v>
      </c>
      <c r="S790" s="2">
        <v>0.79900000000000004</v>
      </c>
      <c r="T790" s="2">
        <v>92689.7265625</v>
      </c>
      <c r="U790" s="2">
        <v>74075.140625</v>
      </c>
      <c r="V790" s="2">
        <v>6.27</v>
      </c>
      <c r="W790" s="2">
        <v>12.95</v>
      </c>
      <c r="X790" s="2">
        <f t="shared" si="37"/>
        <v>1.5037153741836684</v>
      </c>
      <c r="Y790" s="2">
        <f t="shared" si="38"/>
        <v>3.1353398750001642E-2</v>
      </c>
      <c r="Z790" s="2">
        <v>95079.5078125</v>
      </c>
      <c r="AA790" s="2">
        <v>84255.078125000102</v>
      </c>
      <c r="AB790" s="2">
        <v>92689.7265625</v>
      </c>
      <c r="AC790" s="2">
        <v>74075.140625</v>
      </c>
      <c r="AD790" s="2">
        <v>60106.88671875</v>
      </c>
      <c r="AE790" s="2">
        <v>77277.6328125</v>
      </c>
      <c r="AF790" s="2" t="s">
        <v>41</v>
      </c>
      <c r="AG790" s="2" t="s">
        <v>38</v>
      </c>
      <c r="AH790" s="2" t="s">
        <v>38</v>
      </c>
      <c r="AI790" s="2" t="s">
        <v>38</v>
      </c>
      <c r="AJ790" s="2" t="s">
        <v>38</v>
      </c>
      <c r="AK790" s="2" t="s">
        <v>38</v>
      </c>
      <c r="AL790" s="2" t="s">
        <v>38</v>
      </c>
      <c r="AM790" s="2" t="s">
        <v>38</v>
      </c>
      <c r="AN790" s="2">
        <v>4.2909999999999997E-3</v>
      </c>
      <c r="AO790" s="2">
        <v>0.1232</v>
      </c>
      <c r="AP790" s="2">
        <v>2.4300000000000002</v>
      </c>
    </row>
    <row r="791" spans="1:42" x14ac:dyDescent="0.2">
      <c r="A791" s="2" t="b">
        <v>1</v>
      </c>
      <c r="B791" s="2" t="s">
        <v>38</v>
      </c>
      <c r="C791" s="2" t="s">
        <v>1680</v>
      </c>
      <c r="D791" s="2" t="s">
        <v>84</v>
      </c>
      <c r="E791" s="2" t="s">
        <v>41</v>
      </c>
      <c r="F791" s="2">
        <v>8.8805599999999998E-2</v>
      </c>
      <c r="G791" s="2">
        <v>1.1132099999999999E-3</v>
      </c>
      <c r="H791" s="2">
        <v>1</v>
      </c>
      <c r="I791" s="2">
        <v>1</v>
      </c>
      <c r="J791" s="2">
        <v>3</v>
      </c>
      <c r="K791" s="2" t="s">
        <v>1681</v>
      </c>
      <c r="L791" s="5" t="s">
        <v>1682</v>
      </c>
      <c r="M791" s="8" t="s">
        <v>5417</v>
      </c>
      <c r="N791" s="6" t="s">
        <v>1683</v>
      </c>
      <c r="O791" s="2">
        <v>0</v>
      </c>
      <c r="P791" s="2">
        <v>992.60902999999996</v>
      </c>
      <c r="Q791" s="2">
        <v>0</v>
      </c>
      <c r="R791" s="2">
        <f t="shared" si="36"/>
        <v>-0.32373259173411018</v>
      </c>
      <c r="S791" s="2">
        <v>0.79900000000000004</v>
      </c>
      <c r="T791" s="2">
        <v>44925.76171875</v>
      </c>
      <c r="U791" s="2">
        <v>35896.37109375</v>
      </c>
      <c r="V791" s="2">
        <v>18.96</v>
      </c>
      <c r="W791" s="2">
        <v>21.17</v>
      </c>
      <c r="X791" s="2">
        <f t="shared" si="37"/>
        <v>0.91745906914327668</v>
      </c>
      <c r="Y791" s="2">
        <f t="shared" si="38"/>
        <v>0.12093191520092311</v>
      </c>
      <c r="Z791" s="2">
        <v>38140.96484375</v>
      </c>
      <c r="AA791" s="2">
        <v>44925.76171875</v>
      </c>
      <c r="AB791" s="2">
        <v>55522.26171875</v>
      </c>
      <c r="AC791" s="2">
        <v>35896.37109375</v>
      </c>
      <c r="AD791" s="2">
        <v>25441.931640625</v>
      </c>
      <c r="AE791" s="2">
        <v>38932.390625</v>
      </c>
      <c r="AF791" s="2" t="s">
        <v>41</v>
      </c>
      <c r="AG791" s="2" t="s">
        <v>38</v>
      </c>
      <c r="AH791" s="2" t="s">
        <v>38</v>
      </c>
      <c r="AI791" s="2" t="s">
        <v>38</v>
      </c>
      <c r="AJ791" s="2" t="s">
        <v>38</v>
      </c>
      <c r="AK791" s="2" t="s">
        <v>38</v>
      </c>
      <c r="AL791" s="2" t="s">
        <v>38</v>
      </c>
      <c r="AM791" s="2" t="s">
        <v>38</v>
      </c>
      <c r="AN791" s="2">
        <v>1.238E-3</v>
      </c>
      <c r="AO791" s="2">
        <v>3.8589999999999999E-2</v>
      </c>
      <c r="AP791" s="2">
        <v>2.02</v>
      </c>
    </row>
    <row r="792" spans="1:42" x14ac:dyDescent="0.2">
      <c r="A792" s="2" t="b">
        <v>1</v>
      </c>
      <c r="B792" s="2" t="s">
        <v>38</v>
      </c>
      <c r="C792" s="2" t="s">
        <v>670</v>
      </c>
      <c r="D792" s="2" t="s">
        <v>671</v>
      </c>
      <c r="E792" s="2" t="s">
        <v>672</v>
      </c>
      <c r="F792" s="2">
        <v>3.0562099999999998E-2</v>
      </c>
      <c r="G792" s="2">
        <v>0</v>
      </c>
      <c r="H792" s="2">
        <v>1</v>
      </c>
      <c r="I792" s="2">
        <v>1</v>
      </c>
      <c r="J792" s="2">
        <v>1</v>
      </c>
      <c r="K792" s="2" t="s">
        <v>673</v>
      </c>
      <c r="L792" s="5" t="s">
        <v>674</v>
      </c>
      <c r="M792" s="8" t="s">
        <v>5563</v>
      </c>
      <c r="N792" s="6" t="s">
        <v>675</v>
      </c>
      <c r="O792" s="2">
        <v>0</v>
      </c>
      <c r="P792" s="2">
        <v>1763.87616</v>
      </c>
      <c r="Q792" s="2">
        <v>0</v>
      </c>
      <c r="R792" s="2">
        <f t="shared" si="36"/>
        <v>-0.32373259173411018</v>
      </c>
      <c r="S792" s="2">
        <v>0.79900000000000004</v>
      </c>
      <c r="T792" s="2">
        <v>2267.62768554687</v>
      </c>
      <c r="U792" s="2">
        <v>1811.86876702174</v>
      </c>
      <c r="V792" s="2">
        <v>30.17</v>
      </c>
      <c r="W792" s="2">
        <v>31.27</v>
      </c>
      <c r="X792" s="2">
        <f t="shared" si="37"/>
        <v>0.41908955043428969</v>
      </c>
      <c r="Y792" s="2">
        <f t="shared" si="38"/>
        <v>0.38098725667594235</v>
      </c>
      <c r="Z792" s="2">
        <v>1913.92370605469</v>
      </c>
      <c r="AA792" s="2">
        <v>3369.73217773438</v>
      </c>
      <c r="AB792" s="2">
        <v>2267.62768554687</v>
      </c>
      <c r="AC792" s="2">
        <v>2268.65673828125</v>
      </c>
      <c r="AD792" s="2" t="s">
        <v>41</v>
      </c>
      <c r="AE792" s="2">
        <v>1447.05383300781</v>
      </c>
      <c r="AF792" s="2" t="s">
        <v>41</v>
      </c>
      <c r="AG792" s="2" t="s">
        <v>38</v>
      </c>
      <c r="AH792" s="2" t="s">
        <v>38</v>
      </c>
      <c r="AI792" s="2" t="s">
        <v>38</v>
      </c>
      <c r="AJ792" s="2" t="s">
        <v>38</v>
      </c>
      <c r="AK792" s="2" t="s">
        <v>221</v>
      </c>
      <c r="AL792" s="2" t="s">
        <v>38</v>
      </c>
      <c r="AM792" s="2" t="s">
        <v>38</v>
      </c>
      <c r="AN792" s="2">
        <v>0</v>
      </c>
      <c r="AO792" s="2">
        <v>1.269E-2</v>
      </c>
      <c r="AP792" s="2">
        <v>2.82</v>
      </c>
    </row>
    <row r="793" spans="1:42" x14ac:dyDescent="0.2">
      <c r="A793" s="2" t="b">
        <v>1</v>
      </c>
      <c r="B793" s="2" t="s">
        <v>38</v>
      </c>
      <c r="C793" s="2" t="s">
        <v>2790</v>
      </c>
      <c r="D793" s="2" t="s">
        <v>84</v>
      </c>
      <c r="E793" s="2" t="s">
        <v>41</v>
      </c>
      <c r="F793" s="2">
        <v>0.113623</v>
      </c>
      <c r="G793" s="2">
        <v>3.19053E-3</v>
      </c>
      <c r="H793" s="2">
        <v>1</v>
      </c>
      <c r="I793" s="2">
        <v>1</v>
      </c>
      <c r="J793" s="2">
        <v>2</v>
      </c>
      <c r="K793" s="2" t="s">
        <v>2791</v>
      </c>
      <c r="L793" s="5" t="s">
        <v>2792</v>
      </c>
      <c r="M793" s="8" t="s">
        <v>5583</v>
      </c>
      <c r="N793" s="6" t="s">
        <v>2793</v>
      </c>
      <c r="O793" s="2">
        <v>0</v>
      </c>
      <c r="P793" s="2">
        <v>1103.6258</v>
      </c>
      <c r="Q793" s="2">
        <v>0</v>
      </c>
      <c r="R793" s="2">
        <f t="shared" si="36"/>
        <v>-0.32373259173411018</v>
      </c>
      <c r="S793" s="2">
        <v>0.79900000000000004</v>
      </c>
      <c r="T793" s="2">
        <v>44196.82421875</v>
      </c>
      <c r="U793" s="2">
        <v>35292.73046875</v>
      </c>
      <c r="V793" s="2">
        <v>30.4</v>
      </c>
      <c r="W793" s="2">
        <v>14.56</v>
      </c>
      <c r="X793" s="2">
        <f t="shared" si="37"/>
        <v>0.24180074135695592</v>
      </c>
      <c r="Y793" s="2">
        <f t="shared" si="38"/>
        <v>0.573058895819887</v>
      </c>
      <c r="Z793" s="2">
        <v>28683.830078125</v>
      </c>
      <c r="AA793" s="2">
        <v>44196.82421875</v>
      </c>
      <c r="AB793" s="2">
        <v>54257.828125</v>
      </c>
      <c r="AC793" s="2">
        <v>43624.53125</v>
      </c>
      <c r="AD793" s="2">
        <v>33370.015625</v>
      </c>
      <c r="AE793" s="2">
        <v>35292.73046875</v>
      </c>
      <c r="AF793" s="2" t="s">
        <v>41</v>
      </c>
      <c r="AG793" s="2" t="s">
        <v>38</v>
      </c>
      <c r="AH793" s="2" t="s">
        <v>38</v>
      </c>
      <c r="AI793" s="2" t="s">
        <v>38</v>
      </c>
      <c r="AJ793" s="2" t="s">
        <v>38</v>
      </c>
      <c r="AK793" s="2" t="s">
        <v>38</v>
      </c>
      <c r="AL793" s="2" t="s">
        <v>38</v>
      </c>
      <c r="AM793" s="2" t="s">
        <v>38</v>
      </c>
      <c r="AN793" s="2">
        <v>5.2500000000000003E-3</v>
      </c>
      <c r="AO793" s="2">
        <v>0.15709999999999999</v>
      </c>
      <c r="AP793" s="2">
        <v>2.2599999999999998</v>
      </c>
    </row>
    <row r="794" spans="1:42" x14ac:dyDescent="0.2">
      <c r="A794" s="2" t="b">
        <v>1</v>
      </c>
      <c r="B794" s="2" t="s">
        <v>38</v>
      </c>
      <c r="C794" s="2" t="s">
        <v>3752</v>
      </c>
      <c r="D794" s="2" t="s">
        <v>84</v>
      </c>
      <c r="E794" s="2" t="s">
        <v>41</v>
      </c>
      <c r="F794" s="2">
        <v>7.0464399999999996E-2</v>
      </c>
      <c r="G794" s="2">
        <v>1.1132099999999999E-3</v>
      </c>
      <c r="H794" s="2">
        <v>1</v>
      </c>
      <c r="I794" s="2">
        <v>1</v>
      </c>
      <c r="J794" s="2">
        <v>3</v>
      </c>
      <c r="K794" s="2" t="s">
        <v>3753</v>
      </c>
      <c r="L794" s="5" t="s">
        <v>3754</v>
      </c>
      <c r="M794" s="8" t="s">
        <v>5690</v>
      </c>
      <c r="N794" s="6" t="s">
        <v>3755</v>
      </c>
      <c r="O794" s="2">
        <v>0</v>
      </c>
      <c r="P794" s="2">
        <v>1296.71495</v>
      </c>
      <c r="Q794" s="2">
        <v>0</v>
      </c>
      <c r="R794" s="2">
        <f t="shared" si="36"/>
        <v>-0.32373259173411018</v>
      </c>
      <c r="S794" s="2">
        <v>0.79900000000000004</v>
      </c>
      <c r="T794" s="2">
        <v>38703.85546875</v>
      </c>
      <c r="U794" s="2">
        <v>30934.939453125</v>
      </c>
      <c r="V794" s="2">
        <v>28.69</v>
      </c>
      <c r="W794" s="2">
        <v>47.53</v>
      </c>
      <c r="X794" s="2">
        <f t="shared" si="37"/>
        <v>0.16268492180263683</v>
      </c>
      <c r="Y794" s="2">
        <f t="shared" si="38"/>
        <v>0.68756708515290121</v>
      </c>
      <c r="Z794" s="2">
        <v>33531.96875</v>
      </c>
      <c r="AA794" s="2">
        <v>38703.85546875</v>
      </c>
      <c r="AB794" s="2">
        <v>57062.953125</v>
      </c>
      <c r="AC794" s="2">
        <v>57955.0625</v>
      </c>
      <c r="AD794" s="2">
        <v>24104.537109375</v>
      </c>
      <c r="AE794" s="2">
        <v>30934.939453125</v>
      </c>
      <c r="AF794" s="2" t="s">
        <v>41</v>
      </c>
      <c r="AG794" s="2" t="s">
        <v>38</v>
      </c>
      <c r="AH794" s="2" t="s">
        <v>38</v>
      </c>
      <c r="AI794" s="2" t="s">
        <v>38</v>
      </c>
      <c r="AJ794" s="2" t="s">
        <v>38</v>
      </c>
      <c r="AK794" s="2" t="s">
        <v>38</v>
      </c>
      <c r="AL794" s="2" t="s">
        <v>38</v>
      </c>
      <c r="AM794" s="2" t="s">
        <v>38</v>
      </c>
      <c r="AN794" s="2">
        <v>0</v>
      </c>
      <c r="AO794" s="2">
        <v>3.2390000000000002E-2</v>
      </c>
      <c r="AP794" s="2">
        <v>2.2200000000000002</v>
      </c>
    </row>
    <row r="795" spans="1:42" x14ac:dyDescent="0.2">
      <c r="A795" s="2" t="b">
        <v>1</v>
      </c>
      <c r="B795" s="2" t="s">
        <v>38</v>
      </c>
      <c r="C795" s="2" t="s">
        <v>404</v>
      </c>
      <c r="D795" s="2" t="s">
        <v>405</v>
      </c>
      <c r="E795" s="2" t="s">
        <v>406</v>
      </c>
      <c r="F795" s="2">
        <v>0.21606700000000001</v>
      </c>
      <c r="G795" s="2">
        <v>8.0217599999999993E-3</v>
      </c>
      <c r="H795" s="2">
        <v>1</v>
      </c>
      <c r="I795" s="2">
        <v>1</v>
      </c>
      <c r="J795" s="2">
        <v>3</v>
      </c>
      <c r="K795" s="2" t="s">
        <v>407</v>
      </c>
      <c r="L795" s="5" t="s">
        <v>408</v>
      </c>
      <c r="M795" s="8" t="s">
        <v>5457</v>
      </c>
      <c r="N795" s="6" t="s">
        <v>409</v>
      </c>
      <c r="O795" s="2">
        <v>1</v>
      </c>
      <c r="P795" s="2">
        <v>2364.2749100000001</v>
      </c>
      <c r="Q795" s="2">
        <v>0</v>
      </c>
      <c r="R795" s="2">
        <f t="shared" si="36"/>
        <v>-0.32373259173411018</v>
      </c>
      <c r="S795" s="2">
        <v>0.79900000000000004</v>
      </c>
      <c r="T795" s="2">
        <v>5676.5654296875</v>
      </c>
      <c r="U795" s="2">
        <v>4538.201171875</v>
      </c>
      <c r="V795" s="2">
        <v>19.53</v>
      </c>
      <c r="W795" s="2">
        <v>59.38</v>
      </c>
      <c r="X795" s="2">
        <f t="shared" si="37"/>
        <v>0.12138204407994772</v>
      </c>
      <c r="Y795" s="2">
        <f t="shared" si="38"/>
        <v>0.75616741019860334</v>
      </c>
      <c r="Z795" s="2">
        <v>4927.60595703125</v>
      </c>
      <c r="AA795" s="2">
        <v>5676.5654296875</v>
      </c>
      <c r="AB795" s="2">
        <v>7201.96044921875</v>
      </c>
      <c r="AC795" s="2">
        <v>11350.8837890625</v>
      </c>
      <c r="AD795" s="2">
        <v>4315.38623046875</v>
      </c>
      <c r="AE795" s="2">
        <v>4538.201171875</v>
      </c>
      <c r="AF795" s="2" t="s">
        <v>41</v>
      </c>
      <c r="AG795" s="2" t="s">
        <v>38</v>
      </c>
      <c r="AH795" s="2" t="s">
        <v>38</v>
      </c>
      <c r="AI795" s="2" t="s">
        <v>38</v>
      </c>
      <c r="AJ795" s="2" t="s">
        <v>38</v>
      </c>
      <c r="AK795" s="2" t="s">
        <v>38</v>
      </c>
      <c r="AL795" s="2" t="s">
        <v>38</v>
      </c>
      <c r="AM795" s="2" t="s">
        <v>38</v>
      </c>
      <c r="AN795" s="2">
        <v>3.1199999999999999E-3</v>
      </c>
      <c r="AO795" s="2">
        <v>0.11609999999999999</v>
      </c>
      <c r="AP795" s="2">
        <v>2.2599999999999998</v>
      </c>
    </row>
    <row r="796" spans="1:42" x14ac:dyDescent="0.2">
      <c r="A796" s="2" t="b">
        <v>1</v>
      </c>
      <c r="B796" s="2" t="s">
        <v>38</v>
      </c>
      <c r="C796" s="2" t="s">
        <v>949</v>
      </c>
      <c r="D796" s="2" t="s">
        <v>661</v>
      </c>
      <c r="E796" s="2" t="s">
        <v>41</v>
      </c>
      <c r="F796" s="2">
        <v>3.5994900000000003E-2</v>
      </c>
      <c r="G796" s="2">
        <v>0</v>
      </c>
      <c r="H796" s="2">
        <v>1</v>
      </c>
      <c r="I796" s="2">
        <v>1</v>
      </c>
      <c r="J796" s="2">
        <v>5</v>
      </c>
      <c r="K796" s="2" t="s">
        <v>950</v>
      </c>
      <c r="L796" s="5" t="s">
        <v>951</v>
      </c>
      <c r="M796" s="8" t="s">
        <v>5579</v>
      </c>
      <c r="N796" s="6" t="s">
        <v>952</v>
      </c>
      <c r="O796" s="2">
        <v>0</v>
      </c>
      <c r="P796" s="2">
        <v>2076.1426000000001</v>
      </c>
      <c r="Q796" s="2">
        <v>0</v>
      </c>
      <c r="R796" s="2">
        <f t="shared" si="36"/>
        <v>-0.32373259173411018</v>
      </c>
      <c r="S796" s="2">
        <v>0.79900000000000004</v>
      </c>
      <c r="T796" s="2">
        <v>17479.6328125</v>
      </c>
      <c r="U796" s="2">
        <v>13969.3701171875</v>
      </c>
      <c r="V796" s="2">
        <v>21.57</v>
      </c>
      <c r="W796" s="2">
        <v>53.71</v>
      </c>
      <c r="X796" s="2">
        <f t="shared" si="37"/>
        <v>2.3991530921406459E-2</v>
      </c>
      <c r="Y796" s="2">
        <f t="shared" si="38"/>
        <v>0.94625561390286039</v>
      </c>
      <c r="Z796" s="2">
        <v>17479.6328125</v>
      </c>
      <c r="AA796" s="2">
        <v>16471.380859375</v>
      </c>
      <c r="AB796" s="2">
        <v>24158.96875</v>
      </c>
      <c r="AC796" s="2">
        <v>32147.826171875</v>
      </c>
      <c r="AD796" s="2">
        <v>13415.259765625</v>
      </c>
      <c r="AE796" s="2">
        <v>13969.3701171875</v>
      </c>
      <c r="AF796" s="2" t="s">
        <v>41</v>
      </c>
      <c r="AG796" s="2" t="s">
        <v>38</v>
      </c>
      <c r="AH796" s="2" t="s">
        <v>38</v>
      </c>
      <c r="AI796" s="2" t="s">
        <v>38</v>
      </c>
      <c r="AJ796" s="2" t="s">
        <v>38</v>
      </c>
      <c r="AK796" s="2" t="s">
        <v>38</v>
      </c>
      <c r="AL796" s="2" t="s">
        <v>38</v>
      </c>
      <c r="AM796" s="2" t="s">
        <v>38</v>
      </c>
      <c r="AN796" s="2">
        <v>0</v>
      </c>
      <c r="AO796" s="2">
        <v>1.2800000000000001E-2</v>
      </c>
      <c r="AP796" s="2">
        <v>2</v>
      </c>
    </row>
    <row r="797" spans="1:42" x14ac:dyDescent="0.2">
      <c r="A797" s="2" t="b">
        <v>1</v>
      </c>
      <c r="B797" s="2" t="s">
        <v>38</v>
      </c>
      <c r="C797" s="2" t="s">
        <v>3658</v>
      </c>
      <c r="D797" s="2" t="s">
        <v>555</v>
      </c>
      <c r="E797" s="2" t="s">
        <v>41</v>
      </c>
      <c r="F797" s="2">
        <v>9.7813900000000002E-6</v>
      </c>
      <c r="G797" s="2">
        <v>0</v>
      </c>
      <c r="H797" s="2">
        <v>1</v>
      </c>
      <c r="I797" s="2">
        <v>1</v>
      </c>
      <c r="J797" s="2">
        <v>4</v>
      </c>
      <c r="K797" s="2" t="s">
        <v>1076</v>
      </c>
      <c r="L797" s="5" t="s">
        <v>1077</v>
      </c>
      <c r="M797" s="8" t="s">
        <v>5368</v>
      </c>
      <c r="N797" s="6" t="s">
        <v>3659</v>
      </c>
      <c r="O797" s="2">
        <v>0</v>
      </c>
      <c r="P797" s="2">
        <v>1702.00521</v>
      </c>
      <c r="Q797" s="2">
        <v>0</v>
      </c>
      <c r="R797" s="2">
        <f t="shared" si="36"/>
        <v>-0.32192809488736229</v>
      </c>
      <c r="S797" s="2">
        <v>0.8</v>
      </c>
      <c r="T797" s="2">
        <v>40117.6689453125</v>
      </c>
      <c r="U797" s="2">
        <v>32111.3515625</v>
      </c>
      <c r="V797" s="2">
        <v>13</v>
      </c>
      <c r="W797" s="2">
        <v>23.27</v>
      </c>
      <c r="X797" s="2">
        <f t="shared" si="37"/>
        <v>0.97083019728928521</v>
      </c>
      <c r="Y797" s="2">
        <f t="shared" si="38"/>
        <v>0.10694729455717533</v>
      </c>
      <c r="Z797" s="2">
        <v>48872.9609375</v>
      </c>
      <c r="AA797" s="2">
        <v>38636.3125</v>
      </c>
      <c r="AB797" s="2">
        <v>40117.6689453125</v>
      </c>
      <c r="AC797" s="2">
        <v>38585.40625</v>
      </c>
      <c r="AD797" s="2">
        <v>23937.262207031301</v>
      </c>
      <c r="AE797" s="2">
        <v>32111.3515625</v>
      </c>
      <c r="AF797" s="2" t="s">
        <v>41</v>
      </c>
      <c r="AG797" s="2" t="s">
        <v>38</v>
      </c>
      <c r="AH797" s="2" t="s">
        <v>38</v>
      </c>
      <c r="AI797" s="2" t="s">
        <v>38</v>
      </c>
      <c r="AJ797" s="2" t="s">
        <v>38</v>
      </c>
      <c r="AK797" s="2" t="s">
        <v>38</v>
      </c>
      <c r="AL797" s="2" t="s">
        <v>38</v>
      </c>
      <c r="AM797" s="2" t="s">
        <v>38</v>
      </c>
      <c r="AN797" s="2">
        <v>0</v>
      </c>
      <c r="AO797" s="2">
        <v>1.0509999999999999E-4</v>
      </c>
      <c r="AP797" s="2">
        <v>5.05</v>
      </c>
    </row>
    <row r="798" spans="1:42" x14ac:dyDescent="0.2">
      <c r="A798" s="2" t="b">
        <v>1</v>
      </c>
      <c r="B798" s="2" t="s">
        <v>38</v>
      </c>
      <c r="C798" s="2" t="s">
        <v>2273</v>
      </c>
      <c r="D798" s="2" t="s">
        <v>2274</v>
      </c>
      <c r="E798" s="2" t="s">
        <v>41</v>
      </c>
      <c r="F798" s="2">
        <v>9.2627899999999999E-3</v>
      </c>
      <c r="G798" s="2">
        <v>0</v>
      </c>
      <c r="H798" s="2">
        <v>1</v>
      </c>
      <c r="I798" s="2">
        <v>1</v>
      </c>
      <c r="J798" s="2">
        <v>15</v>
      </c>
      <c r="K798" s="2" t="s">
        <v>816</v>
      </c>
      <c r="L798" s="5" t="s">
        <v>817</v>
      </c>
      <c r="M798" s="8" t="s">
        <v>5344</v>
      </c>
      <c r="N798" s="6" t="s">
        <v>2275</v>
      </c>
      <c r="O798" s="2">
        <v>0</v>
      </c>
      <c r="P798" s="2">
        <v>4610.7876999999999</v>
      </c>
      <c r="Q798" s="2">
        <v>0</v>
      </c>
      <c r="R798" s="2">
        <f t="shared" si="36"/>
        <v>-0.32192809488736229</v>
      </c>
      <c r="S798" s="2">
        <v>0.8</v>
      </c>
      <c r="T798" s="2">
        <v>11536.8937988281</v>
      </c>
      <c r="U798" s="2">
        <v>9228.48193359375</v>
      </c>
      <c r="V798" s="2">
        <v>8.69</v>
      </c>
      <c r="W798" s="2">
        <v>24.97</v>
      </c>
      <c r="X798" s="2">
        <f t="shared" si="37"/>
        <v>0.63563973458354706</v>
      </c>
      <c r="Y798" s="2">
        <f t="shared" si="38"/>
        <v>0.23139835402428466</v>
      </c>
      <c r="Z798" s="2">
        <v>12887.681152343799</v>
      </c>
      <c r="AA798" s="2">
        <v>11536.8937988281</v>
      </c>
      <c r="AB798" s="2">
        <v>10882.4091796875</v>
      </c>
      <c r="AC798" s="2">
        <v>12226.6613769531</v>
      </c>
      <c r="AD798" s="2">
        <v>7465.5914306640598</v>
      </c>
      <c r="AE798" s="2">
        <v>9228.48193359375</v>
      </c>
      <c r="AF798" s="2" t="s">
        <v>41</v>
      </c>
      <c r="AG798" s="2" t="s">
        <v>38</v>
      </c>
      <c r="AH798" s="2" t="s">
        <v>38</v>
      </c>
      <c r="AI798" s="2" t="s">
        <v>38</v>
      </c>
      <c r="AJ798" s="2" t="s">
        <v>38</v>
      </c>
      <c r="AK798" s="2" t="s">
        <v>38</v>
      </c>
      <c r="AL798" s="2" t="s">
        <v>38</v>
      </c>
      <c r="AM798" s="2" t="s">
        <v>38</v>
      </c>
      <c r="AN798" s="2">
        <v>0</v>
      </c>
      <c r="AO798" s="2">
        <v>7.26E-3</v>
      </c>
      <c r="AP798" s="2">
        <v>4.28</v>
      </c>
    </row>
    <row r="799" spans="1:42" x14ac:dyDescent="0.2">
      <c r="A799" s="2" t="b">
        <v>1</v>
      </c>
      <c r="B799" s="2" t="s">
        <v>38</v>
      </c>
      <c r="C799" s="2" t="s">
        <v>1040</v>
      </c>
      <c r="D799" s="2" t="s">
        <v>1046</v>
      </c>
      <c r="E799" s="2" t="s">
        <v>1047</v>
      </c>
      <c r="F799" s="2">
        <v>2.4261700000000002E-6</v>
      </c>
      <c r="G799" s="2">
        <v>0</v>
      </c>
      <c r="H799" s="2">
        <v>1</v>
      </c>
      <c r="I799" s="2">
        <v>1</v>
      </c>
      <c r="J799" s="2">
        <v>4</v>
      </c>
      <c r="K799" s="2" t="s">
        <v>1043</v>
      </c>
      <c r="L799" s="5" t="s">
        <v>1044</v>
      </c>
      <c r="M799" s="8" t="s">
        <v>5630</v>
      </c>
      <c r="N799" s="6" t="s">
        <v>1045</v>
      </c>
      <c r="O799" s="2">
        <v>1</v>
      </c>
      <c r="P799" s="2">
        <v>2522.3048100000001</v>
      </c>
      <c r="Q799" s="2">
        <v>0</v>
      </c>
      <c r="R799" s="2">
        <f t="shared" si="36"/>
        <v>-0.32192809488736229</v>
      </c>
      <c r="S799" s="2">
        <v>0.8</v>
      </c>
      <c r="T799" s="2">
        <v>27254.431152343801</v>
      </c>
      <c r="U799" s="2">
        <v>21812.6435546875</v>
      </c>
      <c r="V799" s="2">
        <v>7.4</v>
      </c>
      <c r="W799" s="2">
        <v>40.99</v>
      </c>
      <c r="X799" s="2">
        <f t="shared" si="37"/>
        <v>0.2573928571048737</v>
      </c>
      <c r="Y799" s="2">
        <f t="shared" si="38"/>
        <v>0.55284978227715209</v>
      </c>
      <c r="Z799" s="2">
        <v>29747.5146484375</v>
      </c>
      <c r="AA799" s="2">
        <v>25704.66796875</v>
      </c>
      <c r="AB799" s="2">
        <v>27254.431152343801</v>
      </c>
      <c r="AC799" s="2">
        <v>34466.5107421875</v>
      </c>
      <c r="AD799" s="2">
        <v>21812.6435546875</v>
      </c>
      <c r="AE799" s="2">
        <v>15238.502441406299</v>
      </c>
      <c r="AF799" s="2" t="s">
        <v>41</v>
      </c>
      <c r="AG799" s="2" t="s">
        <v>38</v>
      </c>
      <c r="AH799" s="2" t="s">
        <v>38</v>
      </c>
      <c r="AI799" s="2" t="s">
        <v>38</v>
      </c>
      <c r="AJ799" s="2" t="s">
        <v>38</v>
      </c>
      <c r="AK799" s="2" t="s">
        <v>38</v>
      </c>
      <c r="AL799" s="2" t="s">
        <v>38</v>
      </c>
      <c r="AM799" s="2" t="s">
        <v>38</v>
      </c>
      <c r="AN799" s="2">
        <v>0</v>
      </c>
      <c r="AO799" s="2">
        <v>2.1189999999999999E-5</v>
      </c>
      <c r="AP799" s="2">
        <v>6.75</v>
      </c>
    </row>
    <row r="800" spans="1:42" x14ac:dyDescent="0.2">
      <c r="A800" s="2" t="b">
        <v>1</v>
      </c>
      <c r="B800" s="2" t="s">
        <v>38</v>
      </c>
      <c r="C800" s="2" t="s">
        <v>3033</v>
      </c>
      <c r="D800" s="2" t="s">
        <v>84</v>
      </c>
      <c r="E800" s="2" t="s">
        <v>41</v>
      </c>
      <c r="F800" s="2">
        <v>6.2721200000000005E-2</v>
      </c>
      <c r="G800" s="2">
        <v>1.1132099999999999E-3</v>
      </c>
      <c r="H800" s="2">
        <v>1</v>
      </c>
      <c r="I800" s="2">
        <v>1</v>
      </c>
      <c r="J800" s="2">
        <v>3</v>
      </c>
      <c r="K800" s="2" t="s">
        <v>2707</v>
      </c>
      <c r="L800" s="5" t="s">
        <v>2708</v>
      </c>
      <c r="M800" s="8" t="s">
        <v>5536</v>
      </c>
      <c r="N800" s="6" t="s">
        <v>3034</v>
      </c>
      <c r="O800" s="2">
        <v>0</v>
      </c>
      <c r="P800" s="2">
        <v>1197.7152900000001</v>
      </c>
      <c r="Q800" s="2">
        <v>0</v>
      </c>
      <c r="R800" s="2">
        <f t="shared" si="36"/>
        <v>-0.32012585225337686</v>
      </c>
      <c r="S800" s="2">
        <v>0.80100000000000005</v>
      </c>
      <c r="T800" s="2">
        <v>34847.87890625</v>
      </c>
      <c r="U800" s="2">
        <v>27914.986328125</v>
      </c>
      <c r="V800" s="2">
        <v>18.559999999999999</v>
      </c>
      <c r="W800" s="2">
        <v>31.21</v>
      </c>
      <c r="X800" s="2">
        <f t="shared" si="37"/>
        <v>0.24346787589825969</v>
      </c>
      <c r="Y800" s="2">
        <f t="shared" si="38"/>
        <v>0.57086330049957934</v>
      </c>
      <c r="Z800" s="2">
        <v>27004.138671875</v>
      </c>
      <c r="AA800" s="2">
        <v>34847.87890625</v>
      </c>
      <c r="AB800" s="2">
        <v>39382.13671875</v>
      </c>
      <c r="AC800" s="2">
        <v>39828.1875</v>
      </c>
      <c r="AD800" s="2">
        <v>21527.103515625</v>
      </c>
      <c r="AE800" s="2">
        <v>27914.986328125</v>
      </c>
      <c r="AF800" s="2" t="s">
        <v>41</v>
      </c>
      <c r="AG800" s="2" t="s">
        <v>38</v>
      </c>
      <c r="AH800" s="2" t="s">
        <v>38</v>
      </c>
      <c r="AI800" s="2" t="s">
        <v>38</v>
      </c>
      <c r="AJ800" s="2" t="s">
        <v>38</v>
      </c>
      <c r="AK800" s="2" t="s">
        <v>38</v>
      </c>
      <c r="AL800" s="2" t="s">
        <v>38</v>
      </c>
      <c r="AM800" s="2" t="s">
        <v>38</v>
      </c>
      <c r="AN800" s="2">
        <v>1.238E-3</v>
      </c>
      <c r="AO800" s="2">
        <v>2.5270000000000001E-2</v>
      </c>
      <c r="AP800" s="2">
        <v>2.2799999999999998</v>
      </c>
    </row>
    <row r="801" spans="1:42" x14ac:dyDescent="0.2">
      <c r="A801" s="2" t="b">
        <v>1</v>
      </c>
      <c r="B801" s="2" t="s">
        <v>38</v>
      </c>
      <c r="C801" s="2" t="s">
        <v>3582</v>
      </c>
      <c r="D801" s="2" t="s">
        <v>1723</v>
      </c>
      <c r="E801" s="2" t="s">
        <v>3583</v>
      </c>
      <c r="F801" s="2">
        <v>2.5536599999999998E-4</v>
      </c>
      <c r="G801" s="2">
        <v>0</v>
      </c>
      <c r="H801" s="2">
        <v>1</v>
      </c>
      <c r="I801" s="2">
        <v>1</v>
      </c>
      <c r="J801" s="2">
        <v>4</v>
      </c>
      <c r="K801" s="2" t="s">
        <v>3584</v>
      </c>
      <c r="L801" s="5" t="s">
        <v>3585</v>
      </c>
      <c r="M801" s="8" t="s">
        <v>5674</v>
      </c>
      <c r="N801" s="6" t="s">
        <v>3586</v>
      </c>
      <c r="O801" s="2">
        <v>0</v>
      </c>
      <c r="P801" s="2">
        <v>2301.1659199999999</v>
      </c>
      <c r="Q801" s="2">
        <v>0</v>
      </c>
      <c r="R801" s="2">
        <f t="shared" si="36"/>
        <v>-0.32012585225337686</v>
      </c>
      <c r="S801" s="2">
        <v>0.80100000000000005</v>
      </c>
      <c r="T801" s="2">
        <v>35504.7734375</v>
      </c>
      <c r="U801" s="2">
        <v>28437.560546875</v>
      </c>
      <c r="V801" s="2">
        <v>23.25</v>
      </c>
      <c r="W801" s="2">
        <v>87.18</v>
      </c>
      <c r="X801" s="2">
        <f t="shared" si="37"/>
        <v>0.18825047071376372</v>
      </c>
      <c r="Y801" s="2">
        <f t="shared" si="38"/>
        <v>0.6482604543788183</v>
      </c>
      <c r="Z801" s="2">
        <v>30173.0927734375</v>
      </c>
      <c r="AA801" s="2">
        <v>35504.7734375</v>
      </c>
      <c r="AB801" s="2">
        <v>47281.69140625</v>
      </c>
      <c r="AC801" s="2">
        <v>100957.671875</v>
      </c>
      <c r="AD801" s="2">
        <v>21759.892578125</v>
      </c>
      <c r="AE801" s="2">
        <v>28437.560546875</v>
      </c>
      <c r="AF801" s="2" t="s">
        <v>41</v>
      </c>
      <c r="AG801" s="2" t="s">
        <v>38</v>
      </c>
      <c r="AH801" s="2" t="s">
        <v>38</v>
      </c>
      <c r="AI801" s="2" t="s">
        <v>38</v>
      </c>
      <c r="AJ801" s="2" t="s">
        <v>38</v>
      </c>
      <c r="AK801" s="2" t="s">
        <v>38</v>
      </c>
      <c r="AL801" s="2" t="s">
        <v>38</v>
      </c>
      <c r="AM801" s="2" t="s">
        <v>38</v>
      </c>
      <c r="AN801" s="2">
        <v>0</v>
      </c>
      <c r="AO801" s="2">
        <v>6.1669999999999997E-5</v>
      </c>
      <c r="AP801" s="2">
        <v>5.23</v>
      </c>
    </row>
    <row r="802" spans="1:42" x14ac:dyDescent="0.2">
      <c r="A802" s="2" t="b">
        <v>1</v>
      </c>
      <c r="B802" s="2" t="s">
        <v>38</v>
      </c>
      <c r="C802" s="2" t="s">
        <v>3702</v>
      </c>
      <c r="D802" s="2" t="s">
        <v>2422</v>
      </c>
      <c r="E802" s="2" t="s">
        <v>3703</v>
      </c>
      <c r="F802" s="2">
        <v>1.0978299999999999E-3</v>
      </c>
      <c r="G802" s="2">
        <v>0</v>
      </c>
      <c r="H802" s="2">
        <v>1</v>
      </c>
      <c r="I802" s="2">
        <v>1</v>
      </c>
      <c r="J802" s="2">
        <v>6</v>
      </c>
      <c r="K802" s="2" t="s">
        <v>3704</v>
      </c>
      <c r="L802" s="5" t="s">
        <v>3705</v>
      </c>
      <c r="M802" s="8" t="s">
        <v>5698</v>
      </c>
      <c r="N802" s="6" t="s">
        <v>3706</v>
      </c>
      <c r="O802" s="2">
        <v>0</v>
      </c>
      <c r="P802" s="2">
        <v>2270.1349500000001</v>
      </c>
      <c r="Q802" s="2">
        <v>0</v>
      </c>
      <c r="R802" s="2">
        <f t="shared" si="36"/>
        <v>-0.32012585225337686</v>
      </c>
      <c r="S802" s="2">
        <v>0.80100000000000005</v>
      </c>
      <c r="T802" s="2">
        <v>22357.3828125</v>
      </c>
      <c r="U802" s="2">
        <v>17900.888671875</v>
      </c>
      <c r="V802" s="2">
        <v>29.5</v>
      </c>
      <c r="W802" s="2">
        <v>37.78</v>
      </c>
      <c r="X802" s="2">
        <f t="shared" si="37"/>
        <v>9.1891945432769614E-2</v>
      </c>
      <c r="Y802" s="2">
        <f t="shared" si="38"/>
        <v>0.80929723119582209</v>
      </c>
      <c r="Z802" s="2">
        <v>13119.842285156299</v>
      </c>
      <c r="AA802" s="2">
        <v>22357.3828125</v>
      </c>
      <c r="AB802" s="2">
        <v>23938.77734375</v>
      </c>
      <c r="AC802" s="2">
        <v>30465.0400390625</v>
      </c>
      <c r="AD802" s="2">
        <v>15488.285644531299</v>
      </c>
      <c r="AE802" s="2">
        <v>17900.888671875</v>
      </c>
      <c r="AF802" s="2" t="s">
        <v>41</v>
      </c>
      <c r="AG802" s="2" t="s">
        <v>38</v>
      </c>
      <c r="AH802" s="2" t="s">
        <v>38</v>
      </c>
      <c r="AI802" s="2" t="s">
        <v>38</v>
      </c>
      <c r="AJ802" s="2" t="s">
        <v>38</v>
      </c>
      <c r="AK802" s="2" t="s">
        <v>38</v>
      </c>
      <c r="AL802" s="2" t="s">
        <v>38</v>
      </c>
      <c r="AM802" s="2" t="s">
        <v>38</v>
      </c>
      <c r="AN802" s="2">
        <v>0</v>
      </c>
      <c r="AO802" s="2">
        <v>8.5939999999999996E-4</v>
      </c>
      <c r="AP802" s="2">
        <v>3.91</v>
      </c>
    </row>
    <row r="803" spans="1:42" x14ac:dyDescent="0.2">
      <c r="A803" s="2" t="b">
        <v>1</v>
      </c>
      <c r="B803" s="2" t="s">
        <v>38</v>
      </c>
      <c r="C803" s="2" t="s">
        <v>3148</v>
      </c>
      <c r="D803" s="2" t="s">
        <v>3149</v>
      </c>
      <c r="E803" s="2" t="s">
        <v>41</v>
      </c>
      <c r="F803" s="2">
        <v>2.81833E-3</v>
      </c>
      <c r="G803" s="2">
        <v>0</v>
      </c>
      <c r="H803" s="2">
        <v>1</v>
      </c>
      <c r="I803" s="2">
        <v>1</v>
      </c>
      <c r="J803" s="2">
        <v>2</v>
      </c>
      <c r="K803" s="2" t="s">
        <v>90</v>
      </c>
      <c r="L803" s="5" t="s">
        <v>91</v>
      </c>
      <c r="M803" s="8" t="s">
        <v>5354</v>
      </c>
      <c r="N803" s="6" t="s">
        <v>3150</v>
      </c>
      <c r="O803" s="2">
        <v>0</v>
      </c>
      <c r="P803" s="2">
        <v>2426.2248599999998</v>
      </c>
      <c r="Q803" s="2">
        <v>0</v>
      </c>
      <c r="R803" s="2">
        <f t="shared" si="36"/>
        <v>-0.31832585820716669</v>
      </c>
      <c r="S803" s="2">
        <v>0.80200000000000005</v>
      </c>
      <c r="T803" s="2">
        <v>21942.421875</v>
      </c>
      <c r="U803" s="2">
        <v>17601.09765625</v>
      </c>
      <c r="V803" s="2">
        <v>15.49</v>
      </c>
      <c r="W803" s="2">
        <v>29.42</v>
      </c>
      <c r="X803" s="2">
        <f t="shared" si="37"/>
        <v>0.5500679527443284</v>
      </c>
      <c r="Y803" s="2">
        <f t="shared" si="38"/>
        <v>0.28179419819075607</v>
      </c>
      <c r="Z803" s="2">
        <v>21942.421875</v>
      </c>
      <c r="AA803" s="2">
        <v>19203.2265625</v>
      </c>
      <c r="AB803" s="2">
        <v>26097.021484375</v>
      </c>
      <c r="AC803" s="2">
        <v>23291.8828125</v>
      </c>
      <c r="AD803" s="2">
        <v>12777.9755859375</v>
      </c>
      <c r="AE803" s="2">
        <v>17601.09765625</v>
      </c>
      <c r="AF803" s="2" t="s">
        <v>41</v>
      </c>
      <c r="AG803" s="2" t="s">
        <v>38</v>
      </c>
      <c r="AH803" s="2" t="s">
        <v>38</v>
      </c>
      <c r="AI803" s="2" t="s">
        <v>38</v>
      </c>
      <c r="AJ803" s="2" t="s">
        <v>38</v>
      </c>
      <c r="AK803" s="2" t="s">
        <v>38</v>
      </c>
      <c r="AL803" s="2" t="s">
        <v>38</v>
      </c>
      <c r="AM803" s="2" t="s">
        <v>38</v>
      </c>
      <c r="AN803" s="2">
        <v>0</v>
      </c>
      <c r="AO803" s="2">
        <v>1.2489999999999999E-3</v>
      </c>
      <c r="AP803" s="2">
        <v>4.49</v>
      </c>
    </row>
    <row r="804" spans="1:42" x14ac:dyDescent="0.2">
      <c r="A804" s="2" t="b">
        <v>1</v>
      </c>
      <c r="B804" s="2" t="s">
        <v>38</v>
      </c>
      <c r="C804" s="2" t="s">
        <v>5243</v>
      </c>
      <c r="D804" s="2" t="s">
        <v>57</v>
      </c>
      <c r="E804" s="2" t="s">
        <v>41</v>
      </c>
      <c r="F804" s="2">
        <v>8.9595300000000003E-2</v>
      </c>
      <c r="G804" s="2">
        <v>1.1132099999999999E-3</v>
      </c>
      <c r="H804" s="2">
        <v>1</v>
      </c>
      <c r="I804" s="2">
        <v>1</v>
      </c>
      <c r="J804" s="2">
        <v>3</v>
      </c>
      <c r="K804" s="2" t="s">
        <v>5244</v>
      </c>
      <c r="L804" s="5" t="s">
        <v>5245</v>
      </c>
      <c r="M804" s="8" t="s">
        <v>5548</v>
      </c>
      <c r="N804" s="6" t="s">
        <v>5246</v>
      </c>
      <c r="O804" s="2">
        <v>0</v>
      </c>
      <c r="P804" s="2">
        <v>1406.7720200000001</v>
      </c>
      <c r="Q804" s="2">
        <v>0</v>
      </c>
      <c r="R804" s="2">
        <f t="shared" si="36"/>
        <v>-0.31832585820716669</v>
      </c>
      <c r="S804" s="2">
        <v>0.80200000000000005</v>
      </c>
      <c r="T804" s="2">
        <v>29130.419921875</v>
      </c>
      <c r="U804" s="2">
        <v>23370.474609375</v>
      </c>
      <c r="V804" s="2">
        <v>17.809999999999999</v>
      </c>
      <c r="W804" s="2">
        <v>25.65</v>
      </c>
      <c r="X804" s="2">
        <f t="shared" si="37"/>
        <v>0.44633694468543028</v>
      </c>
      <c r="Y804" s="2">
        <f t="shared" si="38"/>
        <v>0.3578187179458609</v>
      </c>
      <c r="Z804" s="2">
        <v>22433.005859375</v>
      </c>
      <c r="AA804" s="2">
        <v>29130.419921875</v>
      </c>
      <c r="AB804" s="2">
        <v>32141.49609375</v>
      </c>
      <c r="AC804" s="2">
        <v>29150.361328125</v>
      </c>
      <c r="AD804" s="2">
        <v>17225.455078125</v>
      </c>
      <c r="AE804" s="2">
        <v>23370.474609375</v>
      </c>
      <c r="AF804" s="2" t="s">
        <v>41</v>
      </c>
      <c r="AG804" s="2" t="s">
        <v>38</v>
      </c>
      <c r="AH804" s="2" t="s">
        <v>38</v>
      </c>
      <c r="AI804" s="2" t="s">
        <v>38</v>
      </c>
      <c r="AJ804" s="2" t="s">
        <v>38</v>
      </c>
      <c r="AK804" s="2" t="s">
        <v>38</v>
      </c>
      <c r="AL804" s="2" t="s">
        <v>38</v>
      </c>
      <c r="AM804" s="2" t="s">
        <v>38</v>
      </c>
      <c r="AN804" s="2">
        <v>1.238E-3</v>
      </c>
      <c r="AO804" s="2">
        <v>3.9129999999999998E-2</v>
      </c>
      <c r="AP804" s="2">
        <v>1.71</v>
      </c>
    </row>
    <row r="805" spans="1:42" x14ac:dyDescent="0.2">
      <c r="A805" s="2" t="b">
        <v>1</v>
      </c>
      <c r="B805" s="2" t="s">
        <v>38</v>
      </c>
      <c r="C805" s="2" t="s">
        <v>833</v>
      </c>
      <c r="D805" s="2" t="s">
        <v>84</v>
      </c>
      <c r="E805" s="2" t="s">
        <v>41</v>
      </c>
      <c r="F805" s="2">
        <v>0.16256399999999999</v>
      </c>
      <c r="G805" s="2">
        <v>4.4934800000000002E-3</v>
      </c>
      <c r="H805" s="2">
        <v>1</v>
      </c>
      <c r="I805" s="2">
        <v>1</v>
      </c>
      <c r="J805" s="2">
        <v>3</v>
      </c>
      <c r="K805" s="2" t="s">
        <v>436</v>
      </c>
      <c r="L805" s="5" t="s">
        <v>437</v>
      </c>
      <c r="M805" s="8" t="s">
        <v>5539</v>
      </c>
      <c r="N805" s="6" t="s">
        <v>834</v>
      </c>
      <c r="O805" s="2">
        <v>0</v>
      </c>
      <c r="P805" s="2">
        <v>1108.59484</v>
      </c>
      <c r="Q805" s="2">
        <v>0</v>
      </c>
      <c r="R805" s="2">
        <f t="shared" si="36"/>
        <v>-0.31832585820716669</v>
      </c>
      <c r="S805" s="2">
        <v>0.80200000000000005</v>
      </c>
      <c r="T805" s="2">
        <v>22357.806640625</v>
      </c>
      <c r="U805" s="2">
        <v>17934.52734375</v>
      </c>
      <c r="V805" s="2">
        <v>13.88</v>
      </c>
      <c r="W805" s="2">
        <v>45.08</v>
      </c>
      <c r="X805" s="2">
        <f t="shared" si="37"/>
        <v>0.10975316085583399</v>
      </c>
      <c r="Y805" s="2">
        <f t="shared" si="38"/>
        <v>0.77668843615777683</v>
      </c>
      <c r="Z805" s="2">
        <v>22357.806640625</v>
      </c>
      <c r="AA805" s="2">
        <v>17560.658203125</v>
      </c>
      <c r="AB805" s="2">
        <v>22783.84765625</v>
      </c>
      <c r="AC805" s="2">
        <v>34557.6875</v>
      </c>
      <c r="AD805" s="2">
        <v>15815.6240234375</v>
      </c>
      <c r="AE805" s="2">
        <v>17934.52734375</v>
      </c>
      <c r="AF805" s="2" t="s">
        <v>41</v>
      </c>
      <c r="AG805" s="2" t="s">
        <v>38</v>
      </c>
      <c r="AH805" s="2" t="s">
        <v>38</v>
      </c>
      <c r="AI805" s="2" t="s">
        <v>38</v>
      </c>
      <c r="AJ805" s="2" t="s">
        <v>38</v>
      </c>
      <c r="AK805" s="2" t="s">
        <v>38</v>
      </c>
      <c r="AL805" s="2" t="s">
        <v>38</v>
      </c>
      <c r="AM805" s="2" t="s">
        <v>38</v>
      </c>
      <c r="AN805" s="2">
        <v>2.6570000000000001E-3</v>
      </c>
      <c r="AO805" s="2">
        <v>8.1790000000000002E-2</v>
      </c>
      <c r="AP805" s="2">
        <v>1.2</v>
      </c>
    </row>
    <row r="806" spans="1:42" x14ac:dyDescent="0.2">
      <c r="A806" s="2" t="b">
        <v>1</v>
      </c>
      <c r="B806" s="2" t="s">
        <v>38</v>
      </c>
      <c r="C806" s="2" t="s">
        <v>4166</v>
      </c>
      <c r="D806" s="2" t="s">
        <v>4953</v>
      </c>
      <c r="E806" s="2" t="s">
        <v>41</v>
      </c>
      <c r="F806" s="2">
        <v>2.2189699999999998E-3</v>
      </c>
      <c r="G806" s="2">
        <v>0</v>
      </c>
      <c r="H806" s="2">
        <v>1</v>
      </c>
      <c r="I806" s="2">
        <v>6</v>
      </c>
      <c r="J806" s="2">
        <v>2</v>
      </c>
      <c r="K806" s="2" t="s">
        <v>2575</v>
      </c>
      <c r="L806" s="5" t="s">
        <v>2576</v>
      </c>
      <c r="M806" s="8" t="s">
        <v>5596</v>
      </c>
      <c r="N806" s="6" t="s">
        <v>4167</v>
      </c>
      <c r="O806" s="2">
        <v>0</v>
      </c>
      <c r="P806" s="2">
        <v>1635.9391700000001</v>
      </c>
      <c r="Q806" s="2">
        <v>0</v>
      </c>
      <c r="R806" s="2">
        <f t="shared" si="36"/>
        <v>-0.31832585820716669</v>
      </c>
      <c r="S806" s="2">
        <v>0.80200000000000005</v>
      </c>
      <c r="T806" s="2">
        <v>18761.25</v>
      </c>
      <c r="U806" s="2">
        <v>15053.72265625</v>
      </c>
      <c r="V806" s="2">
        <v>12.4</v>
      </c>
      <c r="W806" s="2">
        <v>42.07</v>
      </c>
      <c r="X806" s="2">
        <f t="shared" si="37"/>
        <v>4.7708694047807691E-2</v>
      </c>
      <c r="Y806" s="2">
        <f t="shared" si="38"/>
        <v>0.89596553896743314</v>
      </c>
      <c r="Z806" s="2">
        <v>18761.25</v>
      </c>
      <c r="AA806" s="2">
        <v>15130.9365234375</v>
      </c>
      <c r="AB806" s="2">
        <v>19066.5078125</v>
      </c>
      <c r="AC806" s="2">
        <v>27083.880859375</v>
      </c>
      <c r="AD806" s="2">
        <v>12751.4248046875</v>
      </c>
      <c r="AE806" s="2">
        <v>15053.72265625</v>
      </c>
      <c r="AF806" s="2" t="s">
        <v>41</v>
      </c>
      <c r="AG806" s="2" t="s">
        <v>38</v>
      </c>
      <c r="AH806" s="2" t="s">
        <v>38</v>
      </c>
      <c r="AI806" s="2" t="s">
        <v>38</v>
      </c>
      <c r="AJ806" s="2" t="s">
        <v>38</v>
      </c>
      <c r="AK806" s="2" t="s">
        <v>38</v>
      </c>
      <c r="AL806" s="2" t="s">
        <v>38</v>
      </c>
      <c r="AM806" s="2" t="s">
        <v>38</v>
      </c>
      <c r="AN806" s="2">
        <v>0</v>
      </c>
      <c r="AO806" s="2">
        <v>1.036E-3</v>
      </c>
      <c r="AP806" s="2">
        <v>4.03</v>
      </c>
    </row>
    <row r="807" spans="1:42" x14ac:dyDescent="0.2">
      <c r="A807" s="2" t="b">
        <v>1</v>
      </c>
      <c r="B807" s="2" t="s">
        <v>38</v>
      </c>
      <c r="C807" s="2" t="s">
        <v>2728</v>
      </c>
      <c r="D807" s="2" t="s">
        <v>84</v>
      </c>
      <c r="E807" s="2" t="s">
        <v>41</v>
      </c>
      <c r="F807" s="2">
        <v>9.5213299999999997E-3</v>
      </c>
      <c r="G807" s="2">
        <v>0</v>
      </c>
      <c r="H807" s="2">
        <v>1</v>
      </c>
      <c r="I807" s="2">
        <v>1</v>
      </c>
      <c r="J807" s="2">
        <v>2</v>
      </c>
      <c r="K807" s="2" t="s">
        <v>1694</v>
      </c>
      <c r="L807" s="5" t="s">
        <v>1695</v>
      </c>
      <c r="M807" s="8" t="s">
        <v>5415</v>
      </c>
      <c r="N807" s="6" t="s">
        <v>2729</v>
      </c>
      <c r="O807" s="2">
        <v>0</v>
      </c>
      <c r="P807" s="2">
        <v>1368.7473199999999</v>
      </c>
      <c r="Q807" s="2">
        <v>0</v>
      </c>
      <c r="R807" s="2">
        <f t="shared" si="36"/>
        <v>-0.31652810714477247</v>
      </c>
      <c r="S807" s="2">
        <v>0.80300000000000005</v>
      </c>
      <c r="T807" s="2">
        <v>123437.7109375</v>
      </c>
      <c r="U807" s="2">
        <v>99114.6875</v>
      </c>
      <c r="V807" s="2">
        <v>14.9</v>
      </c>
      <c r="W807" s="2">
        <v>31</v>
      </c>
      <c r="X807" s="2">
        <f t="shared" si="37"/>
        <v>0.36155929277967702</v>
      </c>
      <c r="Y807" s="2">
        <f t="shared" si="38"/>
        <v>0.43495137411388402</v>
      </c>
      <c r="Z807" s="2">
        <v>103215.203125</v>
      </c>
      <c r="AA807" s="2">
        <v>123437.7109375</v>
      </c>
      <c r="AB807" s="2">
        <v>139506.875</v>
      </c>
      <c r="AC807" s="2">
        <v>137696.140625</v>
      </c>
      <c r="AD807" s="2">
        <v>73948.4765625</v>
      </c>
      <c r="AE807" s="2">
        <v>99114.6875</v>
      </c>
      <c r="AF807" s="2" t="s">
        <v>41</v>
      </c>
      <c r="AG807" s="2" t="s">
        <v>38</v>
      </c>
      <c r="AH807" s="2" t="s">
        <v>38</v>
      </c>
      <c r="AI807" s="2" t="s">
        <v>38</v>
      </c>
      <c r="AJ807" s="2" t="s">
        <v>38</v>
      </c>
      <c r="AK807" s="2" t="s">
        <v>38</v>
      </c>
      <c r="AL807" s="2" t="s">
        <v>38</v>
      </c>
      <c r="AM807" s="2" t="s">
        <v>38</v>
      </c>
      <c r="AN807" s="2">
        <v>0</v>
      </c>
      <c r="AO807" s="2">
        <v>2.5190000000000001E-2</v>
      </c>
      <c r="AP807" s="2">
        <v>2.25</v>
      </c>
    </row>
    <row r="808" spans="1:42" x14ac:dyDescent="0.2">
      <c r="A808" s="2" t="b">
        <v>1</v>
      </c>
      <c r="B808" s="2" t="s">
        <v>38</v>
      </c>
      <c r="C808" s="2" t="s">
        <v>439</v>
      </c>
      <c r="D808" s="2" t="s">
        <v>440</v>
      </c>
      <c r="E808" s="2" t="s">
        <v>41</v>
      </c>
      <c r="F808" s="2">
        <v>6.3794700000000004E-4</v>
      </c>
      <c r="G808" s="2">
        <v>0</v>
      </c>
      <c r="H808" s="2">
        <v>1</v>
      </c>
      <c r="I808" s="2">
        <v>1</v>
      </c>
      <c r="J808" s="2">
        <v>2</v>
      </c>
      <c r="K808" s="2" t="s">
        <v>414</v>
      </c>
      <c r="L808" s="5" t="s">
        <v>415</v>
      </c>
      <c r="M808" s="8" t="s">
        <v>5424</v>
      </c>
      <c r="N808" s="6" t="s">
        <v>441</v>
      </c>
      <c r="O808" s="2">
        <v>0</v>
      </c>
      <c r="P808" s="2">
        <v>1665.99398</v>
      </c>
      <c r="Q808" s="2">
        <v>0</v>
      </c>
      <c r="R808" s="2">
        <f t="shared" si="36"/>
        <v>-0.31652810714477247</v>
      </c>
      <c r="S808" s="2">
        <v>0.80300000000000005</v>
      </c>
      <c r="T808" s="2">
        <v>22741.8828125</v>
      </c>
      <c r="U808" s="2">
        <v>18257.90625</v>
      </c>
      <c r="V808" s="2">
        <v>25.85</v>
      </c>
      <c r="W808" s="2">
        <v>37.79</v>
      </c>
      <c r="X808" s="2">
        <f t="shared" si="37"/>
        <v>0.30399740831924887</v>
      </c>
      <c r="Y808" s="2">
        <f t="shared" si="38"/>
        <v>0.49659528490636523</v>
      </c>
      <c r="Z808" s="2">
        <v>19798.51171875</v>
      </c>
      <c r="AA808" s="2">
        <v>22741.8828125</v>
      </c>
      <c r="AB808" s="2">
        <v>32116.2109375</v>
      </c>
      <c r="AC808" s="2">
        <v>18257.90625</v>
      </c>
      <c r="AD808" s="2">
        <v>14171.4912109375</v>
      </c>
      <c r="AE808" s="2">
        <v>29184.55859375</v>
      </c>
      <c r="AF808" s="2" t="s">
        <v>41</v>
      </c>
      <c r="AG808" s="2" t="s">
        <v>38</v>
      </c>
      <c r="AH808" s="2" t="s">
        <v>38</v>
      </c>
      <c r="AI808" s="2" t="s">
        <v>38</v>
      </c>
      <c r="AJ808" s="2" t="s">
        <v>38</v>
      </c>
      <c r="AK808" s="2" t="s">
        <v>38</v>
      </c>
      <c r="AL808" s="2" t="s">
        <v>38</v>
      </c>
      <c r="AM808" s="2" t="s">
        <v>38</v>
      </c>
      <c r="AN808" s="2">
        <v>0</v>
      </c>
      <c r="AO808" s="2">
        <v>1.708E-4</v>
      </c>
      <c r="AP808" s="2">
        <v>4.18</v>
      </c>
    </row>
    <row r="809" spans="1:42" x14ac:dyDescent="0.2">
      <c r="A809" s="2" t="b">
        <v>1</v>
      </c>
      <c r="B809" s="2" t="s">
        <v>38</v>
      </c>
      <c r="C809" s="2" t="s">
        <v>3969</v>
      </c>
      <c r="D809" s="2" t="s">
        <v>3972</v>
      </c>
      <c r="E809" s="2" t="s">
        <v>3973</v>
      </c>
      <c r="F809" s="2">
        <v>0.112634</v>
      </c>
      <c r="G809" s="2">
        <v>3.19053E-3</v>
      </c>
      <c r="H809" s="2">
        <v>1</v>
      </c>
      <c r="I809" s="2">
        <v>1</v>
      </c>
      <c r="J809" s="2">
        <v>5</v>
      </c>
      <c r="K809" s="2" t="s">
        <v>3937</v>
      </c>
      <c r="L809" s="5" t="s">
        <v>3938</v>
      </c>
      <c r="M809" s="8" t="s">
        <v>5526</v>
      </c>
      <c r="N809" s="6" t="s">
        <v>3971</v>
      </c>
      <c r="O809" s="2">
        <v>0</v>
      </c>
      <c r="P809" s="2">
        <v>1876.95505</v>
      </c>
      <c r="Q809" s="2">
        <v>0</v>
      </c>
      <c r="R809" s="2">
        <f t="shared" si="36"/>
        <v>-0.31652810714477247</v>
      </c>
      <c r="S809" s="2">
        <v>0.80300000000000005</v>
      </c>
      <c r="T809" s="2">
        <v>119124.827636719</v>
      </c>
      <c r="U809" s="2">
        <v>95677.400634765596</v>
      </c>
      <c r="V809" s="2">
        <v>19.66</v>
      </c>
      <c r="W809" s="2">
        <v>87.39</v>
      </c>
      <c r="X809" s="2">
        <f t="shared" si="37"/>
        <v>0.20530850238557297</v>
      </c>
      <c r="Y809" s="2">
        <f t="shared" si="38"/>
        <v>0.62329192090593644</v>
      </c>
      <c r="Z809" s="2">
        <v>96132.729003906206</v>
      </c>
      <c r="AA809" s="2">
        <v>143101.44238281299</v>
      </c>
      <c r="AB809" s="2">
        <v>119124.827636719</v>
      </c>
      <c r="AC809" s="2">
        <v>328718.06591796898</v>
      </c>
      <c r="AD809" s="2">
        <v>67638.825439453198</v>
      </c>
      <c r="AE809" s="2">
        <v>95677.400634765596</v>
      </c>
      <c r="AF809" s="2" t="s">
        <v>41</v>
      </c>
      <c r="AG809" s="2" t="s">
        <v>38</v>
      </c>
      <c r="AH809" s="2" t="s">
        <v>38</v>
      </c>
      <c r="AI809" s="2" t="s">
        <v>38</v>
      </c>
      <c r="AJ809" s="2" t="s">
        <v>38</v>
      </c>
      <c r="AK809" s="2" t="s">
        <v>38</v>
      </c>
      <c r="AL809" s="2" t="s">
        <v>38</v>
      </c>
      <c r="AM809" s="2" t="s">
        <v>38</v>
      </c>
      <c r="AN809" s="2">
        <v>0</v>
      </c>
      <c r="AO809" s="2">
        <v>5.8110000000000002E-2</v>
      </c>
      <c r="AP809" s="2">
        <v>1.4</v>
      </c>
    </row>
    <row r="810" spans="1:42" x14ac:dyDescent="0.2">
      <c r="A810" s="2" t="b">
        <v>1</v>
      </c>
      <c r="B810" s="2" t="s">
        <v>38</v>
      </c>
      <c r="C810" s="2" t="s">
        <v>4809</v>
      </c>
      <c r="D810" s="2" t="s">
        <v>4810</v>
      </c>
      <c r="E810" s="2" t="s">
        <v>4811</v>
      </c>
      <c r="F810" s="2">
        <v>5.3880400000000002E-3</v>
      </c>
      <c r="G810" s="2">
        <v>0</v>
      </c>
      <c r="H810" s="2">
        <v>1</v>
      </c>
      <c r="I810" s="2">
        <v>1</v>
      </c>
      <c r="J810" s="2">
        <v>2</v>
      </c>
      <c r="K810" s="2" t="s">
        <v>4812</v>
      </c>
      <c r="L810" s="5" t="s">
        <v>4813</v>
      </c>
      <c r="M810" s="8" t="s">
        <v>5744</v>
      </c>
      <c r="N810" s="6" t="s">
        <v>4814</v>
      </c>
      <c r="O810" s="2">
        <v>0</v>
      </c>
      <c r="P810" s="2">
        <v>2197.2004000000002</v>
      </c>
      <c r="Q810" s="2">
        <v>0</v>
      </c>
      <c r="R810" s="2">
        <f t="shared" si="36"/>
        <v>-0.31652810714477247</v>
      </c>
      <c r="S810" s="2">
        <v>0.80300000000000005</v>
      </c>
      <c r="T810" s="2">
        <v>47569.109375</v>
      </c>
      <c r="U810" s="2">
        <v>38181.296875</v>
      </c>
      <c r="V810" s="2">
        <v>9.58</v>
      </c>
      <c r="W810" s="2">
        <v>58.02</v>
      </c>
      <c r="X810" s="2">
        <f t="shared" si="37"/>
        <v>7.0257000255607216E-2</v>
      </c>
      <c r="Y810" s="2">
        <f t="shared" si="38"/>
        <v>0.85063451353622999</v>
      </c>
      <c r="Z810" s="2">
        <v>40577.52734375</v>
      </c>
      <c r="AA810" s="2">
        <v>47569.109375</v>
      </c>
      <c r="AB810" s="2">
        <v>48603.4765625</v>
      </c>
      <c r="AC810" s="2">
        <v>81090.5078125</v>
      </c>
      <c r="AD810" s="2">
        <v>27465.19921875</v>
      </c>
      <c r="AE810" s="2">
        <v>38181.296875</v>
      </c>
      <c r="AF810" s="2" t="s">
        <v>41</v>
      </c>
      <c r="AG810" s="2" t="s">
        <v>38</v>
      </c>
      <c r="AH810" s="2" t="s">
        <v>38</v>
      </c>
      <c r="AI810" s="2" t="s">
        <v>38</v>
      </c>
      <c r="AJ810" s="2" t="s">
        <v>38</v>
      </c>
      <c r="AK810" s="2" t="s">
        <v>38</v>
      </c>
      <c r="AL810" s="2" t="s">
        <v>38</v>
      </c>
      <c r="AM810" s="2" t="s">
        <v>38</v>
      </c>
      <c r="AN810" s="2">
        <v>0</v>
      </c>
      <c r="AO810" s="2">
        <v>1.828E-3</v>
      </c>
      <c r="AP810" s="2">
        <v>4.12</v>
      </c>
    </row>
    <row r="811" spans="1:42" x14ac:dyDescent="0.2">
      <c r="A811" s="2" t="b">
        <v>1</v>
      </c>
      <c r="B811" s="2" t="s">
        <v>38</v>
      </c>
      <c r="C811" s="2" t="s">
        <v>923</v>
      </c>
      <c r="D811" s="2" t="s">
        <v>924</v>
      </c>
      <c r="E811" s="2" t="s">
        <v>41</v>
      </c>
      <c r="F811" s="2">
        <v>7.9925199999999997E-4</v>
      </c>
      <c r="G811" s="2">
        <v>0</v>
      </c>
      <c r="H811" s="2">
        <v>1</v>
      </c>
      <c r="I811" s="2">
        <v>1</v>
      </c>
      <c r="J811" s="2">
        <v>4</v>
      </c>
      <c r="K811" s="2" t="s">
        <v>42</v>
      </c>
      <c r="L811" s="5" t="s">
        <v>43</v>
      </c>
      <c r="M811" s="8" t="s">
        <v>5488</v>
      </c>
      <c r="N811" s="6" t="s">
        <v>925</v>
      </c>
      <c r="O811" s="2">
        <v>0</v>
      </c>
      <c r="P811" s="2">
        <v>2063.1960100000001</v>
      </c>
      <c r="Q811" s="2">
        <v>0</v>
      </c>
      <c r="R811" s="2">
        <f t="shared" si="36"/>
        <v>-0.31652810714477247</v>
      </c>
      <c r="S811" s="2">
        <v>0.80300000000000005</v>
      </c>
      <c r="T811" s="2">
        <v>132885.916015625</v>
      </c>
      <c r="U811" s="2">
        <v>106697.70214843799</v>
      </c>
      <c r="V811" s="2">
        <v>8.8800000000000008</v>
      </c>
      <c r="W811" s="2">
        <v>40.880000000000003</v>
      </c>
      <c r="X811" s="2">
        <f t="shared" si="37"/>
        <v>5.8675802953162957E-2</v>
      </c>
      <c r="Y811" s="2">
        <f t="shared" si="38"/>
        <v>0.87362327720047428</v>
      </c>
      <c r="Z811" s="2">
        <v>134756.69238281299</v>
      </c>
      <c r="AA811" s="2">
        <v>114297.958984375</v>
      </c>
      <c r="AB811" s="2">
        <v>132885.916015625</v>
      </c>
      <c r="AC811" s="2">
        <v>195106.849609375</v>
      </c>
      <c r="AD811" s="2">
        <v>96408.4716796875</v>
      </c>
      <c r="AE811" s="2">
        <v>106697.70214843799</v>
      </c>
      <c r="AF811" s="2" t="s">
        <v>41</v>
      </c>
      <c r="AG811" s="2" t="s">
        <v>38</v>
      </c>
      <c r="AH811" s="2" t="s">
        <v>38</v>
      </c>
      <c r="AI811" s="2" t="s">
        <v>38</v>
      </c>
      <c r="AJ811" s="2" t="s">
        <v>38</v>
      </c>
      <c r="AK811" s="2" t="s">
        <v>38</v>
      </c>
      <c r="AL811" s="2" t="s">
        <v>38</v>
      </c>
      <c r="AM811" s="2" t="s">
        <v>38</v>
      </c>
      <c r="AN811" s="2">
        <v>0</v>
      </c>
      <c r="AO811" s="2">
        <v>2.1919999999999999E-4</v>
      </c>
      <c r="AP811" s="2">
        <v>4.72</v>
      </c>
    </row>
    <row r="812" spans="1:42" x14ac:dyDescent="0.2">
      <c r="A812" s="2" t="b">
        <v>1</v>
      </c>
      <c r="B812" s="2" t="s">
        <v>38</v>
      </c>
      <c r="C812" s="2" t="s">
        <v>2968</v>
      </c>
      <c r="D812" s="2" t="s">
        <v>186</v>
      </c>
      <c r="E812" s="2" t="s">
        <v>41</v>
      </c>
      <c r="F812" s="2">
        <v>7.8425300000000003E-2</v>
      </c>
      <c r="G812" s="2">
        <v>1.1132099999999999E-3</v>
      </c>
      <c r="H812" s="2">
        <v>1</v>
      </c>
      <c r="I812" s="2">
        <v>1</v>
      </c>
      <c r="J812" s="2">
        <v>2</v>
      </c>
      <c r="K812" s="2" t="s">
        <v>515</v>
      </c>
      <c r="L812" s="5" t="s">
        <v>516</v>
      </c>
      <c r="M812" s="8" t="s">
        <v>5413</v>
      </c>
      <c r="N812" s="6" t="s">
        <v>2969</v>
      </c>
      <c r="O812" s="2">
        <v>0</v>
      </c>
      <c r="P812" s="2">
        <v>1252.6937700000001</v>
      </c>
      <c r="Q812" s="2">
        <v>0</v>
      </c>
      <c r="R812" s="2">
        <f t="shared" si="36"/>
        <v>-0.31473259348315835</v>
      </c>
      <c r="S812" s="2">
        <v>0.80400000000000005</v>
      </c>
      <c r="T812" s="2">
        <v>104208.125</v>
      </c>
      <c r="U812" s="2">
        <v>83749.4296875</v>
      </c>
      <c r="V812" s="2">
        <v>18.89</v>
      </c>
      <c r="W812" s="2">
        <v>19.579999999999998</v>
      </c>
      <c r="X812" s="2">
        <f t="shared" si="37"/>
        <v>0.87529965088368322</v>
      </c>
      <c r="Y812" s="2">
        <f t="shared" si="38"/>
        <v>0.13326016575156754</v>
      </c>
      <c r="Z812" s="2">
        <v>83765.984375</v>
      </c>
      <c r="AA812" s="2">
        <v>104208.125</v>
      </c>
      <c r="AB812" s="2">
        <v>122895.8046875</v>
      </c>
      <c r="AC812" s="2">
        <v>87165.039062500102</v>
      </c>
      <c r="AD812" s="2">
        <v>59574.1640625</v>
      </c>
      <c r="AE812" s="2">
        <v>83749.4296875</v>
      </c>
      <c r="AF812" s="2" t="s">
        <v>41</v>
      </c>
      <c r="AG812" s="2" t="s">
        <v>38</v>
      </c>
      <c r="AH812" s="2" t="s">
        <v>38</v>
      </c>
      <c r="AI812" s="2" t="s">
        <v>38</v>
      </c>
      <c r="AJ812" s="2" t="s">
        <v>38</v>
      </c>
      <c r="AK812" s="2" t="s">
        <v>38</v>
      </c>
      <c r="AL812" s="2" t="s">
        <v>38</v>
      </c>
      <c r="AM812" s="2" t="s">
        <v>38</v>
      </c>
      <c r="AN812" s="2">
        <v>0</v>
      </c>
      <c r="AO812" s="2">
        <v>3.6560000000000002E-2</v>
      </c>
      <c r="AP812" s="2">
        <v>2.85</v>
      </c>
    </row>
    <row r="813" spans="1:42" x14ac:dyDescent="0.2">
      <c r="A813" s="2" t="b">
        <v>1</v>
      </c>
      <c r="B813" s="2" t="s">
        <v>38</v>
      </c>
      <c r="C813" s="2" t="s">
        <v>5310</v>
      </c>
      <c r="D813" s="2" t="s">
        <v>84</v>
      </c>
      <c r="E813" s="2" t="s">
        <v>41</v>
      </c>
      <c r="F813" s="2">
        <v>6.2057900000000001E-4</v>
      </c>
      <c r="G813" s="2">
        <v>0</v>
      </c>
      <c r="H813" s="2">
        <v>1</v>
      </c>
      <c r="I813" s="2">
        <v>1</v>
      </c>
      <c r="J813" s="2">
        <v>2</v>
      </c>
      <c r="K813" s="2" t="s">
        <v>620</v>
      </c>
      <c r="L813" s="5" t="s">
        <v>621</v>
      </c>
      <c r="M813" s="8" t="s">
        <v>5412</v>
      </c>
      <c r="N813" s="6" t="s">
        <v>5311</v>
      </c>
      <c r="O813" s="2">
        <v>0</v>
      </c>
      <c r="P813" s="2">
        <v>1407.77934</v>
      </c>
      <c r="Q813" s="2">
        <v>0</v>
      </c>
      <c r="R813" s="2">
        <f t="shared" si="36"/>
        <v>-0.31473259348315835</v>
      </c>
      <c r="S813" s="2">
        <v>0.80400000000000005</v>
      </c>
      <c r="T813" s="2">
        <v>69990.1875</v>
      </c>
      <c r="U813" s="2">
        <v>56240.734375</v>
      </c>
      <c r="V813" s="2">
        <v>19.23</v>
      </c>
      <c r="W813" s="2">
        <v>14.75</v>
      </c>
      <c r="X813" s="2">
        <f t="shared" si="37"/>
        <v>0.73532437959437302</v>
      </c>
      <c r="Y813" s="2">
        <f t="shared" si="38"/>
        <v>0.1839397620808432</v>
      </c>
      <c r="Z813" s="2">
        <v>52315.09765625</v>
      </c>
      <c r="AA813" s="2">
        <v>69990.1875</v>
      </c>
      <c r="AB813" s="2">
        <v>77151.429687499898</v>
      </c>
      <c r="AC813" s="2">
        <v>57936.9609375</v>
      </c>
      <c r="AD813" s="2">
        <v>43719.9609375</v>
      </c>
      <c r="AE813" s="2">
        <v>56240.734375</v>
      </c>
      <c r="AF813" s="2" t="s">
        <v>41</v>
      </c>
      <c r="AG813" s="2" t="s">
        <v>38</v>
      </c>
      <c r="AH813" s="2" t="s">
        <v>38</v>
      </c>
      <c r="AI813" s="2" t="s">
        <v>38</v>
      </c>
      <c r="AJ813" s="2" t="s">
        <v>38</v>
      </c>
      <c r="AK813" s="2" t="s">
        <v>38</v>
      </c>
      <c r="AL813" s="2" t="s">
        <v>38</v>
      </c>
      <c r="AM813" s="2" t="s">
        <v>38</v>
      </c>
      <c r="AN813" s="2">
        <v>0</v>
      </c>
      <c r="AO813" s="2">
        <v>9.2590000000000006E-5</v>
      </c>
      <c r="AP813" s="2">
        <v>3.24</v>
      </c>
    </row>
    <row r="814" spans="1:42" x14ac:dyDescent="0.2">
      <c r="A814" s="2" t="b">
        <v>1</v>
      </c>
      <c r="B814" s="2" t="s">
        <v>38</v>
      </c>
      <c r="C814" s="2" t="s">
        <v>1208</v>
      </c>
      <c r="D814" s="2" t="s">
        <v>1209</v>
      </c>
      <c r="E814" s="2" t="s">
        <v>41</v>
      </c>
      <c r="F814" s="2">
        <v>0.104546</v>
      </c>
      <c r="G814" s="2">
        <v>2.1586800000000001E-3</v>
      </c>
      <c r="H814" s="2">
        <v>1</v>
      </c>
      <c r="I814" s="2">
        <v>1</v>
      </c>
      <c r="J814" s="2">
        <v>3</v>
      </c>
      <c r="K814" s="2" t="s">
        <v>1210</v>
      </c>
      <c r="L814" s="5" t="s">
        <v>1211</v>
      </c>
      <c r="M814" s="8" t="s">
        <v>5516</v>
      </c>
      <c r="N814" s="6" t="s">
        <v>1212</v>
      </c>
      <c r="O814" s="2">
        <v>1</v>
      </c>
      <c r="P814" s="2">
        <v>1732.1187299999999</v>
      </c>
      <c r="Q814" s="2">
        <v>0</v>
      </c>
      <c r="R814" s="2">
        <f t="shared" si="36"/>
        <v>-0.31473259348315835</v>
      </c>
      <c r="S814" s="2">
        <v>0.80400000000000005</v>
      </c>
      <c r="T814" s="2">
        <v>38277.41015625</v>
      </c>
      <c r="U814" s="2">
        <v>30771.64453125</v>
      </c>
      <c r="V814" s="2">
        <v>9.27</v>
      </c>
      <c r="W814" s="2">
        <v>31.4</v>
      </c>
      <c r="X814" s="2">
        <f t="shared" si="37"/>
        <v>0.48300986145576269</v>
      </c>
      <c r="Y814" s="2">
        <f t="shared" si="38"/>
        <v>0.32884416377905423</v>
      </c>
      <c r="Z814" s="2">
        <v>38277.41015625</v>
      </c>
      <c r="AA814" s="2">
        <v>37685.1796875</v>
      </c>
      <c r="AB814" s="2">
        <v>44403.86328125</v>
      </c>
      <c r="AC814" s="2">
        <v>44378.328125</v>
      </c>
      <c r="AD814" s="2">
        <v>24004.291015625</v>
      </c>
      <c r="AE814" s="2">
        <v>30771.64453125</v>
      </c>
      <c r="AF814" s="2" t="s">
        <v>41</v>
      </c>
      <c r="AG814" s="2" t="s">
        <v>38</v>
      </c>
      <c r="AH814" s="2" t="s">
        <v>38</v>
      </c>
      <c r="AI814" s="2" t="s">
        <v>38</v>
      </c>
      <c r="AJ814" s="2" t="s">
        <v>38</v>
      </c>
      <c r="AK814" s="2" t="s">
        <v>38</v>
      </c>
      <c r="AL814" s="2" t="s">
        <v>38</v>
      </c>
      <c r="AM814" s="2" t="s">
        <v>38</v>
      </c>
      <c r="AN814" s="2">
        <v>8.7370000000000004E-4</v>
      </c>
      <c r="AO814" s="2">
        <v>5.067E-2</v>
      </c>
      <c r="AP814" s="2">
        <v>2.98</v>
      </c>
    </row>
    <row r="815" spans="1:42" x14ac:dyDescent="0.2">
      <c r="A815" s="2" t="b">
        <v>1</v>
      </c>
      <c r="B815" s="2" t="s">
        <v>38</v>
      </c>
      <c r="C815" s="2" t="s">
        <v>4295</v>
      </c>
      <c r="D815" s="2" t="s">
        <v>4296</v>
      </c>
      <c r="E815" s="2" t="s">
        <v>4297</v>
      </c>
      <c r="F815" s="2">
        <v>1.05287E-5</v>
      </c>
      <c r="G815" s="2">
        <v>0</v>
      </c>
      <c r="H815" s="2">
        <v>1</v>
      </c>
      <c r="I815" s="2">
        <v>1</v>
      </c>
      <c r="J815" s="2">
        <v>1</v>
      </c>
      <c r="K815" s="2" t="s">
        <v>4298</v>
      </c>
      <c r="L815" s="5" t="s">
        <v>4299</v>
      </c>
      <c r="M815" s="8" t="s">
        <v>5723</v>
      </c>
      <c r="N815" s="6" t="s">
        <v>4300</v>
      </c>
      <c r="O815" s="2">
        <v>1</v>
      </c>
      <c r="P815" s="2">
        <v>2296.3214699999999</v>
      </c>
      <c r="Q815" s="2">
        <v>0</v>
      </c>
      <c r="R815" s="2">
        <f t="shared" si="36"/>
        <v>-0.31473259348315835</v>
      </c>
      <c r="S815" s="2">
        <v>0.80400000000000005</v>
      </c>
      <c r="T815" s="2">
        <v>12554.33203125</v>
      </c>
      <c r="U815" s="2">
        <v>10090.455078125</v>
      </c>
      <c r="V815" s="2">
        <v>40.51</v>
      </c>
      <c r="W815" s="2">
        <v>51.53</v>
      </c>
      <c r="X815" s="2">
        <f t="shared" si="37"/>
        <v>0.10727235982806878</v>
      </c>
      <c r="Y815" s="2">
        <f t="shared" si="38"/>
        <v>0.78113777470276413</v>
      </c>
      <c r="Z815" s="2">
        <v>6542.69775390625</v>
      </c>
      <c r="AA815" s="2">
        <v>12554.33203125</v>
      </c>
      <c r="AB815" s="2">
        <v>15850.6435546875</v>
      </c>
      <c r="AC815" s="2">
        <v>20763.248046875</v>
      </c>
      <c r="AD815" s="2">
        <v>8324.6484375</v>
      </c>
      <c r="AE815" s="2">
        <v>10090.455078125</v>
      </c>
      <c r="AF815" s="2" t="s">
        <v>41</v>
      </c>
      <c r="AG815" s="2" t="s">
        <v>38</v>
      </c>
      <c r="AH815" s="2" t="s">
        <v>38</v>
      </c>
      <c r="AI815" s="2" t="s">
        <v>38</v>
      </c>
      <c r="AJ815" s="2" t="s">
        <v>38</v>
      </c>
      <c r="AK815" s="2" t="s">
        <v>38</v>
      </c>
      <c r="AL815" s="2" t="s">
        <v>38</v>
      </c>
      <c r="AM815" s="2" t="s">
        <v>38</v>
      </c>
      <c r="AN815" s="2">
        <v>0</v>
      </c>
      <c r="AO815" s="2">
        <v>1.7799999999999999E-6</v>
      </c>
      <c r="AP815" s="2">
        <v>4.97</v>
      </c>
    </row>
    <row r="816" spans="1:42" x14ac:dyDescent="0.2">
      <c r="A816" s="2" t="b">
        <v>1</v>
      </c>
      <c r="B816" s="2" t="s">
        <v>38</v>
      </c>
      <c r="C816" s="2" t="s">
        <v>2606</v>
      </c>
      <c r="D816" s="2" t="s">
        <v>440</v>
      </c>
      <c r="E816" s="2" t="s">
        <v>41</v>
      </c>
      <c r="F816" s="2">
        <v>6.8182299999999999E-5</v>
      </c>
      <c r="G816" s="2">
        <v>0</v>
      </c>
      <c r="H816" s="2">
        <v>1</v>
      </c>
      <c r="I816" s="2">
        <v>1</v>
      </c>
      <c r="J816" s="2">
        <v>2</v>
      </c>
      <c r="K816" s="2" t="s">
        <v>1052</v>
      </c>
      <c r="L816" s="5" t="s">
        <v>1053</v>
      </c>
      <c r="M816" s="8" t="s">
        <v>5375</v>
      </c>
      <c r="N816" s="6" t="s">
        <v>2607</v>
      </c>
      <c r="O816" s="2">
        <v>0</v>
      </c>
      <c r="P816" s="2">
        <v>1803.0416600000001</v>
      </c>
      <c r="Q816" s="2">
        <v>0</v>
      </c>
      <c r="R816" s="2">
        <f t="shared" si="36"/>
        <v>-0.31293931166010763</v>
      </c>
      <c r="S816" s="2">
        <v>0.80500000000000005</v>
      </c>
      <c r="T816" s="2">
        <v>29352.435546875</v>
      </c>
      <c r="U816" s="2">
        <v>23627.59375</v>
      </c>
      <c r="V816" s="2">
        <v>7.09</v>
      </c>
      <c r="W816" s="2">
        <v>11.05</v>
      </c>
      <c r="X816" s="2">
        <f t="shared" si="37"/>
        <v>1.3903990358736649</v>
      </c>
      <c r="Y816" s="2">
        <f t="shared" si="38"/>
        <v>4.0700614298591925E-2</v>
      </c>
      <c r="Z816" s="2">
        <v>26646.49609375</v>
      </c>
      <c r="AA816" s="2">
        <v>29352.435546875</v>
      </c>
      <c r="AB816" s="2">
        <v>30665.224609375</v>
      </c>
      <c r="AC816" s="2">
        <v>25582.109375</v>
      </c>
      <c r="AD816" s="2">
        <v>20491.80859375</v>
      </c>
      <c r="AE816" s="2">
        <v>23627.59375</v>
      </c>
      <c r="AF816" s="2" t="s">
        <v>41</v>
      </c>
      <c r="AG816" s="2" t="s">
        <v>38</v>
      </c>
      <c r="AH816" s="2" t="s">
        <v>38</v>
      </c>
      <c r="AI816" s="2" t="s">
        <v>38</v>
      </c>
      <c r="AJ816" s="2" t="s">
        <v>38</v>
      </c>
      <c r="AK816" s="2" t="s">
        <v>38</v>
      </c>
      <c r="AL816" s="2" t="s">
        <v>38</v>
      </c>
      <c r="AM816" s="2" t="s">
        <v>38</v>
      </c>
      <c r="AN816" s="2">
        <v>0</v>
      </c>
      <c r="AO816" s="2">
        <v>6.3980000000000004E-6</v>
      </c>
      <c r="AP816" s="2">
        <v>3.76</v>
      </c>
    </row>
    <row r="817" spans="1:42" x14ac:dyDescent="0.2">
      <c r="A817" s="2" t="b">
        <v>1</v>
      </c>
      <c r="B817" s="2" t="s">
        <v>38</v>
      </c>
      <c r="C817" s="2" t="s">
        <v>2773</v>
      </c>
      <c r="D817" s="2" t="s">
        <v>2774</v>
      </c>
      <c r="E817" s="2" t="s">
        <v>41</v>
      </c>
      <c r="F817" s="2">
        <v>0.106866</v>
      </c>
      <c r="G817" s="2">
        <v>2.1586800000000001E-3</v>
      </c>
      <c r="H817" s="2">
        <v>1</v>
      </c>
      <c r="I817" s="2">
        <v>1</v>
      </c>
      <c r="J817" s="2">
        <v>1</v>
      </c>
      <c r="K817" s="2" t="s">
        <v>297</v>
      </c>
      <c r="L817" s="5" t="s">
        <v>298</v>
      </c>
      <c r="M817" s="8" t="s">
        <v>5399</v>
      </c>
      <c r="N817" s="6" t="s">
        <v>2775</v>
      </c>
      <c r="O817" s="2">
        <v>0</v>
      </c>
      <c r="P817" s="2">
        <v>1317.76008</v>
      </c>
      <c r="Q817" s="2">
        <v>0</v>
      </c>
      <c r="R817" s="2">
        <f t="shared" si="36"/>
        <v>-0.31293931166010763</v>
      </c>
      <c r="S817" s="2">
        <v>0.80500000000000005</v>
      </c>
      <c r="T817" s="2">
        <v>42052.55078125</v>
      </c>
      <c r="U817" s="2">
        <v>33837.2421875</v>
      </c>
      <c r="V817" s="2">
        <v>34.409999999999997</v>
      </c>
      <c r="W817" s="2">
        <v>26.95</v>
      </c>
      <c r="X817" s="2">
        <f t="shared" si="37"/>
        <v>0.42240022841925534</v>
      </c>
      <c r="Y817" s="2">
        <f t="shared" si="38"/>
        <v>0.37809398782290699</v>
      </c>
      <c r="Z817" s="2">
        <v>24786.505859375</v>
      </c>
      <c r="AA817" s="2">
        <v>42052.55078125</v>
      </c>
      <c r="AB817" s="2">
        <v>51578.62890625</v>
      </c>
      <c r="AC817" s="2">
        <v>33837.2421875</v>
      </c>
      <c r="AD817" s="2">
        <v>21050.60546875</v>
      </c>
      <c r="AE817" s="2">
        <v>36323.15625</v>
      </c>
      <c r="AF817" s="2" t="s">
        <v>41</v>
      </c>
      <c r="AG817" s="2" t="s">
        <v>38</v>
      </c>
      <c r="AH817" s="2" t="s">
        <v>38</v>
      </c>
      <c r="AI817" s="2" t="s">
        <v>38</v>
      </c>
      <c r="AJ817" s="2" t="s">
        <v>38</v>
      </c>
      <c r="AK817" s="2" t="s">
        <v>38</v>
      </c>
      <c r="AL817" s="2" t="s">
        <v>38</v>
      </c>
      <c r="AM817" s="2" t="s">
        <v>38</v>
      </c>
      <c r="AN817" s="2">
        <v>1.606E-3</v>
      </c>
      <c r="AO817" s="2">
        <v>4.8520000000000001E-2</v>
      </c>
      <c r="AP817" s="2">
        <v>2.66</v>
      </c>
    </row>
    <row r="818" spans="1:42" x14ac:dyDescent="0.2">
      <c r="A818" s="2" t="b">
        <v>1</v>
      </c>
      <c r="B818" s="2" t="s">
        <v>38</v>
      </c>
      <c r="C818" s="2" t="s">
        <v>1038</v>
      </c>
      <c r="D818" s="2" t="s">
        <v>84</v>
      </c>
      <c r="E818" s="2" t="s">
        <v>41</v>
      </c>
      <c r="F818" s="2">
        <v>0.16535</v>
      </c>
      <c r="G818" s="2">
        <v>5.44314E-3</v>
      </c>
      <c r="H818" s="2">
        <v>1</v>
      </c>
      <c r="I818" s="2">
        <v>1</v>
      </c>
      <c r="J818" s="2">
        <v>2</v>
      </c>
      <c r="K818" s="2" t="s">
        <v>178</v>
      </c>
      <c r="L818" s="5" t="s">
        <v>179</v>
      </c>
      <c r="M818" s="8" t="s">
        <v>5455</v>
      </c>
      <c r="N818" s="6" t="s">
        <v>1039</v>
      </c>
      <c r="O818" s="2">
        <v>0</v>
      </c>
      <c r="P818" s="2">
        <v>1171.76118</v>
      </c>
      <c r="Q818" s="2">
        <v>0</v>
      </c>
      <c r="R818" s="2">
        <f t="shared" si="36"/>
        <v>-0.31293931166010763</v>
      </c>
      <c r="S818" s="2">
        <v>0.80500000000000005</v>
      </c>
      <c r="T818" s="2">
        <v>10608.2626953125</v>
      </c>
      <c r="U818" s="2">
        <v>8537.7695312500091</v>
      </c>
      <c r="V818" s="2">
        <v>16.77</v>
      </c>
      <c r="W818" s="2">
        <v>14.22</v>
      </c>
      <c r="X818" s="2">
        <f t="shared" si="37"/>
        <v>0.40311539613887898</v>
      </c>
      <c r="Y818" s="2">
        <f t="shared" si="38"/>
        <v>0.3952615813846983</v>
      </c>
      <c r="Z818" s="2">
        <v>11074.458984375</v>
      </c>
      <c r="AA818" s="2">
        <v>10608.2626953125</v>
      </c>
      <c r="AB818" s="2">
        <v>7996.603515625</v>
      </c>
      <c r="AC818" s="2">
        <v>8537.7695312500091</v>
      </c>
      <c r="AD818" s="2">
        <v>7630.77441406251</v>
      </c>
      <c r="AE818" s="2">
        <v>10092.7080078125</v>
      </c>
      <c r="AF818" s="2" t="s">
        <v>41</v>
      </c>
      <c r="AG818" s="2" t="s">
        <v>38</v>
      </c>
      <c r="AH818" s="2" t="s">
        <v>38</v>
      </c>
      <c r="AI818" s="2" t="s">
        <v>38</v>
      </c>
      <c r="AJ818" s="2" t="s">
        <v>38</v>
      </c>
      <c r="AK818" s="2" t="s">
        <v>38</v>
      </c>
      <c r="AL818" s="2" t="s">
        <v>38</v>
      </c>
      <c r="AM818" s="2" t="s">
        <v>38</v>
      </c>
      <c r="AN818" s="2">
        <v>1.2229999999999999E-3</v>
      </c>
      <c r="AO818" s="2">
        <v>8.5389999999999994E-2</v>
      </c>
      <c r="AP818" s="2">
        <v>2.0299999999999998</v>
      </c>
    </row>
    <row r="819" spans="1:42" x14ac:dyDescent="0.2">
      <c r="A819" s="2" t="b">
        <v>1</v>
      </c>
      <c r="B819" s="2" t="s">
        <v>38</v>
      </c>
      <c r="C819" s="2" t="s">
        <v>614</v>
      </c>
      <c r="D819" s="2" t="s">
        <v>615</v>
      </c>
      <c r="E819" s="2" t="s">
        <v>41</v>
      </c>
      <c r="F819" s="2">
        <v>3.92285E-7</v>
      </c>
      <c r="G819" s="2">
        <v>0</v>
      </c>
      <c r="H819" s="2">
        <v>1</v>
      </c>
      <c r="I819" s="2">
        <v>1</v>
      </c>
      <c r="J819" s="2">
        <v>2</v>
      </c>
      <c r="K819" s="2" t="s">
        <v>616</v>
      </c>
      <c r="L819" s="5" t="s">
        <v>617</v>
      </c>
      <c r="M819" s="8" t="s">
        <v>5547</v>
      </c>
      <c r="N819" s="6" t="s">
        <v>618</v>
      </c>
      <c r="O819" s="2">
        <v>0</v>
      </c>
      <c r="P819" s="2">
        <v>2295.25965</v>
      </c>
      <c r="Q819" s="2">
        <v>0</v>
      </c>
      <c r="R819" s="2">
        <f t="shared" si="36"/>
        <v>-0.31293931166010763</v>
      </c>
      <c r="S819" s="2">
        <v>0.80500000000000005</v>
      </c>
      <c r="T819" s="2">
        <v>19759.3203125</v>
      </c>
      <c r="U819" s="2">
        <v>15913.9814453125</v>
      </c>
      <c r="V819" s="2">
        <v>30.12</v>
      </c>
      <c r="W819" s="2">
        <v>26.12</v>
      </c>
      <c r="X819" s="2">
        <f t="shared" si="37"/>
        <v>5.4884182952749203E-2</v>
      </c>
      <c r="Y819" s="2">
        <f t="shared" si="38"/>
        <v>0.88128386122551139</v>
      </c>
      <c r="Z819" s="2">
        <v>13397.7548828125</v>
      </c>
      <c r="AA819" s="2">
        <v>19759.3203125</v>
      </c>
      <c r="AB819" s="2">
        <v>25074.76953125</v>
      </c>
      <c r="AC819" s="2">
        <v>24352.921875</v>
      </c>
      <c r="AD819" s="2">
        <v>15864.953125</v>
      </c>
      <c r="AE819" s="2">
        <v>15913.9814453125</v>
      </c>
      <c r="AF819" s="2" t="s">
        <v>41</v>
      </c>
      <c r="AG819" s="2" t="s">
        <v>38</v>
      </c>
      <c r="AH819" s="2" t="s">
        <v>38</v>
      </c>
      <c r="AI819" s="2" t="s">
        <v>38</v>
      </c>
      <c r="AJ819" s="2" t="s">
        <v>38</v>
      </c>
      <c r="AK819" s="2" t="s">
        <v>38</v>
      </c>
      <c r="AL819" s="2" t="s">
        <v>38</v>
      </c>
      <c r="AM819" s="2" t="s">
        <v>38</v>
      </c>
      <c r="AN819" s="2">
        <v>0</v>
      </c>
      <c r="AO819" s="2">
        <v>4.6030000000000003E-8</v>
      </c>
      <c r="AP819" s="2">
        <v>5.31</v>
      </c>
    </row>
    <row r="820" spans="1:42" x14ac:dyDescent="0.2">
      <c r="A820" s="2" t="b">
        <v>1</v>
      </c>
      <c r="B820" s="2" t="s">
        <v>38</v>
      </c>
      <c r="C820" s="2" t="s">
        <v>5279</v>
      </c>
      <c r="D820" s="2" t="s">
        <v>84</v>
      </c>
      <c r="E820" s="2" t="s">
        <v>41</v>
      </c>
      <c r="F820" s="2">
        <v>8.6612499999999998E-5</v>
      </c>
      <c r="G820" s="2">
        <v>0</v>
      </c>
      <c r="H820" s="2">
        <v>1</v>
      </c>
      <c r="I820" s="2">
        <v>1</v>
      </c>
      <c r="J820" s="2">
        <v>2</v>
      </c>
      <c r="K820" s="2" t="s">
        <v>2853</v>
      </c>
      <c r="L820" s="5" t="s">
        <v>2854</v>
      </c>
      <c r="M820" s="8" t="s">
        <v>5402</v>
      </c>
      <c r="N820" s="6" t="s">
        <v>5280</v>
      </c>
      <c r="O820" s="2">
        <v>0</v>
      </c>
      <c r="P820" s="2">
        <v>1350.70624</v>
      </c>
      <c r="Q820" s="2">
        <v>0</v>
      </c>
      <c r="R820" s="2">
        <f t="shared" si="36"/>
        <v>-0.31114825613411962</v>
      </c>
      <c r="S820" s="2">
        <v>0.80600000000000005</v>
      </c>
      <c r="T820" s="2">
        <v>23641.03125</v>
      </c>
      <c r="U820" s="2">
        <v>19047.380859375</v>
      </c>
      <c r="V820" s="2">
        <v>11.61</v>
      </c>
      <c r="W820" s="2">
        <v>7.63</v>
      </c>
      <c r="X820" s="2">
        <f t="shared" si="37"/>
        <v>1.0200792985391343</v>
      </c>
      <c r="Y820" s="2">
        <f t="shared" si="38"/>
        <v>9.5481822828321086E-2</v>
      </c>
      <c r="Z820" s="2">
        <v>19758.265625</v>
      </c>
      <c r="AA820" s="2">
        <v>23641.03125</v>
      </c>
      <c r="AB820" s="2">
        <v>24794.361328125</v>
      </c>
      <c r="AC820" s="2">
        <v>17467.333984375</v>
      </c>
      <c r="AD820" s="2">
        <v>19047.380859375</v>
      </c>
      <c r="AE820" s="2">
        <v>20354.80859375</v>
      </c>
      <c r="AF820" s="2" t="s">
        <v>41</v>
      </c>
      <c r="AG820" s="2" t="s">
        <v>38</v>
      </c>
      <c r="AH820" s="2" t="s">
        <v>38</v>
      </c>
      <c r="AI820" s="2" t="s">
        <v>38</v>
      </c>
      <c r="AJ820" s="2" t="s">
        <v>38</v>
      </c>
      <c r="AK820" s="2" t="s">
        <v>38</v>
      </c>
      <c r="AL820" s="2" t="s">
        <v>38</v>
      </c>
      <c r="AM820" s="2" t="s">
        <v>38</v>
      </c>
      <c r="AN820" s="2">
        <v>0</v>
      </c>
      <c r="AO820" s="2">
        <v>3.1580000000000002E-3</v>
      </c>
      <c r="AP820" s="2">
        <v>2.63</v>
      </c>
    </row>
    <row r="821" spans="1:42" x14ac:dyDescent="0.2">
      <c r="A821" s="2" t="b">
        <v>1</v>
      </c>
      <c r="B821" s="2" t="s">
        <v>38</v>
      </c>
      <c r="C821" s="2" t="s">
        <v>2217</v>
      </c>
      <c r="D821" s="2" t="s">
        <v>440</v>
      </c>
      <c r="E821" s="2" t="s">
        <v>41</v>
      </c>
      <c r="F821" s="2">
        <v>3.2500200000000002E-3</v>
      </c>
      <c r="G821" s="2">
        <v>0</v>
      </c>
      <c r="H821" s="2">
        <v>1</v>
      </c>
      <c r="I821" s="2">
        <v>1</v>
      </c>
      <c r="J821" s="2">
        <v>4</v>
      </c>
      <c r="K821" s="2" t="s">
        <v>954</v>
      </c>
      <c r="L821" s="5" t="s">
        <v>955</v>
      </c>
      <c r="M821" s="8" t="s">
        <v>5489</v>
      </c>
      <c r="N821" s="6" t="s">
        <v>2218</v>
      </c>
      <c r="O821" s="2">
        <v>0</v>
      </c>
      <c r="P821" s="2">
        <v>1729.04126</v>
      </c>
      <c r="Q821" s="2">
        <v>0</v>
      </c>
      <c r="R821" s="2">
        <f t="shared" si="36"/>
        <v>-0.31114825613411962</v>
      </c>
      <c r="S821" s="2">
        <v>0.80600000000000005</v>
      </c>
      <c r="T821" s="2">
        <v>21154.404296875</v>
      </c>
      <c r="U821" s="2">
        <v>17048.290527343699</v>
      </c>
      <c r="V821" s="2">
        <v>3.55</v>
      </c>
      <c r="W821" s="2">
        <v>18.59</v>
      </c>
      <c r="X821" s="2">
        <f t="shared" si="37"/>
        <v>0.61396865471820783</v>
      </c>
      <c r="Y821" s="2">
        <f t="shared" si="38"/>
        <v>0.24323795601676781</v>
      </c>
      <c r="Z821" s="2">
        <v>21885.845703125</v>
      </c>
      <c r="AA821" s="2">
        <v>20384.7265625</v>
      </c>
      <c r="AB821" s="2">
        <v>21154.404296875</v>
      </c>
      <c r="AC821" s="2">
        <v>22261.4814453125</v>
      </c>
      <c r="AD821" s="2">
        <v>15828.6552734375</v>
      </c>
      <c r="AE821" s="2">
        <v>17048.290527343699</v>
      </c>
      <c r="AF821" s="2" t="s">
        <v>41</v>
      </c>
      <c r="AG821" s="2" t="s">
        <v>38</v>
      </c>
      <c r="AH821" s="2" t="s">
        <v>38</v>
      </c>
      <c r="AI821" s="2" t="s">
        <v>38</v>
      </c>
      <c r="AJ821" s="2" t="s">
        <v>38</v>
      </c>
      <c r="AK821" s="2" t="s">
        <v>38</v>
      </c>
      <c r="AL821" s="2" t="s">
        <v>38</v>
      </c>
      <c r="AM821" s="2" t="s">
        <v>38</v>
      </c>
      <c r="AN821" s="2">
        <v>0</v>
      </c>
      <c r="AO821" s="2">
        <v>6.9099999999999999E-4</v>
      </c>
      <c r="AP821" s="2">
        <v>4</v>
      </c>
    </row>
    <row r="822" spans="1:42" x14ac:dyDescent="0.2">
      <c r="A822" s="2" t="b">
        <v>1</v>
      </c>
      <c r="B822" s="2" t="s">
        <v>38</v>
      </c>
      <c r="C822" s="2" t="s">
        <v>4561</v>
      </c>
      <c r="D822" s="2" t="s">
        <v>57</v>
      </c>
      <c r="E822" s="2" t="s">
        <v>41</v>
      </c>
      <c r="F822" s="2">
        <v>5.2396499999999999E-2</v>
      </c>
      <c r="G822" s="2">
        <v>6.0028100000000004E-4</v>
      </c>
      <c r="H822" s="2">
        <v>1</v>
      </c>
      <c r="I822" s="2">
        <v>1</v>
      </c>
      <c r="J822" s="2">
        <v>2</v>
      </c>
      <c r="K822" s="2" t="s">
        <v>1052</v>
      </c>
      <c r="L822" s="5" t="s">
        <v>1053</v>
      </c>
      <c r="M822" s="8" t="s">
        <v>5375</v>
      </c>
      <c r="N822" s="6" t="s">
        <v>4562</v>
      </c>
      <c r="O822" s="2">
        <v>1</v>
      </c>
      <c r="P822" s="2">
        <v>1399.9400900000001</v>
      </c>
      <c r="Q822" s="2">
        <v>0</v>
      </c>
      <c r="R822" s="2">
        <f t="shared" si="36"/>
        <v>-0.31114825613411962</v>
      </c>
      <c r="S822" s="2">
        <v>0.80600000000000005</v>
      </c>
      <c r="T822" s="2">
        <v>33533.67578125</v>
      </c>
      <c r="U822" s="2">
        <v>27036.470703125</v>
      </c>
      <c r="V822" s="2">
        <v>11.79</v>
      </c>
      <c r="W822" s="2">
        <v>17.39</v>
      </c>
      <c r="X822" s="2">
        <f t="shared" si="37"/>
        <v>0.33172950260269835</v>
      </c>
      <c r="Y822" s="2">
        <f t="shared" si="38"/>
        <v>0.46587617101714374</v>
      </c>
      <c r="Z822" s="2">
        <v>36061.3671875</v>
      </c>
      <c r="AA822" s="2">
        <v>28490.873046875</v>
      </c>
      <c r="AB822" s="2">
        <v>33533.67578125</v>
      </c>
      <c r="AC822" s="2">
        <v>35652.65234375</v>
      </c>
      <c r="AD822" s="2">
        <v>27036.470703125</v>
      </c>
      <c r="AE822" s="2">
        <v>26409.583984375</v>
      </c>
      <c r="AF822" s="2" t="s">
        <v>41</v>
      </c>
      <c r="AG822" s="2" t="s">
        <v>38</v>
      </c>
      <c r="AH822" s="2" t="s">
        <v>38</v>
      </c>
      <c r="AI822" s="2" t="s">
        <v>38</v>
      </c>
      <c r="AJ822" s="2" t="s">
        <v>38</v>
      </c>
      <c r="AK822" s="2" t="s">
        <v>38</v>
      </c>
      <c r="AL822" s="2" t="s">
        <v>38</v>
      </c>
      <c r="AM822" s="2" t="s">
        <v>38</v>
      </c>
      <c r="AN822" s="2">
        <v>1.2229999999999999E-3</v>
      </c>
      <c r="AO822" s="2">
        <v>7.528E-2</v>
      </c>
      <c r="AP822" s="2">
        <v>3.01</v>
      </c>
    </row>
    <row r="823" spans="1:42" x14ac:dyDescent="0.2">
      <c r="A823" s="2" t="b">
        <v>1</v>
      </c>
      <c r="B823" s="2" t="s">
        <v>38</v>
      </c>
      <c r="C823" s="2" t="s">
        <v>3623</v>
      </c>
      <c r="D823" s="2" t="s">
        <v>84</v>
      </c>
      <c r="E823" s="2" t="s">
        <v>41</v>
      </c>
      <c r="F823" s="2">
        <v>2.3677799999999999E-2</v>
      </c>
      <c r="G823" s="2">
        <v>0</v>
      </c>
      <c r="H823" s="2">
        <v>1</v>
      </c>
      <c r="I823" s="2">
        <v>1</v>
      </c>
      <c r="J823" s="2">
        <v>2</v>
      </c>
      <c r="K823" s="2" t="s">
        <v>1265</v>
      </c>
      <c r="L823" s="5" t="s">
        <v>1266</v>
      </c>
      <c r="M823" s="8" t="s">
        <v>5352</v>
      </c>
      <c r="N823" s="6" t="s">
        <v>3624</v>
      </c>
      <c r="O823" s="2">
        <v>0</v>
      </c>
      <c r="P823" s="2">
        <v>1663.9005199999999</v>
      </c>
      <c r="Q823" s="2">
        <v>0</v>
      </c>
      <c r="R823" s="2">
        <f t="shared" si="36"/>
        <v>-0.31114825613411962</v>
      </c>
      <c r="S823" s="2">
        <v>0.80600000000000005</v>
      </c>
      <c r="T823" s="2">
        <v>6831.28271484375</v>
      </c>
      <c r="U823" s="2">
        <v>5508.67529296875</v>
      </c>
      <c r="V823" s="2">
        <v>17</v>
      </c>
      <c r="W823" s="2">
        <v>32.130000000000003</v>
      </c>
      <c r="X823" s="2">
        <f t="shared" si="37"/>
        <v>0.11191722635273689</v>
      </c>
      <c r="Y823" s="2">
        <f t="shared" si="38"/>
        <v>0.77282786692449945</v>
      </c>
      <c r="Z823" s="2">
        <v>5077.73388671875</v>
      </c>
      <c r="AA823" s="2">
        <v>7026.28076171875</v>
      </c>
      <c r="AB823" s="2">
        <v>6831.28271484375</v>
      </c>
      <c r="AC823" s="2">
        <v>9244.576171875</v>
      </c>
      <c r="AD823" s="2">
        <v>5475.5615234375</v>
      </c>
      <c r="AE823" s="2">
        <v>5508.67529296875</v>
      </c>
      <c r="AF823" s="2" t="s">
        <v>41</v>
      </c>
      <c r="AG823" s="2" t="s">
        <v>38</v>
      </c>
      <c r="AH823" s="2" t="s">
        <v>38</v>
      </c>
      <c r="AI823" s="2" t="s">
        <v>38</v>
      </c>
      <c r="AJ823" s="2" t="s">
        <v>38</v>
      </c>
      <c r="AK823" s="2" t="s">
        <v>38</v>
      </c>
      <c r="AL823" s="2" t="s">
        <v>38</v>
      </c>
      <c r="AM823" s="2" t="s">
        <v>38</v>
      </c>
      <c r="AN823" s="2">
        <v>1.238E-3</v>
      </c>
      <c r="AO823" s="2">
        <v>3.0620000000000001E-2</v>
      </c>
      <c r="AP823" s="2">
        <v>2.82</v>
      </c>
    </row>
    <row r="824" spans="1:42" x14ac:dyDescent="0.2">
      <c r="A824" s="2" t="b">
        <v>1</v>
      </c>
      <c r="B824" s="2" t="s">
        <v>38</v>
      </c>
      <c r="C824" s="2" t="s">
        <v>5292</v>
      </c>
      <c r="D824" s="2" t="s">
        <v>440</v>
      </c>
      <c r="E824" s="2" t="s">
        <v>41</v>
      </c>
      <c r="F824" s="2">
        <v>8.9289199999999999E-3</v>
      </c>
      <c r="G824" s="2">
        <v>0</v>
      </c>
      <c r="H824" s="2">
        <v>1</v>
      </c>
      <c r="I824" s="2">
        <v>1</v>
      </c>
      <c r="J824" s="2">
        <v>2</v>
      </c>
      <c r="K824" s="2" t="s">
        <v>882</v>
      </c>
      <c r="L824" s="5" t="s">
        <v>883</v>
      </c>
      <c r="M824" s="8" t="s">
        <v>5509</v>
      </c>
      <c r="N824" s="6" t="s">
        <v>5293</v>
      </c>
      <c r="O824" s="2">
        <v>0</v>
      </c>
      <c r="P824" s="2">
        <v>1800.00963</v>
      </c>
      <c r="Q824" s="2">
        <v>0</v>
      </c>
      <c r="R824" s="2">
        <f t="shared" si="36"/>
        <v>-0.31114825613411962</v>
      </c>
      <c r="S824" s="2">
        <v>0.80600000000000005</v>
      </c>
      <c r="T824" s="2">
        <v>7821.76855468749</v>
      </c>
      <c r="U824" s="2">
        <v>6307.18994140625</v>
      </c>
      <c r="V824" s="2">
        <v>26.14</v>
      </c>
      <c r="W824" s="2">
        <v>38.770000000000003</v>
      </c>
      <c r="X824" s="2">
        <f t="shared" si="37"/>
        <v>8.6530251306751294E-2</v>
      </c>
      <c r="Y824" s="2">
        <f t="shared" si="38"/>
        <v>0.81935054834029775</v>
      </c>
      <c r="Z824" s="2">
        <v>5745.1708984375</v>
      </c>
      <c r="AA824" s="2">
        <v>7821.76855468749</v>
      </c>
      <c r="AB824" s="2">
        <v>9821.44140625</v>
      </c>
      <c r="AC824" s="2">
        <v>10501.0595703125</v>
      </c>
      <c r="AD824" s="2">
        <v>6307.18994140625</v>
      </c>
      <c r="AE824" s="2">
        <v>5106.3583984375</v>
      </c>
      <c r="AF824" s="2" t="s">
        <v>41</v>
      </c>
      <c r="AG824" s="2" t="s">
        <v>38</v>
      </c>
      <c r="AH824" s="2" t="s">
        <v>38</v>
      </c>
      <c r="AI824" s="2" t="s">
        <v>38</v>
      </c>
      <c r="AJ824" s="2" t="s">
        <v>38</v>
      </c>
      <c r="AK824" s="2" t="s">
        <v>38</v>
      </c>
      <c r="AL824" s="2" t="s">
        <v>38</v>
      </c>
      <c r="AM824" s="2" t="s">
        <v>38</v>
      </c>
      <c r="AN824" s="2">
        <v>0</v>
      </c>
      <c r="AO824" s="2">
        <v>6.3470000000000002E-3</v>
      </c>
      <c r="AP824" s="2">
        <v>3.69</v>
      </c>
    </row>
    <row r="825" spans="1:42" x14ac:dyDescent="0.2">
      <c r="A825" s="2" t="b">
        <v>1</v>
      </c>
      <c r="B825" s="2" t="s">
        <v>38</v>
      </c>
      <c r="C825" s="2" t="s">
        <v>932</v>
      </c>
      <c r="D825" s="2" t="s">
        <v>938</v>
      </c>
      <c r="E825" s="2" t="s">
        <v>939</v>
      </c>
      <c r="F825" s="2">
        <v>5.8040700000000001E-5</v>
      </c>
      <c r="G825" s="2">
        <v>0</v>
      </c>
      <c r="H825" s="2">
        <v>1</v>
      </c>
      <c r="I825" s="2">
        <v>1</v>
      </c>
      <c r="J825" s="2">
        <v>2</v>
      </c>
      <c r="K825" s="2" t="s">
        <v>935</v>
      </c>
      <c r="L825" s="5" t="s">
        <v>936</v>
      </c>
      <c r="M825" s="8" t="s">
        <v>5715</v>
      </c>
      <c r="N825" s="6" t="s">
        <v>937</v>
      </c>
      <c r="O825" s="2">
        <v>0</v>
      </c>
      <c r="P825" s="2">
        <v>2127.2061600000002</v>
      </c>
      <c r="Q825" s="2">
        <v>0</v>
      </c>
      <c r="R825" s="2">
        <f t="shared" si="36"/>
        <v>-0.31114825613411962</v>
      </c>
      <c r="S825" s="2">
        <v>0.80600000000000005</v>
      </c>
      <c r="T825" s="2">
        <v>56162.21484375</v>
      </c>
      <c r="U825" s="2">
        <v>45260.83203125</v>
      </c>
      <c r="V825" s="2">
        <v>22.34</v>
      </c>
      <c r="W825" s="2">
        <v>70.16</v>
      </c>
      <c r="X825" s="2">
        <f t="shared" si="37"/>
        <v>8.6504866698067923E-2</v>
      </c>
      <c r="Y825" s="2">
        <f t="shared" si="38"/>
        <v>0.81939844096102543</v>
      </c>
      <c r="Z825" s="2">
        <v>41270.6484375</v>
      </c>
      <c r="AA825" s="2">
        <v>56162.21484375</v>
      </c>
      <c r="AB825" s="2">
        <v>65267.546875</v>
      </c>
      <c r="AC825" s="2">
        <v>108346.5703125</v>
      </c>
      <c r="AD825" s="2">
        <v>27714.05078125</v>
      </c>
      <c r="AE825" s="2">
        <v>45260.83203125</v>
      </c>
      <c r="AF825" s="2" t="s">
        <v>41</v>
      </c>
      <c r="AG825" s="2" t="s">
        <v>38</v>
      </c>
      <c r="AH825" s="2" t="s">
        <v>38</v>
      </c>
      <c r="AI825" s="2" t="s">
        <v>38</v>
      </c>
      <c r="AJ825" s="2" t="s">
        <v>38</v>
      </c>
      <c r="AK825" s="2" t="s">
        <v>38</v>
      </c>
      <c r="AL825" s="2" t="s">
        <v>38</v>
      </c>
      <c r="AM825" s="2" t="s">
        <v>38</v>
      </c>
      <c r="AN825" s="2">
        <v>0</v>
      </c>
      <c r="AO825" s="2">
        <v>1.189E-5</v>
      </c>
      <c r="AP825" s="2">
        <v>5.03</v>
      </c>
    </row>
    <row r="826" spans="1:42" x14ac:dyDescent="0.2">
      <c r="A826" s="2" t="b">
        <v>1</v>
      </c>
      <c r="B826" s="2" t="s">
        <v>38</v>
      </c>
      <c r="C826" s="2" t="s">
        <v>1777</v>
      </c>
      <c r="D826" s="2" t="s">
        <v>1785</v>
      </c>
      <c r="E826" s="2" t="s">
        <v>1784</v>
      </c>
      <c r="F826" s="2">
        <v>1.6322600000000002E-8</v>
      </c>
      <c r="G826" s="2">
        <v>0</v>
      </c>
      <c r="H826" s="2">
        <v>1</v>
      </c>
      <c r="I826" s="2">
        <v>1</v>
      </c>
      <c r="J826" s="2">
        <v>7</v>
      </c>
      <c r="K826" s="2" t="s">
        <v>1780</v>
      </c>
      <c r="L826" s="5" t="s">
        <v>1781</v>
      </c>
      <c r="M826" s="8" t="s">
        <v>5606</v>
      </c>
      <c r="N826" s="6" t="s">
        <v>1782</v>
      </c>
      <c r="O826" s="2">
        <v>0</v>
      </c>
      <c r="P826" s="2">
        <v>2879.51125</v>
      </c>
      <c r="Q826" s="2">
        <v>0</v>
      </c>
      <c r="R826" s="2">
        <f t="shared" si="36"/>
        <v>-0.31114825613411962</v>
      </c>
      <c r="S826" s="2">
        <v>0.80600000000000005</v>
      </c>
      <c r="T826" s="2">
        <v>209770.0703125</v>
      </c>
      <c r="U826" s="2">
        <v>169119.3828125</v>
      </c>
      <c r="V826" s="2">
        <v>20.41</v>
      </c>
      <c r="W826" s="2">
        <v>52.04</v>
      </c>
      <c r="X826" s="2">
        <f t="shared" si="37"/>
        <v>2.1676325809286186E-3</v>
      </c>
      <c r="Y826" s="2">
        <f t="shared" si="38"/>
        <v>0.99502127666631424</v>
      </c>
      <c r="Z826" s="2">
        <v>259141.78125</v>
      </c>
      <c r="AA826" s="2">
        <v>172183.32421875</v>
      </c>
      <c r="AB826" s="2">
        <v>209770.0703125</v>
      </c>
      <c r="AC826" s="2">
        <v>339491.6015625</v>
      </c>
      <c r="AD826" s="2">
        <v>131113.20703125</v>
      </c>
      <c r="AE826" s="2">
        <v>169119.3828125</v>
      </c>
      <c r="AF826" s="2" t="s">
        <v>41</v>
      </c>
      <c r="AG826" s="2" t="s">
        <v>38</v>
      </c>
      <c r="AH826" s="2" t="s">
        <v>38</v>
      </c>
      <c r="AI826" s="2" t="s">
        <v>38</v>
      </c>
      <c r="AJ826" s="2" t="s">
        <v>38</v>
      </c>
      <c r="AK826" s="2" t="s">
        <v>38</v>
      </c>
      <c r="AL826" s="2" t="s">
        <v>38</v>
      </c>
      <c r="AM826" s="2" t="s">
        <v>38</v>
      </c>
      <c r="AN826" s="2">
        <v>0</v>
      </c>
      <c r="AO826" s="2">
        <v>1.3419999999999999E-9</v>
      </c>
      <c r="AP826" s="2">
        <v>8.2100000000000009</v>
      </c>
    </row>
    <row r="827" spans="1:42" x14ac:dyDescent="0.2">
      <c r="A827" s="2" t="b">
        <v>1</v>
      </c>
      <c r="B827" s="2" t="s">
        <v>38</v>
      </c>
      <c r="C827" s="2" t="s">
        <v>2219</v>
      </c>
      <c r="D827" s="2" t="s">
        <v>2223</v>
      </c>
      <c r="E827" s="2" t="s">
        <v>2224</v>
      </c>
      <c r="F827" s="2">
        <v>6.2311600000000003E-6</v>
      </c>
      <c r="G827" s="2">
        <v>0</v>
      </c>
      <c r="H827" s="2">
        <v>1</v>
      </c>
      <c r="I827" s="2">
        <v>1</v>
      </c>
      <c r="J827" s="2">
        <v>6</v>
      </c>
      <c r="K827" s="2" t="s">
        <v>816</v>
      </c>
      <c r="L827" s="5" t="s">
        <v>817</v>
      </c>
      <c r="M827" s="8" t="s">
        <v>5344</v>
      </c>
      <c r="N827" s="6" t="s">
        <v>2221</v>
      </c>
      <c r="O827" s="2">
        <v>0</v>
      </c>
      <c r="P827" s="2">
        <v>4577.7927200000004</v>
      </c>
      <c r="Q827" s="2">
        <v>0</v>
      </c>
      <c r="R827" s="2">
        <f t="shared" si="36"/>
        <v>-0.30935942138430667</v>
      </c>
      <c r="S827" s="2">
        <v>0.80700000000000005</v>
      </c>
      <c r="T827" s="2">
        <v>16484.453125</v>
      </c>
      <c r="U827" s="2">
        <v>13298.708984375</v>
      </c>
      <c r="V827" s="2">
        <v>5.25</v>
      </c>
      <c r="W827" s="2">
        <v>27.68</v>
      </c>
      <c r="X827" s="2">
        <f t="shared" si="37"/>
        <v>0.51684773821531227</v>
      </c>
      <c r="Y827" s="2">
        <f t="shared" si="38"/>
        <v>0.30419513338486959</v>
      </c>
      <c r="Z827" s="2">
        <v>15080.11328125</v>
      </c>
      <c r="AA827" s="2">
        <v>16484.453125</v>
      </c>
      <c r="AB827" s="2">
        <v>16589.859375</v>
      </c>
      <c r="AC827" s="2">
        <v>17255.091796875</v>
      </c>
      <c r="AD827" s="2">
        <v>9811.7041015625</v>
      </c>
      <c r="AE827" s="2">
        <v>13298.708984375</v>
      </c>
      <c r="AF827" s="2" t="s">
        <v>41</v>
      </c>
      <c r="AG827" s="2" t="s">
        <v>38</v>
      </c>
      <c r="AH827" s="2" t="s">
        <v>38</v>
      </c>
      <c r="AI827" s="2" t="s">
        <v>38</v>
      </c>
      <c r="AJ827" s="2" t="s">
        <v>38</v>
      </c>
      <c r="AK827" s="2" t="s">
        <v>38</v>
      </c>
      <c r="AL827" s="2" t="s">
        <v>38</v>
      </c>
      <c r="AM827" s="2" t="s">
        <v>38</v>
      </c>
      <c r="AN827" s="2">
        <v>0</v>
      </c>
      <c r="AO827" s="2">
        <v>9.964999999999999E-7</v>
      </c>
      <c r="AP827" s="2">
        <v>7.2</v>
      </c>
    </row>
    <row r="828" spans="1:42" x14ac:dyDescent="0.2">
      <c r="A828" s="2" t="b">
        <v>1</v>
      </c>
      <c r="B828" s="2" t="s">
        <v>38</v>
      </c>
      <c r="C828" s="2" t="s">
        <v>2456</v>
      </c>
      <c r="D828" s="2" t="s">
        <v>2457</v>
      </c>
      <c r="E828" s="2" t="s">
        <v>41</v>
      </c>
      <c r="F828" s="2">
        <v>1.2430099999999999E-3</v>
      </c>
      <c r="G828" s="2">
        <v>0</v>
      </c>
      <c r="H828" s="2">
        <v>1</v>
      </c>
      <c r="I828" s="2">
        <v>1</v>
      </c>
      <c r="J828" s="2">
        <v>3</v>
      </c>
      <c r="K828" s="2" t="s">
        <v>1456</v>
      </c>
      <c r="L828" s="5" t="s">
        <v>1457</v>
      </c>
      <c r="M828" s="8" t="s">
        <v>5385</v>
      </c>
      <c r="N828" s="6" t="s">
        <v>2458</v>
      </c>
      <c r="O828" s="2">
        <v>1</v>
      </c>
      <c r="P828" s="2">
        <v>2619.26737</v>
      </c>
      <c r="Q828" s="2">
        <v>0</v>
      </c>
      <c r="R828" s="2">
        <f t="shared" si="36"/>
        <v>-0.30935942138430667</v>
      </c>
      <c r="S828" s="2">
        <v>0.80700000000000005</v>
      </c>
      <c r="T828" s="2">
        <v>10030.8662109375</v>
      </c>
      <c r="U828" s="2">
        <v>8090.76611328125</v>
      </c>
      <c r="V828" s="2">
        <v>34.81</v>
      </c>
      <c r="W828" s="2">
        <v>33.06</v>
      </c>
      <c r="X828" s="2">
        <f t="shared" si="37"/>
        <v>8.1207301501619894E-2</v>
      </c>
      <c r="Y828" s="2">
        <f t="shared" si="38"/>
        <v>0.82945474991206869</v>
      </c>
      <c r="Z828" s="2">
        <v>5764.27294921875</v>
      </c>
      <c r="AA828" s="2">
        <v>10030.8662109375</v>
      </c>
      <c r="AB828" s="2">
        <v>12119.611328125</v>
      </c>
      <c r="AC828" s="2">
        <v>13700.84765625</v>
      </c>
      <c r="AD828" s="2">
        <v>7958.1328125</v>
      </c>
      <c r="AE828" s="2">
        <v>8090.76611328125</v>
      </c>
      <c r="AF828" s="2" t="s">
        <v>41</v>
      </c>
      <c r="AG828" s="2" t="s">
        <v>38</v>
      </c>
      <c r="AH828" s="2" t="s">
        <v>38</v>
      </c>
      <c r="AI828" s="2" t="s">
        <v>38</v>
      </c>
      <c r="AJ828" s="2" t="s">
        <v>38</v>
      </c>
      <c r="AK828" s="2" t="s">
        <v>38</v>
      </c>
      <c r="AL828" s="2" t="s">
        <v>38</v>
      </c>
      <c r="AM828" s="2" t="s">
        <v>38</v>
      </c>
      <c r="AN828" s="2">
        <v>0</v>
      </c>
      <c r="AO828" s="2">
        <v>3.16E-3</v>
      </c>
      <c r="AP828" s="2">
        <v>4.5</v>
      </c>
    </row>
    <row r="829" spans="1:42" x14ac:dyDescent="0.2">
      <c r="A829" s="2" t="b">
        <v>1</v>
      </c>
      <c r="B829" s="2" t="s">
        <v>38</v>
      </c>
      <c r="C829" s="2" t="s">
        <v>3593</v>
      </c>
      <c r="D829" s="2" t="s">
        <v>84</v>
      </c>
      <c r="E829" s="2" t="s">
        <v>41</v>
      </c>
      <c r="F829" s="2">
        <v>2.9860800000000001E-4</v>
      </c>
      <c r="G829" s="2">
        <v>0</v>
      </c>
      <c r="H829" s="2">
        <v>1</v>
      </c>
      <c r="I829" s="2">
        <v>1</v>
      </c>
      <c r="J829" s="2">
        <v>2</v>
      </c>
      <c r="K829" s="2" t="s">
        <v>135</v>
      </c>
      <c r="L829" s="5" t="s">
        <v>136</v>
      </c>
      <c r="M829" s="8" t="s">
        <v>5357</v>
      </c>
      <c r="N829" s="6" t="s">
        <v>3594</v>
      </c>
      <c r="O829" s="2">
        <v>0</v>
      </c>
      <c r="P829" s="2">
        <v>1419.77934</v>
      </c>
      <c r="Q829" s="2">
        <v>0</v>
      </c>
      <c r="R829" s="2">
        <f t="shared" si="36"/>
        <v>-0.30757280191029224</v>
      </c>
      <c r="S829" s="2">
        <v>0.80800000000000005</v>
      </c>
      <c r="T829" s="2">
        <v>45289.17578125</v>
      </c>
      <c r="U829" s="2">
        <v>36596.07421875</v>
      </c>
      <c r="V829" s="2">
        <v>14.76</v>
      </c>
      <c r="W829" s="2">
        <v>13.74</v>
      </c>
      <c r="X829" s="2">
        <f t="shared" si="37"/>
        <v>0.86870949735626402</v>
      </c>
      <c r="Y829" s="2">
        <f t="shared" si="38"/>
        <v>0.13529772766241607</v>
      </c>
      <c r="Z829" s="2">
        <v>35373.0859375</v>
      </c>
      <c r="AA829" s="2">
        <v>47018.0859375</v>
      </c>
      <c r="AB829" s="2">
        <v>45289.17578125</v>
      </c>
      <c r="AC829" s="2">
        <v>36596.07421875</v>
      </c>
      <c r="AD829" s="2">
        <v>28702.193359375</v>
      </c>
      <c r="AE829" s="2">
        <v>37029.94921875</v>
      </c>
      <c r="AF829" s="2" t="s">
        <v>41</v>
      </c>
      <c r="AG829" s="2" t="s">
        <v>38</v>
      </c>
      <c r="AH829" s="2" t="s">
        <v>38</v>
      </c>
      <c r="AI829" s="2" t="s">
        <v>38</v>
      </c>
      <c r="AJ829" s="2" t="s">
        <v>38</v>
      </c>
      <c r="AK829" s="2" t="s">
        <v>38</v>
      </c>
      <c r="AL829" s="2" t="s">
        <v>38</v>
      </c>
      <c r="AM829" s="2" t="s">
        <v>38</v>
      </c>
      <c r="AN829" s="2">
        <v>0</v>
      </c>
      <c r="AO829" s="2">
        <v>3.6640000000000002E-4</v>
      </c>
      <c r="AP829" s="2">
        <v>3.71</v>
      </c>
    </row>
    <row r="830" spans="1:42" x14ac:dyDescent="0.2">
      <c r="A830" s="2" t="b">
        <v>1</v>
      </c>
      <c r="B830" s="2" t="s">
        <v>38</v>
      </c>
      <c r="C830" s="2" t="s">
        <v>1828</v>
      </c>
      <c r="D830" s="2" t="s">
        <v>68</v>
      </c>
      <c r="E830" s="2" t="s">
        <v>41</v>
      </c>
      <c r="F830" s="2">
        <v>8.6466500000000005E-3</v>
      </c>
      <c r="G830" s="2">
        <v>0</v>
      </c>
      <c r="H830" s="2">
        <v>1</v>
      </c>
      <c r="I830" s="2">
        <v>1</v>
      </c>
      <c r="J830" s="2">
        <v>2</v>
      </c>
      <c r="K830" s="2" t="s">
        <v>1052</v>
      </c>
      <c r="L830" s="5" t="s">
        <v>1053</v>
      </c>
      <c r="M830" s="8" t="s">
        <v>5375</v>
      </c>
      <c r="N830" s="6" t="s">
        <v>1829</v>
      </c>
      <c r="O830" s="2">
        <v>0</v>
      </c>
      <c r="P830" s="2">
        <v>1370.91354</v>
      </c>
      <c r="Q830" s="2">
        <v>0</v>
      </c>
      <c r="R830" s="2">
        <f t="shared" si="36"/>
        <v>-0.30757280191029224</v>
      </c>
      <c r="S830" s="2">
        <v>0.80800000000000005</v>
      </c>
      <c r="T830" s="2">
        <v>37281.90234375</v>
      </c>
      <c r="U830" s="2">
        <v>30120.0703125</v>
      </c>
      <c r="V830" s="2">
        <v>12.36</v>
      </c>
      <c r="W830" s="2">
        <v>19.25</v>
      </c>
      <c r="X830" s="2">
        <f t="shared" si="37"/>
        <v>0.56900697168147507</v>
      </c>
      <c r="Y830" s="2">
        <f t="shared" si="38"/>
        <v>0.26976961262785965</v>
      </c>
      <c r="Z830" s="2">
        <v>30485.0546875</v>
      </c>
      <c r="AA830" s="2">
        <v>38688.046875</v>
      </c>
      <c r="AB830" s="2">
        <v>37281.90234375</v>
      </c>
      <c r="AC830" s="2">
        <v>35906.55859375</v>
      </c>
      <c r="AD830" s="2">
        <v>24311.318359375</v>
      </c>
      <c r="AE830" s="2">
        <v>30120.0703125</v>
      </c>
      <c r="AF830" s="2" t="s">
        <v>41</v>
      </c>
      <c r="AG830" s="2" t="s">
        <v>38</v>
      </c>
      <c r="AH830" s="2" t="s">
        <v>38</v>
      </c>
      <c r="AI830" s="2" t="s">
        <v>38</v>
      </c>
      <c r="AJ830" s="2" t="s">
        <v>38</v>
      </c>
      <c r="AK830" s="2" t="s">
        <v>38</v>
      </c>
      <c r="AL830" s="2" t="s">
        <v>38</v>
      </c>
      <c r="AM830" s="2" t="s">
        <v>38</v>
      </c>
      <c r="AN830" s="2">
        <v>0</v>
      </c>
      <c r="AO830" s="2">
        <v>2.2680000000000001E-3</v>
      </c>
      <c r="AP830" s="2">
        <v>3.43</v>
      </c>
    </row>
    <row r="831" spans="1:42" x14ac:dyDescent="0.2">
      <c r="A831" s="2" t="b">
        <v>1</v>
      </c>
      <c r="B831" s="2" t="s">
        <v>38</v>
      </c>
      <c r="C831" s="2" t="s">
        <v>2776</v>
      </c>
      <c r="D831" s="2" t="s">
        <v>2777</v>
      </c>
      <c r="E831" s="2" t="s">
        <v>1635</v>
      </c>
      <c r="F831" s="2">
        <v>0.16395199999999999</v>
      </c>
      <c r="G831" s="2">
        <v>5.44314E-3</v>
      </c>
      <c r="H831" s="2">
        <v>1</v>
      </c>
      <c r="I831" s="2">
        <v>1</v>
      </c>
      <c r="J831" s="2">
        <v>1</v>
      </c>
      <c r="K831" s="2" t="s">
        <v>74</v>
      </c>
      <c r="L831" s="5" t="s">
        <v>75</v>
      </c>
      <c r="M831" s="8" t="s">
        <v>5353</v>
      </c>
      <c r="N831" s="6" t="s">
        <v>2778</v>
      </c>
      <c r="O831" s="2">
        <v>1</v>
      </c>
      <c r="P831" s="2">
        <v>2304.1917800000001</v>
      </c>
      <c r="Q831" s="2">
        <v>0</v>
      </c>
      <c r="R831" s="2">
        <f t="shared" si="36"/>
        <v>-0.30578839223210941</v>
      </c>
      <c r="S831" s="2">
        <v>0.80900000000000005</v>
      </c>
      <c r="T831" s="2">
        <v>20200.9765625</v>
      </c>
      <c r="U831" s="2">
        <v>16347.337890625</v>
      </c>
      <c r="V831" s="2">
        <v>10.7</v>
      </c>
      <c r="W831" s="2">
        <v>4.55</v>
      </c>
      <c r="X831" s="2">
        <f t="shared" si="37"/>
        <v>1.3378895179572452</v>
      </c>
      <c r="Y831" s="2">
        <f t="shared" si="38"/>
        <v>4.5931484505615509E-2</v>
      </c>
      <c r="Z831" s="2">
        <v>22097.318359375</v>
      </c>
      <c r="AA831" s="2">
        <v>17816.751953125</v>
      </c>
      <c r="AB831" s="2">
        <v>20200.9765625</v>
      </c>
      <c r="AC831" s="2">
        <v>16347.337890625</v>
      </c>
      <c r="AD831" s="2">
        <v>15524.423828125</v>
      </c>
      <c r="AE831" s="2">
        <v>17002.615234375</v>
      </c>
      <c r="AF831" s="2" t="s">
        <v>41</v>
      </c>
      <c r="AG831" s="2" t="s">
        <v>38</v>
      </c>
      <c r="AH831" s="2" t="s">
        <v>38</v>
      </c>
      <c r="AI831" s="2" t="s">
        <v>38</v>
      </c>
      <c r="AJ831" s="2" t="s">
        <v>38</v>
      </c>
      <c r="AK831" s="2" t="s">
        <v>38</v>
      </c>
      <c r="AL831" s="2" t="s">
        <v>38</v>
      </c>
      <c r="AM831" s="2" t="s">
        <v>38</v>
      </c>
      <c r="AN831" s="2">
        <v>0</v>
      </c>
      <c r="AO831" s="2">
        <v>0.15740000000000001</v>
      </c>
      <c r="AP831" s="2">
        <v>2.02</v>
      </c>
    </row>
    <row r="832" spans="1:42" x14ac:dyDescent="0.2">
      <c r="A832" s="2" t="b">
        <v>1</v>
      </c>
      <c r="B832" s="2" t="s">
        <v>38</v>
      </c>
      <c r="C832" s="2" t="s">
        <v>4589</v>
      </c>
      <c r="D832" s="2" t="s">
        <v>57</v>
      </c>
      <c r="E832" s="2" t="s">
        <v>41</v>
      </c>
      <c r="F832" s="2">
        <v>0.107807</v>
      </c>
      <c r="G832" s="2">
        <v>2.1586800000000001E-3</v>
      </c>
      <c r="H832" s="2">
        <v>1</v>
      </c>
      <c r="I832" s="2">
        <v>1</v>
      </c>
      <c r="J832" s="2">
        <v>3</v>
      </c>
      <c r="K832" s="2" t="s">
        <v>414</v>
      </c>
      <c r="L832" s="5" t="s">
        <v>415</v>
      </c>
      <c r="M832" s="8" t="s">
        <v>5424</v>
      </c>
      <c r="N832" s="6" t="s">
        <v>4590</v>
      </c>
      <c r="O832" s="2">
        <v>0</v>
      </c>
      <c r="P832" s="2">
        <v>1217.71417</v>
      </c>
      <c r="Q832" s="2">
        <v>0</v>
      </c>
      <c r="R832" s="2">
        <f t="shared" si="36"/>
        <v>-0.30578839223210941</v>
      </c>
      <c r="S832" s="2">
        <v>0.80900000000000005</v>
      </c>
      <c r="T832" s="2">
        <v>73313.9296875</v>
      </c>
      <c r="U832" s="2">
        <v>59276.25</v>
      </c>
      <c r="V832" s="2">
        <v>19.72</v>
      </c>
      <c r="W832" s="2">
        <v>22.32</v>
      </c>
      <c r="X832" s="2">
        <f t="shared" si="37"/>
        <v>0.38542830641439768</v>
      </c>
      <c r="Y832" s="2">
        <f t="shared" si="38"/>
        <v>0.41169130393329073</v>
      </c>
      <c r="Z832" s="2">
        <v>54437.8125</v>
      </c>
      <c r="AA832" s="2">
        <v>73313.9296875</v>
      </c>
      <c r="AB832" s="2">
        <v>81158.5703125</v>
      </c>
      <c r="AC832" s="2">
        <v>59276.25</v>
      </c>
      <c r="AD832" s="2">
        <v>46381.6640625</v>
      </c>
      <c r="AE832" s="2">
        <v>72949.078125</v>
      </c>
      <c r="AF832" s="2" t="s">
        <v>41</v>
      </c>
      <c r="AG832" s="2" t="s">
        <v>38</v>
      </c>
      <c r="AH832" s="2" t="s">
        <v>38</v>
      </c>
      <c r="AI832" s="2" t="s">
        <v>38</v>
      </c>
      <c r="AJ832" s="2" t="s">
        <v>38</v>
      </c>
      <c r="AK832" s="2" t="s">
        <v>38</v>
      </c>
      <c r="AL832" s="2" t="s">
        <v>38</v>
      </c>
      <c r="AM832" s="2" t="s">
        <v>38</v>
      </c>
      <c r="AN832" s="2">
        <v>8.7370000000000004E-4</v>
      </c>
      <c r="AO832" s="2">
        <v>5.2359999999999997E-2</v>
      </c>
      <c r="AP832" s="2">
        <v>2.29</v>
      </c>
    </row>
    <row r="833" spans="1:42" x14ac:dyDescent="0.2">
      <c r="A833" s="2" t="b">
        <v>1</v>
      </c>
      <c r="B833" s="2" t="s">
        <v>38</v>
      </c>
      <c r="C833" s="2" t="s">
        <v>2935</v>
      </c>
      <c r="D833" s="2" t="s">
        <v>1189</v>
      </c>
      <c r="E833" s="2" t="s">
        <v>41</v>
      </c>
      <c r="F833" s="2">
        <v>0.16817799999999999</v>
      </c>
      <c r="G833" s="2">
        <v>5.44314E-3</v>
      </c>
      <c r="H833" s="2">
        <v>1</v>
      </c>
      <c r="I833" s="2">
        <v>1</v>
      </c>
      <c r="J833" s="2">
        <v>3</v>
      </c>
      <c r="K833" s="2" t="s">
        <v>677</v>
      </c>
      <c r="L833" s="5" t="s">
        <v>678</v>
      </c>
      <c r="M833" s="8" t="s">
        <v>5482</v>
      </c>
      <c r="N833" s="6" t="s">
        <v>2936</v>
      </c>
      <c r="O833" s="2">
        <v>1</v>
      </c>
      <c r="P833" s="2">
        <v>1460.8837000000001</v>
      </c>
      <c r="Q833" s="2">
        <v>0</v>
      </c>
      <c r="R833" s="2">
        <f t="shared" si="36"/>
        <v>-0.30578839223210941</v>
      </c>
      <c r="S833" s="2">
        <v>0.80900000000000005</v>
      </c>
      <c r="T833" s="2">
        <v>43909.578125</v>
      </c>
      <c r="U833" s="2">
        <v>35537.12109375</v>
      </c>
      <c r="V833" s="2">
        <v>6.36</v>
      </c>
      <c r="W833" s="2">
        <v>50.68</v>
      </c>
      <c r="X833" s="2">
        <f t="shared" si="37"/>
        <v>0.1141689568829371</v>
      </c>
      <c r="Y833" s="2">
        <f t="shared" si="38"/>
        <v>0.76883127782252281</v>
      </c>
      <c r="Z833" s="2">
        <v>43909.578125</v>
      </c>
      <c r="AA833" s="2">
        <v>40843.56640625</v>
      </c>
      <c r="AB833" s="2">
        <v>46393.859375</v>
      </c>
      <c r="AC833" s="2">
        <v>76321.640625</v>
      </c>
      <c r="AD833" s="2">
        <v>32675.63671875</v>
      </c>
      <c r="AE833" s="2">
        <v>35537.12109375</v>
      </c>
      <c r="AF833" s="2" t="s">
        <v>41</v>
      </c>
      <c r="AG833" s="2" t="s">
        <v>38</v>
      </c>
      <c r="AH833" s="2" t="s">
        <v>38</v>
      </c>
      <c r="AI833" s="2" t="s">
        <v>38</v>
      </c>
      <c r="AJ833" s="2" t="s">
        <v>38</v>
      </c>
      <c r="AK833" s="2" t="s">
        <v>38</v>
      </c>
      <c r="AL833" s="2" t="s">
        <v>38</v>
      </c>
      <c r="AM833" s="2" t="s">
        <v>38</v>
      </c>
      <c r="AN833" s="2">
        <v>1.2229999999999999E-3</v>
      </c>
      <c r="AO833" s="2">
        <v>8.7069999999999995E-2</v>
      </c>
      <c r="AP833" s="2">
        <v>2.81</v>
      </c>
    </row>
    <row r="834" spans="1:42" x14ac:dyDescent="0.2">
      <c r="A834" s="2" t="b">
        <v>1</v>
      </c>
      <c r="B834" s="2" t="s">
        <v>38</v>
      </c>
      <c r="C834" s="2" t="s">
        <v>3836</v>
      </c>
      <c r="D834" s="2" t="s">
        <v>3837</v>
      </c>
      <c r="E834" s="2" t="s">
        <v>41</v>
      </c>
      <c r="F834" s="2">
        <v>9.4343599999999993E-3</v>
      </c>
      <c r="G834" s="2">
        <v>0</v>
      </c>
      <c r="H834" s="2">
        <v>1</v>
      </c>
      <c r="I834" s="2">
        <v>1</v>
      </c>
      <c r="J834" s="2">
        <v>2</v>
      </c>
      <c r="K834" s="2" t="s">
        <v>1567</v>
      </c>
      <c r="L834" s="5" t="s">
        <v>1568</v>
      </c>
      <c r="M834" s="8" t="s">
        <v>5665</v>
      </c>
      <c r="N834" s="6" t="s">
        <v>3838</v>
      </c>
      <c r="O834" s="2">
        <v>0</v>
      </c>
      <c r="P834" s="2">
        <v>1635.82095</v>
      </c>
      <c r="Q834" s="2">
        <v>0</v>
      </c>
      <c r="R834" s="2">
        <f t="shared" ref="R834:R897" si="39">LOG(S834,2)</f>
        <v>-0.30578839223210941</v>
      </c>
      <c r="S834" s="2">
        <v>0.80900000000000005</v>
      </c>
      <c r="T834" s="2">
        <v>35696.25</v>
      </c>
      <c r="U834" s="2">
        <v>28880.599609375</v>
      </c>
      <c r="V834" s="2">
        <v>16.510000000000002</v>
      </c>
      <c r="W834" s="2">
        <v>40.82</v>
      </c>
      <c r="X834" s="2">
        <f t="shared" ref="X834:X897" si="40">-LOG10(Y834)</f>
        <v>0.1046689473435123</v>
      </c>
      <c r="Y834" s="2">
        <f t="shared" ref="Y834:Y897" si="41">_xlfn.T.TEST(AC834:AE834,Z834:AB834,2,2)</f>
        <v>0.78583442979955598</v>
      </c>
      <c r="Z834" s="2">
        <v>31596.671875</v>
      </c>
      <c r="AA834" s="2">
        <v>35696.25</v>
      </c>
      <c r="AB834" s="2">
        <v>43599.7578125</v>
      </c>
      <c r="AC834" s="2">
        <v>50355.984375</v>
      </c>
      <c r="AD834" s="2">
        <v>23952.3828125</v>
      </c>
      <c r="AE834" s="2">
        <v>28880.599609375</v>
      </c>
      <c r="AF834" s="2" t="s">
        <v>41</v>
      </c>
      <c r="AG834" s="2" t="s">
        <v>38</v>
      </c>
      <c r="AH834" s="2" t="s">
        <v>38</v>
      </c>
      <c r="AI834" s="2" t="s">
        <v>38</v>
      </c>
      <c r="AJ834" s="2" t="s">
        <v>38</v>
      </c>
      <c r="AK834" s="2" t="s">
        <v>38</v>
      </c>
      <c r="AL834" s="2" t="s">
        <v>38</v>
      </c>
      <c r="AM834" s="2" t="s">
        <v>38</v>
      </c>
      <c r="AN834" s="2">
        <v>0</v>
      </c>
      <c r="AO834" s="2">
        <v>3.4169999999999999E-3</v>
      </c>
      <c r="AP834" s="2">
        <v>2.4700000000000002</v>
      </c>
    </row>
    <row r="835" spans="1:42" x14ac:dyDescent="0.2">
      <c r="A835" s="2" t="b">
        <v>1</v>
      </c>
      <c r="B835" s="2" t="s">
        <v>38</v>
      </c>
      <c r="C835" s="2" t="s">
        <v>2134</v>
      </c>
      <c r="D835" s="2" t="s">
        <v>57</v>
      </c>
      <c r="E835" s="2" t="s">
        <v>41</v>
      </c>
      <c r="F835" s="2">
        <v>5.7850800000000001E-2</v>
      </c>
      <c r="G835" s="2">
        <v>6.0028100000000004E-4</v>
      </c>
      <c r="H835" s="2">
        <v>1</v>
      </c>
      <c r="I835" s="2">
        <v>1</v>
      </c>
      <c r="J835" s="2">
        <v>2</v>
      </c>
      <c r="K835" s="2" t="s">
        <v>1972</v>
      </c>
      <c r="L835" s="5" t="s">
        <v>1973</v>
      </c>
      <c r="M835" s="8" t="s">
        <v>5518</v>
      </c>
      <c r="N835" s="6" t="s">
        <v>2135</v>
      </c>
      <c r="O835" s="2">
        <v>0</v>
      </c>
      <c r="P835" s="2">
        <v>1308.79276</v>
      </c>
      <c r="Q835" s="2">
        <v>0</v>
      </c>
      <c r="R835" s="2">
        <f t="shared" si="39"/>
        <v>-0.30400618689009989</v>
      </c>
      <c r="S835" s="2">
        <v>0.81</v>
      </c>
      <c r="T835" s="2">
        <v>77739.5078125</v>
      </c>
      <c r="U835" s="2">
        <v>62944.937500000102</v>
      </c>
      <c r="V835" s="2">
        <v>15.68</v>
      </c>
      <c r="W835" s="2">
        <v>22.49</v>
      </c>
      <c r="X835" s="2">
        <f t="shared" si="40"/>
        <v>0.52323152432068754</v>
      </c>
      <c r="Y835" s="2">
        <f t="shared" si="41"/>
        <v>0.2997564078209865</v>
      </c>
      <c r="Z835" s="2">
        <v>63278.86328125</v>
      </c>
      <c r="AA835" s="2">
        <v>77739.5078125</v>
      </c>
      <c r="AB835" s="2">
        <v>86906.25</v>
      </c>
      <c r="AC835" s="2">
        <v>77586.312499999898</v>
      </c>
      <c r="AD835" s="2">
        <v>49150.94921875</v>
      </c>
      <c r="AE835" s="2">
        <v>62944.937500000102</v>
      </c>
      <c r="AF835" s="2" t="s">
        <v>41</v>
      </c>
      <c r="AG835" s="2" t="s">
        <v>38</v>
      </c>
      <c r="AH835" s="2" t="s">
        <v>38</v>
      </c>
      <c r="AI835" s="2" t="s">
        <v>38</v>
      </c>
      <c r="AJ835" s="2" t="s">
        <v>38</v>
      </c>
      <c r="AK835" s="2" t="s">
        <v>38</v>
      </c>
      <c r="AL835" s="2" t="s">
        <v>38</v>
      </c>
      <c r="AM835" s="2" t="s">
        <v>38</v>
      </c>
      <c r="AN835" s="2">
        <v>8.8279999999999999E-4</v>
      </c>
      <c r="AO835" s="2">
        <v>2.2839999999999999E-2</v>
      </c>
      <c r="AP835" s="2">
        <v>1.9</v>
      </c>
    </row>
    <row r="836" spans="1:42" x14ac:dyDescent="0.2">
      <c r="A836" s="2" t="b">
        <v>1</v>
      </c>
      <c r="B836" s="2" t="s">
        <v>38</v>
      </c>
      <c r="C836" s="2" t="s">
        <v>2047</v>
      </c>
      <c r="D836" s="2" t="s">
        <v>2050</v>
      </c>
      <c r="E836" s="2" t="s">
        <v>41</v>
      </c>
      <c r="F836" s="2">
        <v>1.5104200000000001E-6</v>
      </c>
      <c r="G836" s="2">
        <v>0</v>
      </c>
      <c r="H836" s="2">
        <v>1</v>
      </c>
      <c r="I836" s="2">
        <v>1</v>
      </c>
      <c r="J836" s="2">
        <v>3</v>
      </c>
      <c r="K836" s="2" t="s">
        <v>1261</v>
      </c>
      <c r="L836" s="5" t="s">
        <v>1262</v>
      </c>
      <c r="M836" s="8" t="s">
        <v>5405</v>
      </c>
      <c r="N836" s="6" t="s">
        <v>2049</v>
      </c>
      <c r="O836" s="2">
        <v>0</v>
      </c>
      <c r="P836" s="2">
        <v>2439.2266300000001</v>
      </c>
      <c r="Q836" s="2">
        <v>0</v>
      </c>
      <c r="R836" s="2">
        <f t="shared" si="39"/>
        <v>-0.30400618689009989</v>
      </c>
      <c r="S836" s="2">
        <v>0.81</v>
      </c>
      <c r="T836" s="2">
        <v>31182.810546875</v>
      </c>
      <c r="U836" s="2">
        <v>25252.24609375</v>
      </c>
      <c r="V836" s="2">
        <v>2.57</v>
      </c>
      <c r="W836" s="2">
        <v>30.21</v>
      </c>
      <c r="X836" s="2">
        <f t="shared" si="40"/>
        <v>0.39157039459348503</v>
      </c>
      <c r="Y836" s="2">
        <f t="shared" si="41"/>
        <v>0.40590986417523195</v>
      </c>
      <c r="Z836" s="2">
        <v>30876.984375</v>
      </c>
      <c r="AA836" s="2">
        <v>31182.810546875</v>
      </c>
      <c r="AB836" s="2">
        <v>32406.95703125</v>
      </c>
      <c r="AC836" s="2">
        <v>36025.96484375</v>
      </c>
      <c r="AD836" s="2">
        <v>19972.13671875</v>
      </c>
      <c r="AE836" s="2">
        <v>25252.24609375</v>
      </c>
      <c r="AF836" s="2" t="s">
        <v>41</v>
      </c>
      <c r="AG836" s="2" t="s">
        <v>38</v>
      </c>
      <c r="AH836" s="2" t="s">
        <v>38</v>
      </c>
      <c r="AI836" s="2" t="s">
        <v>38</v>
      </c>
      <c r="AJ836" s="2" t="s">
        <v>38</v>
      </c>
      <c r="AK836" s="2" t="s">
        <v>38</v>
      </c>
      <c r="AL836" s="2" t="s">
        <v>38</v>
      </c>
      <c r="AM836" s="2" t="s">
        <v>38</v>
      </c>
      <c r="AN836" s="2">
        <v>0</v>
      </c>
      <c r="AO836" s="2">
        <v>6.3020000000000004E-8</v>
      </c>
      <c r="AP836" s="2">
        <v>3.92</v>
      </c>
    </row>
    <row r="837" spans="1:42" x14ac:dyDescent="0.2">
      <c r="A837" s="2" t="b">
        <v>1</v>
      </c>
      <c r="B837" s="2" t="s">
        <v>38</v>
      </c>
      <c r="C837" s="2" t="s">
        <v>2051</v>
      </c>
      <c r="D837" s="2" t="s">
        <v>2052</v>
      </c>
      <c r="E837" s="2" t="s">
        <v>41</v>
      </c>
      <c r="F837" s="2">
        <v>3.5347099999999999E-2</v>
      </c>
      <c r="G837" s="2">
        <v>0</v>
      </c>
      <c r="H837" s="2">
        <v>1</v>
      </c>
      <c r="I837" s="2">
        <v>1</v>
      </c>
      <c r="J837" s="2">
        <v>3</v>
      </c>
      <c r="K837" s="2" t="s">
        <v>247</v>
      </c>
      <c r="L837" s="5" t="s">
        <v>248</v>
      </c>
      <c r="M837" s="8" t="s">
        <v>5409</v>
      </c>
      <c r="N837" s="6" t="s">
        <v>2053</v>
      </c>
      <c r="O837" s="2">
        <v>0</v>
      </c>
      <c r="P837" s="2">
        <v>1416.74449</v>
      </c>
      <c r="Q837" s="2">
        <v>0</v>
      </c>
      <c r="R837" s="2">
        <f t="shared" si="39"/>
        <v>-0.30400618689009989</v>
      </c>
      <c r="S837" s="2">
        <v>0.81</v>
      </c>
      <c r="T837" s="2">
        <v>38305.03515625</v>
      </c>
      <c r="U837" s="2">
        <v>31037.271484375</v>
      </c>
      <c r="V837" s="2">
        <v>29.77</v>
      </c>
      <c r="W837" s="2">
        <v>36.81</v>
      </c>
      <c r="X837" s="2">
        <f t="shared" si="40"/>
        <v>0.32586247419703357</v>
      </c>
      <c r="Y837" s="2">
        <f t="shared" si="41"/>
        <v>0.47221255071320856</v>
      </c>
      <c r="Z837" s="2">
        <v>24188.814453125</v>
      </c>
      <c r="AA837" s="2">
        <v>38305.03515625</v>
      </c>
      <c r="AB837" s="2">
        <v>45131.39453125</v>
      </c>
      <c r="AC837" s="2">
        <v>38441.41796875</v>
      </c>
      <c r="AD837" s="2">
        <v>17420.126953125</v>
      </c>
      <c r="AE837" s="2">
        <v>31037.271484375</v>
      </c>
      <c r="AF837" s="2" t="s">
        <v>41</v>
      </c>
      <c r="AG837" s="2" t="s">
        <v>38</v>
      </c>
      <c r="AH837" s="2" t="s">
        <v>38</v>
      </c>
      <c r="AI837" s="2" t="s">
        <v>38</v>
      </c>
      <c r="AJ837" s="2" t="s">
        <v>38</v>
      </c>
      <c r="AK837" s="2" t="s">
        <v>38</v>
      </c>
      <c r="AL837" s="2" t="s">
        <v>38</v>
      </c>
      <c r="AM837" s="2" t="s">
        <v>38</v>
      </c>
      <c r="AN837" s="2">
        <v>0</v>
      </c>
      <c r="AO837" s="2">
        <v>1.489E-2</v>
      </c>
      <c r="AP837" s="2">
        <v>2.73</v>
      </c>
    </row>
    <row r="838" spans="1:42" x14ac:dyDescent="0.2">
      <c r="A838" s="2" t="b">
        <v>1</v>
      </c>
      <c r="B838" s="2" t="s">
        <v>38</v>
      </c>
      <c r="C838" s="2" t="s">
        <v>4255</v>
      </c>
      <c r="D838" s="2" t="s">
        <v>57</v>
      </c>
      <c r="E838" s="2" t="s">
        <v>41</v>
      </c>
      <c r="F838" s="2">
        <v>0.14735699999999999</v>
      </c>
      <c r="G838" s="2">
        <v>4.0573800000000002E-3</v>
      </c>
      <c r="H838" s="2">
        <v>1</v>
      </c>
      <c r="I838" s="2">
        <v>1</v>
      </c>
      <c r="J838" s="2">
        <v>2</v>
      </c>
      <c r="K838" s="2" t="s">
        <v>4256</v>
      </c>
      <c r="L838" s="5" t="s">
        <v>4257</v>
      </c>
      <c r="M838" s="8" t="s">
        <v>5727</v>
      </c>
      <c r="N838" s="6" t="s">
        <v>4258</v>
      </c>
      <c r="O838" s="2">
        <v>0</v>
      </c>
      <c r="P838" s="2">
        <v>1224.73524</v>
      </c>
      <c r="Q838" s="2">
        <v>0</v>
      </c>
      <c r="R838" s="2">
        <f t="shared" si="39"/>
        <v>-0.30400618689009989</v>
      </c>
      <c r="S838" s="2">
        <v>0.81</v>
      </c>
      <c r="T838" s="2">
        <v>65400.54296875</v>
      </c>
      <c r="U838" s="2">
        <v>52988.08203125</v>
      </c>
      <c r="V838" s="2">
        <v>18.11</v>
      </c>
      <c r="W838" s="2">
        <v>44.3</v>
      </c>
      <c r="X838" s="2">
        <f t="shared" si="40"/>
        <v>0.10240856492495724</v>
      </c>
      <c r="Y838" s="2">
        <f t="shared" si="41"/>
        <v>0.78993514250114527</v>
      </c>
      <c r="Z838" s="2">
        <v>49301.82421875</v>
      </c>
      <c r="AA838" s="2">
        <v>65400.54296875</v>
      </c>
      <c r="AB838" s="2">
        <v>70839.8828125</v>
      </c>
      <c r="AC838" s="2">
        <v>101198.25</v>
      </c>
      <c r="AD838" s="2">
        <v>47017.36328125</v>
      </c>
      <c r="AE838" s="2">
        <v>52988.08203125</v>
      </c>
      <c r="AF838" s="2" t="s">
        <v>41</v>
      </c>
      <c r="AG838" s="2" t="s">
        <v>38</v>
      </c>
      <c r="AH838" s="2" t="s">
        <v>38</v>
      </c>
      <c r="AI838" s="2" t="s">
        <v>38</v>
      </c>
      <c r="AJ838" s="2" t="s">
        <v>38</v>
      </c>
      <c r="AK838" s="2" t="s">
        <v>38</v>
      </c>
      <c r="AL838" s="2" t="s">
        <v>38</v>
      </c>
      <c r="AM838" s="2" t="s">
        <v>38</v>
      </c>
      <c r="AN838" s="2">
        <v>0</v>
      </c>
      <c r="AO838" s="2">
        <v>0.14460000000000001</v>
      </c>
      <c r="AP838" s="2">
        <v>2.52</v>
      </c>
    </row>
    <row r="839" spans="1:42" x14ac:dyDescent="0.2">
      <c r="A839" s="2" t="b">
        <v>1</v>
      </c>
      <c r="B839" s="2" t="s">
        <v>38</v>
      </c>
      <c r="C839" s="2" t="s">
        <v>210</v>
      </c>
      <c r="D839" s="2" t="s">
        <v>211</v>
      </c>
      <c r="E839" s="2" t="s">
        <v>41</v>
      </c>
      <c r="F839" s="2">
        <v>1.2900200000000001E-10</v>
      </c>
      <c r="G839" s="2">
        <v>0</v>
      </c>
      <c r="H839" s="2">
        <v>1</v>
      </c>
      <c r="I839" s="2">
        <v>1</v>
      </c>
      <c r="J839" s="2">
        <v>9</v>
      </c>
      <c r="K839" s="2" t="s">
        <v>212</v>
      </c>
      <c r="L839" s="5" t="s">
        <v>213</v>
      </c>
      <c r="M839" s="8" t="s">
        <v>5363</v>
      </c>
      <c r="N839" s="6" t="s">
        <v>214</v>
      </c>
      <c r="O839" s="2">
        <v>1</v>
      </c>
      <c r="P839" s="2">
        <v>2988.6293900000001</v>
      </c>
      <c r="Q839" s="2">
        <v>0</v>
      </c>
      <c r="R839" s="2">
        <f t="shared" si="39"/>
        <v>-0.30222618044481392</v>
      </c>
      <c r="S839" s="2">
        <v>0.81100000000000005</v>
      </c>
      <c r="T839" s="2">
        <v>42940.12109375</v>
      </c>
      <c r="U839" s="2">
        <v>34836.720703125</v>
      </c>
      <c r="V839" s="2">
        <v>22.08</v>
      </c>
      <c r="W839" s="2">
        <v>39.590000000000003</v>
      </c>
      <c r="X839" s="2">
        <f t="shared" si="40"/>
        <v>0.51417332189933729</v>
      </c>
      <c r="Y839" s="2">
        <f t="shared" si="41"/>
        <v>0.3060741683346036</v>
      </c>
      <c r="Z839" s="2">
        <v>53668.662109375</v>
      </c>
      <c r="AA839" s="2">
        <v>34419.583984375</v>
      </c>
      <c r="AB839" s="2">
        <v>42940.12109375</v>
      </c>
      <c r="AC839" s="2">
        <v>44524.166015625</v>
      </c>
      <c r="AD839" s="2">
        <v>18858.4150390625</v>
      </c>
      <c r="AE839" s="2">
        <v>34836.720703125</v>
      </c>
      <c r="AF839" s="2" t="s">
        <v>41</v>
      </c>
      <c r="AG839" s="2" t="s">
        <v>38</v>
      </c>
      <c r="AH839" s="2" t="s">
        <v>38</v>
      </c>
      <c r="AI839" s="2" t="s">
        <v>38</v>
      </c>
      <c r="AJ839" s="2" t="s">
        <v>38</v>
      </c>
      <c r="AK839" s="2" t="s">
        <v>38</v>
      </c>
      <c r="AL839" s="2" t="s">
        <v>38</v>
      </c>
      <c r="AM839" s="2" t="s">
        <v>38</v>
      </c>
      <c r="AN839" s="2">
        <v>0</v>
      </c>
      <c r="AO839" s="2">
        <v>6.177E-12</v>
      </c>
      <c r="AP839" s="2">
        <v>7.71</v>
      </c>
    </row>
    <row r="840" spans="1:42" x14ac:dyDescent="0.2">
      <c r="A840" s="2" t="b">
        <v>1</v>
      </c>
      <c r="B840" s="2" t="s">
        <v>38</v>
      </c>
      <c r="C840" s="2" t="s">
        <v>3119</v>
      </c>
      <c r="D840" s="2" t="s">
        <v>3117</v>
      </c>
      <c r="E840" s="2" t="s">
        <v>41</v>
      </c>
      <c r="F840" s="2">
        <v>1.14386E-2</v>
      </c>
      <c r="G840" s="2">
        <v>0</v>
      </c>
      <c r="H840" s="2">
        <v>1</v>
      </c>
      <c r="I840" s="2">
        <v>1</v>
      </c>
      <c r="J840" s="2">
        <v>2</v>
      </c>
      <c r="K840" s="2" t="s">
        <v>2812</v>
      </c>
      <c r="L840" s="5" t="s">
        <v>2813</v>
      </c>
      <c r="M840" s="8" t="s">
        <v>5555</v>
      </c>
      <c r="N840" s="6" t="s">
        <v>3120</v>
      </c>
      <c r="O840" s="2">
        <v>0</v>
      </c>
      <c r="P840" s="2">
        <v>1294.6662899999999</v>
      </c>
      <c r="Q840" s="2">
        <v>0</v>
      </c>
      <c r="R840" s="2">
        <f t="shared" si="39"/>
        <v>-0.30222618044481392</v>
      </c>
      <c r="S840" s="2">
        <v>0.81100000000000005</v>
      </c>
      <c r="T840" s="2">
        <v>6112.9130859375</v>
      </c>
      <c r="U840" s="2">
        <v>4956.84326171875</v>
      </c>
      <c r="V840" s="2">
        <v>27.64</v>
      </c>
      <c r="W840" s="2">
        <v>25.5</v>
      </c>
      <c r="X840" s="2">
        <f t="shared" si="40"/>
        <v>0.43738407367226428</v>
      </c>
      <c r="Y840" s="2">
        <f t="shared" si="41"/>
        <v>0.36527161628092941</v>
      </c>
      <c r="Z840" s="2">
        <v>6112.9130859375</v>
      </c>
      <c r="AA840" s="2">
        <v>4035.63916015625</v>
      </c>
      <c r="AB840" s="2">
        <v>7173.2763671875</v>
      </c>
      <c r="AC840" s="2">
        <v>5566.287109375</v>
      </c>
      <c r="AD840" s="2">
        <v>3296.46655273438</v>
      </c>
      <c r="AE840" s="2">
        <v>4956.84326171875</v>
      </c>
      <c r="AF840" s="2" t="s">
        <v>41</v>
      </c>
      <c r="AG840" s="2" t="s">
        <v>38</v>
      </c>
      <c r="AH840" s="2" t="s">
        <v>38</v>
      </c>
      <c r="AI840" s="2" t="s">
        <v>38</v>
      </c>
      <c r="AJ840" s="2" t="s">
        <v>38</v>
      </c>
      <c r="AK840" s="2" t="s">
        <v>38</v>
      </c>
      <c r="AL840" s="2" t="s">
        <v>38</v>
      </c>
      <c r="AM840" s="2" t="s">
        <v>38</v>
      </c>
      <c r="AN840" s="2">
        <v>4.2909999999999997E-3</v>
      </c>
      <c r="AO840" s="2">
        <v>0.1336</v>
      </c>
      <c r="AP840" s="2">
        <v>2.39</v>
      </c>
    </row>
    <row r="841" spans="1:42" x14ac:dyDescent="0.2">
      <c r="A841" s="2" t="b">
        <v>1</v>
      </c>
      <c r="B841" s="2" t="s">
        <v>38</v>
      </c>
      <c r="C841" s="2" t="s">
        <v>4817</v>
      </c>
      <c r="D841" s="2" t="s">
        <v>84</v>
      </c>
      <c r="E841" s="2" t="s">
        <v>41</v>
      </c>
      <c r="F841" s="2">
        <v>1.50052E-5</v>
      </c>
      <c r="G841" s="2">
        <v>0</v>
      </c>
      <c r="H841" s="2">
        <v>1</v>
      </c>
      <c r="I841" s="2">
        <v>1</v>
      </c>
      <c r="J841" s="2">
        <v>4</v>
      </c>
      <c r="K841" s="2" t="s">
        <v>620</v>
      </c>
      <c r="L841" s="5" t="s">
        <v>621</v>
      </c>
      <c r="M841" s="8" t="s">
        <v>5412</v>
      </c>
      <c r="N841" s="6" t="s">
        <v>4818</v>
      </c>
      <c r="O841" s="2">
        <v>0</v>
      </c>
      <c r="P841" s="2">
        <v>1622.8739700000001</v>
      </c>
      <c r="Q841" s="2">
        <v>0</v>
      </c>
      <c r="R841" s="2">
        <f t="shared" si="39"/>
        <v>-0.30044836747691073</v>
      </c>
      <c r="S841" s="2">
        <v>0.81200000000000006</v>
      </c>
      <c r="T841" s="2">
        <v>55228.265869140603</v>
      </c>
      <c r="U841" s="2">
        <v>44851.087646484397</v>
      </c>
      <c r="V841" s="2">
        <v>17.96</v>
      </c>
      <c r="W841" s="2">
        <v>12.76</v>
      </c>
      <c r="X841" s="2">
        <f t="shared" si="40"/>
        <v>0.74050604236892414</v>
      </c>
      <c r="Y841" s="2">
        <f t="shared" si="41"/>
        <v>0.18175817677797393</v>
      </c>
      <c r="Z841" s="2">
        <v>43625.3115234375</v>
      </c>
      <c r="AA841" s="2">
        <v>55228.265869140603</v>
      </c>
      <c r="AB841" s="2">
        <v>62847.759765625</v>
      </c>
      <c r="AC841" s="2">
        <v>44851.087646484397</v>
      </c>
      <c r="AD841" s="2">
        <v>37400.7001953125</v>
      </c>
      <c r="AE841" s="2">
        <v>48251.184326171897</v>
      </c>
      <c r="AF841" s="2" t="s">
        <v>41</v>
      </c>
      <c r="AG841" s="2" t="s">
        <v>38</v>
      </c>
      <c r="AH841" s="2" t="s">
        <v>38</v>
      </c>
      <c r="AI841" s="2" t="s">
        <v>38</v>
      </c>
      <c r="AJ841" s="2" t="s">
        <v>38</v>
      </c>
      <c r="AK841" s="2" t="s">
        <v>38</v>
      </c>
      <c r="AL841" s="2" t="s">
        <v>38</v>
      </c>
      <c r="AM841" s="2" t="s">
        <v>38</v>
      </c>
      <c r="AN841" s="2">
        <v>0</v>
      </c>
      <c r="AO841" s="2">
        <v>2.2720000000000001E-3</v>
      </c>
      <c r="AP841" s="2">
        <v>3.2</v>
      </c>
    </row>
    <row r="842" spans="1:42" x14ac:dyDescent="0.2">
      <c r="A842" s="2" t="b">
        <v>1</v>
      </c>
      <c r="B842" s="2" t="s">
        <v>38</v>
      </c>
      <c r="C842" s="2" t="s">
        <v>1120</v>
      </c>
      <c r="D842" s="2" t="s">
        <v>84</v>
      </c>
      <c r="E842" s="2" t="s">
        <v>41</v>
      </c>
      <c r="F842" s="2">
        <v>4.1239400000000002E-2</v>
      </c>
      <c r="G842" s="2">
        <v>6.0028100000000004E-4</v>
      </c>
      <c r="H842" s="2">
        <v>1</v>
      </c>
      <c r="I842" s="2">
        <v>1</v>
      </c>
      <c r="J842" s="2">
        <v>2</v>
      </c>
      <c r="K842" s="2" t="s">
        <v>573</v>
      </c>
      <c r="L842" s="5" t="s">
        <v>574</v>
      </c>
      <c r="M842" s="8" t="s">
        <v>5410</v>
      </c>
      <c r="N842" s="6" t="s">
        <v>1121</v>
      </c>
      <c r="O842" s="2">
        <v>0</v>
      </c>
      <c r="P842" s="2">
        <v>1113.71931</v>
      </c>
      <c r="Q842" s="2">
        <v>0</v>
      </c>
      <c r="R842" s="2">
        <f t="shared" si="39"/>
        <v>-0.30044836747691073</v>
      </c>
      <c r="S842" s="2">
        <v>0.81200000000000006</v>
      </c>
      <c r="T842" s="2">
        <v>32870.26953125</v>
      </c>
      <c r="U842" s="2">
        <v>26686.8828125</v>
      </c>
      <c r="V842" s="2">
        <v>29.53</v>
      </c>
      <c r="W842" s="2">
        <v>17.940000000000001</v>
      </c>
      <c r="X842" s="2">
        <f t="shared" si="40"/>
        <v>0.53809803721933724</v>
      </c>
      <c r="Y842" s="2">
        <f t="shared" si="41"/>
        <v>0.28966896179578799</v>
      </c>
      <c r="Z842" s="2">
        <v>22303.751953125</v>
      </c>
      <c r="AA842" s="2">
        <v>32870.26953125</v>
      </c>
      <c r="AB842" s="2">
        <v>41240.4453125</v>
      </c>
      <c r="AC842" s="2">
        <v>27916.275390625</v>
      </c>
      <c r="AD842" s="2">
        <v>19680.55078125</v>
      </c>
      <c r="AE842" s="2">
        <v>26686.8828125</v>
      </c>
      <c r="AF842" s="2" t="s">
        <v>41</v>
      </c>
      <c r="AG842" s="2" t="s">
        <v>38</v>
      </c>
      <c r="AH842" s="2" t="s">
        <v>38</v>
      </c>
      <c r="AI842" s="2" t="s">
        <v>38</v>
      </c>
      <c r="AJ842" s="2" t="s">
        <v>38</v>
      </c>
      <c r="AK842" s="2" t="s">
        <v>38</v>
      </c>
      <c r="AL842" s="2" t="s">
        <v>38</v>
      </c>
      <c r="AM842" s="2" t="s">
        <v>38</v>
      </c>
      <c r="AN842" s="2">
        <v>0</v>
      </c>
      <c r="AO842" s="2">
        <v>2.512E-2</v>
      </c>
      <c r="AP842" s="2">
        <v>2.4300000000000002</v>
      </c>
    </row>
    <row r="843" spans="1:42" x14ac:dyDescent="0.2">
      <c r="A843" s="2" t="b">
        <v>1</v>
      </c>
      <c r="B843" s="2" t="s">
        <v>38</v>
      </c>
      <c r="C843" s="2" t="s">
        <v>670</v>
      </c>
      <c r="D843" s="2" t="s">
        <v>84</v>
      </c>
      <c r="E843" s="2" t="s">
        <v>41</v>
      </c>
      <c r="F843" s="2">
        <v>3.5466299999999998E-3</v>
      </c>
      <c r="G843" s="2">
        <v>0</v>
      </c>
      <c r="H843" s="2">
        <v>1</v>
      </c>
      <c r="I843" s="2">
        <v>1</v>
      </c>
      <c r="J843" s="2">
        <v>3</v>
      </c>
      <c r="K843" s="2" t="s">
        <v>673</v>
      </c>
      <c r="L843" s="5" t="s">
        <v>674</v>
      </c>
      <c r="M843" s="8" t="s">
        <v>5563</v>
      </c>
      <c r="N843" s="6" t="s">
        <v>675</v>
      </c>
      <c r="O843" s="2">
        <v>0</v>
      </c>
      <c r="P843" s="2">
        <v>1560.7967900000001</v>
      </c>
      <c r="Q843" s="2">
        <v>0</v>
      </c>
      <c r="R843" s="2">
        <f t="shared" si="39"/>
        <v>-0.30044836747691073</v>
      </c>
      <c r="S843" s="2">
        <v>0.81200000000000006</v>
      </c>
      <c r="T843" s="2">
        <v>11075.5859375</v>
      </c>
      <c r="U843" s="2">
        <v>8990.482421875</v>
      </c>
      <c r="V843" s="2">
        <v>22.97</v>
      </c>
      <c r="W843" s="2">
        <v>42.04</v>
      </c>
      <c r="X843" s="2">
        <f t="shared" si="40"/>
        <v>5.9841182144660117E-2</v>
      </c>
      <c r="Y843" s="2">
        <f t="shared" si="41"/>
        <v>0.87128215229189787</v>
      </c>
      <c r="Z843" s="2">
        <v>8659.7998046875</v>
      </c>
      <c r="AA843" s="2">
        <v>11075.5859375</v>
      </c>
      <c r="AB843" s="2">
        <v>13791.4052734375</v>
      </c>
      <c r="AC843" s="2">
        <v>15737.9775390625</v>
      </c>
      <c r="AD843" s="2">
        <v>7253.37451171875</v>
      </c>
      <c r="AE843" s="2">
        <v>8990.482421875</v>
      </c>
      <c r="AF843" s="2" t="s">
        <v>41</v>
      </c>
      <c r="AG843" s="2" t="s">
        <v>38</v>
      </c>
      <c r="AH843" s="2" t="s">
        <v>38</v>
      </c>
      <c r="AI843" s="2" t="s">
        <v>38</v>
      </c>
      <c r="AJ843" s="2" t="s">
        <v>38</v>
      </c>
      <c r="AK843" s="2" t="s">
        <v>38</v>
      </c>
      <c r="AL843" s="2" t="s">
        <v>38</v>
      </c>
      <c r="AM843" s="2" t="s">
        <v>38</v>
      </c>
      <c r="AN843" s="2">
        <v>0</v>
      </c>
      <c r="AO843" s="2">
        <v>7.6809999999999997E-4</v>
      </c>
      <c r="AP843" s="2">
        <v>3.46</v>
      </c>
    </row>
    <row r="844" spans="1:42" x14ac:dyDescent="0.2">
      <c r="A844" s="2" t="b">
        <v>1</v>
      </c>
      <c r="B844" s="2" t="s">
        <v>38</v>
      </c>
      <c r="C844" s="2" t="s">
        <v>3121</v>
      </c>
      <c r="D844" s="2" t="s">
        <v>3122</v>
      </c>
      <c r="E844" s="2" t="s">
        <v>3123</v>
      </c>
      <c r="F844" s="2">
        <v>4.8667700000000001E-9</v>
      </c>
      <c r="G844" s="2">
        <v>0</v>
      </c>
      <c r="H844" s="2">
        <v>1</v>
      </c>
      <c r="I844" s="2">
        <v>1</v>
      </c>
      <c r="J844" s="2">
        <v>6</v>
      </c>
      <c r="K844" s="2" t="s">
        <v>816</v>
      </c>
      <c r="L844" s="5" t="s">
        <v>817</v>
      </c>
      <c r="M844" s="8" t="s">
        <v>5344</v>
      </c>
      <c r="N844" s="6" t="s">
        <v>3124</v>
      </c>
      <c r="O844" s="2">
        <v>1</v>
      </c>
      <c r="P844" s="2">
        <v>4042.6570900000002</v>
      </c>
      <c r="Q844" s="2">
        <v>0</v>
      </c>
      <c r="R844" s="2">
        <f t="shared" si="39"/>
        <v>-0.29867274258705939</v>
      </c>
      <c r="S844" s="2">
        <v>0.81299999999999994</v>
      </c>
      <c r="T844" s="2">
        <v>58191.6220703125</v>
      </c>
      <c r="U844" s="2">
        <v>47293.5380859375</v>
      </c>
      <c r="V844" s="2">
        <v>9.68</v>
      </c>
      <c r="W844" s="2">
        <v>12.93</v>
      </c>
      <c r="X844" s="2">
        <f t="shared" si="40"/>
        <v>0.85340867880172033</v>
      </c>
      <c r="Y844" s="2">
        <f t="shared" si="41"/>
        <v>0.14014942529238364</v>
      </c>
      <c r="Z844" s="2">
        <v>58191.6220703125</v>
      </c>
      <c r="AA844" s="2">
        <v>54879.140625</v>
      </c>
      <c r="AB844" s="2">
        <v>66126.6962890625</v>
      </c>
      <c r="AC844" s="2">
        <v>57997.541015625</v>
      </c>
      <c r="AD844" s="2">
        <v>46165.1591796875</v>
      </c>
      <c r="AE844" s="2">
        <v>47293.5380859375</v>
      </c>
      <c r="AF844" s="2" t="s">
        <v>41</v>
      </c>
      <c r="AG844" s="2" t="s">
        <v>38</v>
      </c>
      <c r="AH844" s="2" t="s">
        <v>38</v>
      </c>
      <c r="AI844" s="2" t="s">
        <v>38</v>
      </c>
      <c r="AJ844" s="2" t="s">
        <v>38</v>
      </c>
      <c r="AK844" s="2" t="s">
        <v>38</v>
      </c>
      <c r="AL844" s="2" t="s">
        <v>38</v>
      </c>
      <c r="AM844" s="2" t="s">
        <v>38</v>
      </c>
      <c r="AN844" s="2">
        <v>0</v>
      </c>
      <c r="AO844" s="2">
        <v>3.4899999999999998E-10</v>
      </c>
      <c r="AP844" s="2">
        <v>8.1300000000000008</v>
      </c>
    </row>
    <row r="845" spans="1:42" x14ac:dyDescent="0.2">
      <c r="A845" s="2" t="b">
        <v>1</v>
      </c>
      <c r="B845" s="2" t="s">
        <v>38</v>
      </c>
      <c r="C845" s="2" t="s">
        <v>4117</v>
      </c>
      <c r="D845" s="2" t="s">
        <v>84</v>
      </c>
      <c r="E845" s="2" t="s">
        <v>41</v>
      </c>
      <c r="F845" s="2">
        <v>1.5044200000000001E-4</v>
      </c>
      <c r="G845" s="2">
        <v>0</v>
      </c>
      <c r="H845" s="2">
        <v>1</v>
      </c>
      <c r="I845" s="2">
        <v>1</v>
      </c>
      <c r="J845" s="2">
        <v>4</v>
      </c>
      <c r="K845" s="2" t="s">
        <v>42</v>
      </c>
      <c r="L845" s="5" t="s">
        <v>43</v>
      </c>
      <c r="M845" s="8" t="s">
        <v>5488</v>
      </c>
      <c r="N845" s="6" t="s">
        <v>4118</v>
      </c>
      <c r="O845" s="2">
        <v>0</v>
      </c>
      <c r="P845" s="2">
        <v>1668.9482</v>
      </c>
      <c r="Q845" s="2">
        <v>0</v>
      </c>
      <c r="R845" s="2">
        <f t="shared" si="39"/>
        <v>-0.29867274258705939</v>
      </c>
      <c r="S845" s="2">
        <v>0.81299999999999994</v>
      </c>
      <c r="T845" s="2">
        <v>42758.71484375</v>
      </c>
      <c r="U845" s="2">
        <v>34746.2470703125</v>
      </c>
      <c r="V845" s="2">
        <v>13.25</v>
      </c>
      <c r="W845" s="2">
        <v>42.88</v>
      </c>
      <c r="X845" s="2">
        <f t="shared" si="40"/>
        <v>6.618179423911863E-2</v>
      </c>
      <c r="Y845" s="2">
        <f t="shared" si="41"/>
        <v>0.85865401652480411</v>
      </c>
      <c r="Z845" s="2">
        <v>42758.71484375</v>
      </c>
      <c r="AA845" s="2">
        <v>39227.19140625</v>
      </c>
      <c r="AB845" s="2">
        <v>50672.4482421875</v>
      </c>
      <c r="AC845" s="2">
        <v>62729.8037109375</v>
      </c>
      <c r="AD845" s="2">
        <v>28935.16015625</v>
      </c>
      <c r="AE845" s="2">
        <v>34746.2470703125</v>
      </c>
      <c r="AF845" s="2" t="s">
        <v>41</v>
      </c>
      <c r="AG845" s="2" t="s">
        <v>38</v>
      </c>
      <c r="AH845" s="2" t="s">
        <v>38</v>
      </c>
      <c r="AI845" s="2" t="s">
        <v>38</v>
      </c>
      <c r="AJ845" s="2" t="s">
        <v>38</v>
      </c>
      <c r="AK845" s="2" t="s">
        <v>38</v>
      </c>
      <c r="AL845" s="2" t="s">
        <v>38</v>
      </c>
      <c r="AM845" s="2" t="s">
        <v>38</v>
      </c>
      <c r="AN845" s="2">
        <v>0</v>
      </c>
      <c r="AO845" s="2">
        <v>2.826E-5</v>
      </c>
      <c r="AP845" s="2">
        <v>5</v>
      </c>
    </row>
    <row r="846" spans="1:42" x14ac:dyDescent="0.2">
      <c r="A846" s="2" t="b">
        <v>1</v>
      </c>
      <c r="B846" s="2" t="s">
        <v>38</v>
      </c>
      <c r="C846" s="2" t="s">
        <v>2031</v>
      </c>
      <c r="D846" s="2" t="s">
        <v>84</v>
      </c>
      <c r="E846" s="2" t="s">
        <v>41</v>
      </c>
      <c r="F846" s="2">
        <v>1.2984499999999999E-4</v>
      </c>
      <c r="G846" s="2">
        <v>0</v>
      </c>
      <c r="H846" s="2">
        <v>1</v>
      </c>
      <c r="I846" s="2">
        <v>1</v>
      </c>
      <c r="J846" s="2">
        <v>2</v>
      </c>
      <c r="K846" s="2" t="s">
        <v>711</v>
      </c>
      <c r="L846" s="5" t="s">
        <v>712</v>
      </c>
      <c r="M846" s="8" t="s">
        <v>5581</v>
      </c>
      <c r="N846" s="6" t="s">
        <v>2032</v>
      </c>
      <c r="O846" s="2">
        <v>0</v>
      </c>
      <c r="P846" s="2">
        <v>2022.0129899999999</v>
      </c>
      <c r="Q846" s="2">
        <v>0</v>
      </c>
      <c r="R846" s="2">
        <f t="shared" si="39"/>
        <v>-0.29867274258705939</v>
      </c>
      <c r="S846" s="2">
        <v>0.81299999999999994</v>
      </c>
      <c r="T846" s="2">
        <v>55797.28515625</v>
      </c>
      <c r="U846" s="2">
        <v>45346.3359375</v>
      </c>
      <c r="V846" s="2">
        <v>25.65</v>
      </c>
      <c r="W846" s="2">
        <v>43.27</v>
      </c>
      <c r="X846" s="2">
        <f t="shared" si="40"/>
        <v>3.3849238951534917E-2</v>
      </c>
      <c r="Y846" s="2">
        <f t="shared" si="41"/>
        <v>0.92501922951678583</v>
      </c>
      <c r="Z846" s="2">
        <v>36392.953125</v>
      </c>
      <c r="AA846" s="2">
        <v>55797.28515625</v>
      </c>
      <c r="AB846" s="2">
        <v>61428.761718750102</v>
      </c>
      <c r="AC846" s="2">
        <v>78322.234375</v>
      </c>
      <c r="AD846" s="2">
        <v>34518.6328125</v>
      </c>
      <c r="AE846" s="2">
        <v>45346.3359375</v>
      </c>
      <c r="AF846" s="2" t="s">
        <v>41</v>
      </c>
      <c r="AG846" s="2" t="s">
        <v>38</v>
      </c>
      <c r="AH846" s="2" t="s">
        <v>38</v>
      </c>
      <c r="AI846" s="2" t="s">
        <v>38</v>
      </c>
      <c r="AJ846" s="2" t="s">
        <v>38</v>
      </c>
      <c r="AK846" s="2" t="s">
        <v>38</v>
      </c>
      <c r="AL846" s="2" t="s">
        <v>38</v>
      </c>
      <c r="AM846" s="2" t="s">
        <v>38</v>
      </c>
      <c r="AN846" s="2">
        <v>0</v>
      </c>
      <c r="AO846" s="2">
        <v>2.9030000000000002E-5</v>
      </c>
      <c r="AP846" s="2">
        <v>3.92</v>
      </c>
    </row>
    <row r="847" spans="1:42" x14ac:dyDescent="0.2">
      <c r="A847" s="2" t="b">
        <v>1</v>
      </c>
      <c r="B847" s="2" t="s">
        <v>38</v>
      </c>
      <c r="C847" s="2" t="s">
        <v>4565</v>
      </c>
      <c r="D847" s="2" t="s">
        <v>68</v>
      </c>
      <c r="E847" s="2" t="s">
        <v>41</v>
      </c>
      <c r="F847" s="2">
        <v>3.1839300000000001E-2</v>
      </c>
      <c r="G847" s="2">
        <v>0</v>
      </c>
      <c r="H847" s="2">
        <v>1</v>
      </c>
      <c r="I847" s="2">
        <v>1</v>
      </c>
      <c r="J847" s="2">
        <v>2</v>
      </c>
      <c r="K847" s="2" t="s">
        <v>3524</v>
      </c>
      <c r="L847" s="5" t="s">
        <v>3525</v>
      </c>
      <c r="M847" s="8" t="s">
        <v>5481</v>
      </c>
      <c r="N847" s="6" t="s">
        <v>4566</v>
      </c>
      <c r="O847" s="2">
        <v>0</v>
      </c>
      <c r="P847" s="2">
        <v>1369.8203699999999</v>
      </c>
      <c r="Q847" s="2">
        <v>0</v>
      </c>
      <c r="R847" s="2">
        <f t="shared" si="39"/>
        <v>-0.29689930039584012</v>
      </c>
      <c r="S847" s="2">
        <v>0.81399999999999995</v>
      </c>
      <c r="T847" s="2">
        <v>22818.283203125</v>
      </c>
      <c r="U847" s="2">
        <v>18579.373046875</v>
      </c>
      <c r="V847" s="2">
        <v>6.57</v>
      </c>
      <c r="W847" s="2">
        <v>25.03</v>
      </c>
      <c r="X847" s="2">
        <f t="shared" si="40"/>
        <v>0.64256185485599659</v>
      </c>
      <c r="Y847" s="2">
        <f t="shared" si="41"/>
        <v>0.22773938585019257</v>
      </c>
      <c r="Z847" s="2">
        <v>22818.283203125</v>
      </c>
      <c r="AA847" s="2">
        <v>21735.6875</v>
      </c>
      <c r="AB847" s="2">
        <v>24730.447265625</v>
      </c>
      <c r="AC847" s="2">
        <v>23942.2265625</v>
      </c>
      <c r="AD847" s="2">
        <v>14462.212890625</v>
      </c>
      <c r="AE847" s="2">
        <v>18579.373046875</v>
      </c>
      <c r="AF847" s="2" t="s">
        <v>41</v>
      </c>
      <c r="AG847" s="2" t="s">
        <v>38</v>
      </c>
      <c r="AH847" s="2" t="s">
        <v>38</v>
      </c>
      <c r="AI847" s="2" t="s">
        <v>38</v>
      </c>
      <c r="AJ847" s="2" t="s">
        <v>38</v>
      </c>
      <c r="AK847" s="2" t="s">
        <v>38</v>
      </c>
      <c r="AL847" s="2" t="s">
        <v>38</v>
      </c>
      <c r="AM847" s="2" t="s">
        <v>38</v>
      </c>
      <c r="AN847" s="2">
        <v>0</v>
      </c>
      <c r="AO847" s="2">
        <v>1.1039999999999999E-2</v>
      </c>
      <c r="AP847" s="2">
        <v>3.94</v>
      </c>
    </row>
    <row r="848" spans="1:42" x14ac:dyDescent="0.2">
      <c r="A848" s="2" t="b">
        <v>1</v>
      </c>
      <c r="B848" s="2" t="s">
        <v>38</v>
      </c>
      <c r="C848" s="2" t="s">
        <v>3323</v>
      </c>
      <c r="D848" s="2" t="s">
        <v>440</v>
      </c>
      <c r="E848" s="2" t="s">
        <v>41</v>
      </c>
      <c r="F848" s="2">
        <v>3.9434699999999997E-5</v>
      </c>
      <c r="G848" s="2">
        <v>0</v>
      </c>
      <c r="H848" s="2">
        <v>2</v>
      </c>
      <c r="I848" s="2">
        <v>2</v>
      </c>
      <c r="J848" s="2">
        <v>4</v>
      </c>
      <c r="K848" s="2" t="s">
        <v>3324</v>
      </c>
      <c r="L848" s="5" t="s">
        <v>3325</v>
      </c>
      <c r="M848" s="8" t="s">
        <v>5427</v>
      </c>
      <c r="N848" s="6" t="s">
        <v>3326</v>
      </c>
      <c r="O848" s="2">
        <v>0</v>
      </c>
      <c r="P848" s="2">
        <v>1733.9685500000001</v>
      </c>
      <c r="Q848" s="2">
        <v>0</v>
      </c>
      <c r="R848" s="2">
        <f t="shared" si="39"/>
        <v>-0.29689930039584012</v>
      </c>
      <c r="S848" s="2">
        <v>0.81399999999999995</v>
      </c>
      <c r="T848" s="2">
        <v>37550.1640625</v>
      </c>
      <c r="U848" s="2">
        <v>30572.52734375</v>
      </c>
      <c r="V848" s="2">
        <v>19.829999999999998</v>
      </c>
      <c r="W848" s="2">
        <v>31.65</v>
      </c>
      <c r="X848" s="2">
        <f t="shared" si="40"/>
        <v>7.58256105756029E-2</v>
      </c>
      <c r="Y848" s="2">
        <f t="shared" si="41"/>
        <v>0.83979713641578246</v>
      </c>
      <c r="Z848" s="2">
        <v>29277.166015625</v>
      </c>
      <c r="AA848" s="2">
        <v>37550.1640625</v>
      </c>
      <c r="AB848" s="2">
        <v>43870.302734375</v>
      </c>
      <c r="AC848" s="2">
        <v>47965.91796875</v>
      </c>
      <c r="AD848" s="2">
        <v>27176.31640625</v>
      </c>
      <c r="AE848" s="2">
        <v>30572.52734375</v>
      </c>
      <c r="AF848" s="2" t="s">
        <v>82</v>
      </c>
      <c r="AG848" s="2" t="s">
        <v>38</v>
      </c>
      <c r="AH848" s="2" t="s">
        <v>38</v>
      </c>
      <c r="AI848" s="2" t="s">
        <v>38</v>
      </c>
      <c r="AJ848" s="2" t="s">
        <v>38</v>
      </c>
      <c r="AK848" s="2" t="s">
        <v>38</v>
      </c>
      <c r="AL848" s="2" t="s">
        <v>38</v>
      </c>
      <c r="AM848" s="2" t="s">
        <v>38</v>
      </c>
      <c r="AN848" s="2">
        <v>0</v>
      </c>
      <c r="AO848" s="2">
        <v>3.2849999999999999E-6</v>
      </c>
      <c r="AP848" s="2">
        <v>5.2</v>
      </c>
    </row>
    <row r="849" spans="1:42" x14ac:dyDescent="0.2">
      <c r="A849" s="2" t="b">
        <v>1</v>
      </c>
      <c r="B849" s="2" t="s">
        <v>38</v>
      </c>
      <c r="C849" s="2" t="s">
        <v>503</v>
      </c>
      <c r="D849" s="2" t="s">
        <v>504</v>
      </c>
      <c r="E849" s="2" t="s">
        <v>41</v>
      </c>
      <c r="F849" s="2">
        <v>1.6646799999999999E-4</v>
      </c>
      <c r="G849" s="2">
        <v>0</v>
      </c>
      <c r="H849" s="2">
        <v>1</v>
      </c>
      <c r="I849" s="2">
        <v>1</v>
      </c>
      <c r="J849" s="2">
        <v>1</v>
      </c>
      <c r="K849" s="2" t="s">
        <v>505</v>
      </c>
      <c r="L849" s="5" t="s">
        <v>506</v>
      </c>
      <c r="M849" s="8" t="s">
        <v>5379</v>
      </c>
      <c r="N849" s="6" t="s">
        <v>507</v>
      </c>
      <c r="O849" s="2">
        <v>2</v>
      </c>
      <c r="P849" s="2">
        <v>3441.6715199999999</v>
      </c>
      <c r="Q849" s="2">
        <v>0</v>
      </c>
      <c r="R849" s="2">
        <f t="shared" si="39"/>
        <v>-0.29512803554364725</v>
      </c>
      <c r="S849" s="2">
        <v>0.81499999999999995</v>
      </c>
      <c r="T849" s="2">
        <v>7873.75927734376</v>
      </c>
      <c r="U849" s="2">
        <v>6414.51025390625</v>
      </c>
      <c r="V849" s="2">
        <v>13.62</v>
      </c>
      <c r="W849" s="2">
        <v>23.46</v>
      </c>
      <c r="X849" s="2">
        <f t="shared" si="40"/>
        <v>1.1313235090033635</v>
      </c>
      <c r="Y849" s="2">
        <f t="shared" si="41"/>
        <v>7.3905454305278534E-2</v>
      </c>
      <c r="Z849" s="2">
        <v>7873.75927734376</v>
      </c>
      <c r="AA849" s="2">
        <v>7751.87939453125</v>
      </c>
      <c r="AB849" s="2">
        <v>9810.5185546874909</v>
      </c>
      <c r="AC849" s="2">
        <v>6414.51025390625</v>
      </c>
      <c r="AD849" s="2">
        <v>4390.845703125</v>
      </c>
      <c r="AE849" s="2">
        <v>7074.208984375</v>
      </c>
      <c r="AF849" s="2" t="s">
        <v>41</v>
      </c>
      <c r="AG849" s="2" t="s">
        <v>38</v>
      </c>
      <c r="AH849" s="2" t="s">
        <v>38</v>
      </c>
      <c r="AI849" s="2" t="s">
        <v>38</v>
      </c>
      <c r="AJ849" s="2" t="s">
        <v>38</v>
      </c>
      <c r="AK849" s="2" t="s">
        <v>38</v>
      </c>
      <c r="AL849" s="2" t="s">
        <v>38</v>
      </c>
      <c r="AM849" s="2" t="s">
        <v>38</v>
      </c>
      <c r="AN849" s="2">
        <v>0</v>
      </c>
      <c r="AO849" s="2">
        <v>6.3049999999999998E-4</v>
      </c>
      <c r="AP849" s="2">
        <v>3.8</v>
      </c>
    </row>
    <row r="850" spans="1:42" x14ac:dyDescent="0.2">
      <c r="A850" s="2" t="b">
        <v>1</v>
      </c>
      <c r="B850" s="2" t="s">
        <v>38</v>
      </c>
      <c r="C850" s="2" t="s">
        <v>3880</v>
      </c>
      <c r="D850" s="2" t="s">
        <v>3881</v>
      </c>
      <c r="E850" s="2" t="s">
        <v>3882</v>
      </c>
      <c r="F850" s="2">
        <v>2.9706099999999998E-6</v>
      </c>
      <c r="G850" s="2">
        <v>0</v>
      </c>
      <c r="H850" s="2">
        <v>1</v>
      </c>
      <c r="I850" s="2">
        <v>1</v>
      </c>
      <c r="J850" s="2">
        <v>4</v>
      </c>
      <c r="K850" s="2" t="s">
        <v>458</v>
      </c>
      <c r="L850" s="5" t="s">
        <v>459</v>
      </c>
      <c r="M850" s="8" t="s">
        <v>5572</v>
      </c>
      <c r="N850" s="6" t="s">
        <v>3883</v>
      </c>
      <c r="O850" s="2">
        <v>0</v>
      </c>
      <c r="P850" s="2">
        <v>2438.3957</v>
      </c>
      <c r="Q850" s="2">
        <v>0</v>
      </c>
      <c r="R850" s="2">
        <f t="shared" si="39"/>
        <v>-0.29512803554364725</v>
      </c>
      <c r="S850" s="2">
        <v>0.81499999999999995</v>
      </c>
      <c r="T850" s="2">
        <v>21676.138671875</v>
      </c>
      <c r="U850" s="2">
        <v>17676.84375</v>
      </c>
      <c r="V850" s="2">
        <v>38.06</v>
      </c>
      <c r="W850" s="2">
        <v>61.74</v>
      </c>
      <c r="X850" s="2">
        <f t="shared" si="40"/>
        <v>0.31399808996278938</v>
      </c>
      <c r="Y850" s="2">
        <f t="shared" si="41"/>
        <v>0.4852906344769008</v>
      </c>
      <c r="Z850" s="2">
        <v>10477.857421875</v>
      </c>
      <c r="AA850" s="2">
        <v>21676.138671875</v>
      </c>
      <c r="AB850" s="2">
        <v>23546.646484375</v>
      </c>
      <c r="AC850" s="2">
        <v>45307.546875</v>
      </c>
      <c r="AD850" s="2">
        <v>16393.970703125</v>
      </c>
      <c r="AE850" s="2">
        <v>17676.84375</v>
      </c>
      <c r="AF850" s="2" t="s">
        <v>41</v>
      </c>
      <c r="AG850" s="2" t="s">
        <v>38</v>
      </c>
      <c r="AH850" s="2" t="s">
        <v>38</v>
      </c>
      <c r="AI850" s="2" t="s">
        <v>38</v>
      </c>
      <c r="AJ850" s="2" t="s">
        <v>38</v>
      </c>
      <c r="AK850" s="2" t="s">
        <v>38</v>
      </c>
      <c r="AL850" s="2" t="s">
        <v>38</v>
      </c>
      <c r="AM850" s="2" t="s">
        <v>38</v>
      </c>
      <c r="AN850" s="2">
        <v>0</v>
      </c>
      <c r="AO850" s="2">
        <v>4.3710000000000002E-7</v>
      </c>
      <c r="AP850" s="2">
        <v>5.86</v>
      </c>
    </row>
    <row r="851" spans="1:42" x14ac:dyDescent="0.2">
      <c r="A851" s="2" t="b">
        <v>1</v>
      </c>
      <c r="B851" s="2" t="s">
        <v>38</v>
      </c>
      <c r="C851" s="2" t="s">
        <v>4156</v>
      </c>
      <c r="D851" s="2" t="s">
        <v>4154</v>
      </c>
      <c r="E851" s="2" t="s">
        <v>4155</v>
      </c>
      <c r="F851" s="2">
        <v>8.7263800000000006E-3</v>
      </c>
      <c r="G851" s="2">
        <v>0</v>
      </c>
      <c r="H851" s="2">
        <v>1</v>
      </c>
      <c r="I851" s="2">
        <v>1</v>
      </c>
      <c r="J851" s="2">
        <v>2</v>
      </c>
      <c r="K851" s="2" t="s">
        <v>4151</v>
      </c>
      <c r="L851" s="5" t="s">
        <v>4152</v>
      </c>
      <c r="M851" s="8" t="s">
        <v>5404</v>
      </c>
      <c r="N851" s="6" t="s">
        <v>4157</v>
      </c>
      <c r="O851" s="2">
        <v>0</v>
      </c>
      <c r="P851" s="2">
        <v>2037.1003499999999</v>
      </c>
      <c r="Q851" s="2">
        <v>0</v>
      </c>
      <c r="R851" s="2">
        <f t="shared" si="39"/>
        <v>-0.29512803554364725</v>
      </c>
      <c r="S851" s="2">
        <v>0.81499999999999995</v>
      </c>
      <c r="T851" s="2">
        <v>32526.541015625</v>
      </c>
      <c r="U851" s="2">
        <v>26496.951171875</v>
      </c>
      <c r="V851" s="2">
        <v>29.38</v>
      </c>
      <c r="W851" s="2">
        <v>23.74</v>
      </c>
      <c r="X851" s="2">
        <f t="shared" si="40"/>
        <v>0.22510285218629597</v>
      </c>
      <c r="Y851" s="2">
        <f t="shared" si="41"/>
        <v>0.59552109200224002</v>
      </c>
      <c r="Z851" s="2">
        <v>20437.328125</v>
      </c>
      <c r="AA851" s="2">
        <v>32526.541015625</v>
      </c>
      <c r="AB851" s="2">
        <v>37765.296875</v>
      </c>
      <c r="AC851" s="2">
        <v>32995.30859375</v>
      </c>
      <c r="AD851" s="2">
        <v>20359.787109375</v>
      </c>
      <c r="AE851" s="2">
        <v>26496.951171875</v>
      </c>
      <c r="AF851" s="2" t="s">
        <v>41</v>
      </c>
      <c r="AG851" s="2" t="s">
        <v>38</v>
      </c>
      <c r="AH851" s="2" t="s">
        <v>38</v>
      </c>
      <c r="AI851" s="2" t="s">
        <v>38</v>
      </c>
      <c r="AJ851" s="2" t="s">
        <v>38</v>
      </c>
      <c r="AK851" s="2" t="s">
        <v>38</v>
      </c>
      <c r="AL851" s="2" t="s">
        <v>38</v>
      </c>
      <c r="AM851" s="2" t="s">
        <v>38</v>
      </c>
      <c r="AN851" s="2">
        <v>0</v>
      </c>
      <c r="AO851" s="2">
        <v>1.5089999999999999E-2</v>
      </c>
      <c r="AP851" s="2">
        <v>3.68</v>
      </c>
    </row>
    <row r="852" spans="1:42" x14ac:dyDescent="0.2">
      <c r="A852" s="2" t="b">
        <v>1</v>
      </c>
      <c r="B852" s="2" t="s">
        <v>38</v>
      </c>
      <c r="C852" s="2" t="s">
        <v>2283</v>
      </c>
      <c r="D852" s="2" t="s">
        <v>78</v>
      </c>
      <c r="E852" s="2" t="s">
        <v>41</v>
      </c>
      <c r="F852" s="2">
        <v>6.8416800000000002E-3</v>
      </c>
      <c r="G852" s="2">
        <v>0</v>
      </c>
      <c r="H852" s="2">
        <v>1</v>
      </c>
      <c r="I852" s="2">
        <v>1</v>
      </c>
      <c r="J852" s="2">
        <v>4</v>
      </c>
      <c r="K852" s="2" t="s">
        <v>135</v>
      </c>
      <c r="L852" s="5" t="s">
        <v>136</v>
      </c>
      <c r="M852" s="8" t="s">
        <v>5357</v>
      </c>
      <c r="N852" s="6" t="s">
        <v>2284</v>
      </c>
      <c r="O852" s="2">
        <v>0</v>
      </c>
      <c r="P852" s="2">
        <v>1567.8884499999999</v>
      </c>
      <c r="Q852" s="2">
        <v>0</v>
      </c>
      <c r="R852" s="2">
        <f t="shared" si="39"/>
        <v>-0.29512803554364725</v>
      </c>
      <c r="S852" s="2">
        <v>0.81499999999999995</v>
      </c>
      <c r="T852" s="2">
        <v>58604.4521484375</v>
      </c>
      <c r="U852" s="2">
        <v>47772.1083984375</v>
      </c>
      <c r="V852" s="2">
        <v>21.27</v>
      </c>
      <c r="W852" s="2">
        <v>39.450000000000003</v>
      </c>
      <c r="X852" s="2">
        <f t="shared" si="40"/>
        <v>0.21010582655850604</v>
      </c>
      <c r="Y852" s="2">
        <f t="shared" si="41"/>
        <v>0.61644477159087407</v>
      </c>
      <c r="Z852" s="2">
        <v>47525.290527343699</v>
      </c>
      <c r="AA852" s="2">
        <v>58604.4521484375</v>
      </c>
      <c r="AB852" s="2">
        <v>72840.7177734375</v>
      </c>
      <c r="AC852" s="2">
        <v>74463.7451171875</v>
      </c>
      <c r="AD852" s="2">
        <v>34049.740234375</v>
      </c>
      <c r="AE852" s="2">
        <v>47772.1083984375</v>
      </c>
      <c r="AF852" s="2" t="s">
        <v>41</v>
      </c>
      <c r="AG852" s="2" t="s">
        <v>38</v>
      </c>
      <c r="AH852" s="2" t="s">
        <v>38</v>
      </c>
      <c r="AI852" s="2" t="s">
        <v>38</v>
      </c>
      <c r="AJ852" s="2" t="s">
        <v>38</v>
      </c>
      <c r="AK852" s="2" t="s">
        <v>38</v>
      </c>
      <c r="AL852" s="2" t="s">
        <v>38</v>
      </c>
      <c r="AM852" s="2" t="s">
        <v>38</v>
      </c>
      <c r="AN852" s="2">
        <v>0</v>
      </c>
      <c r="AO852" s="2">
        <v>1.709E-3</v>
      </c>
      <c r="AP852" s="2">
        <v>4.1100000000000003</v>
      </c>
    </row>
    <row r="853" spans="1:42" x14ac:dyDescent="0.2">
      <c r="A853" s="2" t="b">
        <v>1</v>
      </c>
      <c r="B853" s="2" t="s">
        <v>38</v>
      </c>
      <c r="C853" s="2" t="s">
        <v>1422</v>
      </c>
      <c r="D853" s="2" t="s">
        <v>84</v>
      </c>
      <c r="E853" s="2" t="s">
        <v>41</v>
      </c>
      <c r="F853" s="2">
        <v>0.10971400000000001</v>
      </c>
      <c r="G853" s="2">
        <v>2.6931199999999998E-3</v>
      </c>
      <c r="H853" s="2">
        <v>1</v>
      </c>
      <c r="I853" s="2">
        <v>1</v>
      </c>
      <c r="J853" s="2">
        <v>2</v>
      </c>
      <c r="K853" s="2" t="s">
        <v>1419</v>
      </c>
      <c r="L853" s="5" t="s">
        <v>1420</v>
      </c>
      <c r="M853" s="8" t="s">
        <v>5686</v>
      </c>
      <c r="N853" s="6" t="s">
        <v>1423</v>
      </c>
      <c r="O853" s="2">
        <v>0</v>
      </c>
      <c r="P853" s="2">
        <v>1088.6261400000001</v>
      </c>
      <c r="Q853" s="2">
        <v>0</v>
      </c>
      <c r="R853" s="2">
        <f t="shared" si="39"/>
        <v>-0.29512803554364725</v>
      </c>
      <c r="S853" s="2">
        <v>0.81499999999999995</v>
      </c>
      <c r="T853" s="2">
        <v>25769.05859375</v>
      </c>
      <c r="U853" s="2">
        <v>21005.365234375</v>
      </c>
      <c r="V853" s="2">
        <v>27.52</v>
      </c>
      <c r="W853" s="2">
        <v>22.17</v>
      </c>
      <c r="X853" s="2">
        <f t="shared" si="40"/>
        <v>8.0336042865049986E-2</v>
      </c>
      <c r="Y853" s="2">
        <f t="shared" si="41"/>
        <v>0.83112042843305056</v>
      </c>
      <c r="Z853" s="2">
        <v>16292.9267578125</v>
      </c>
      <c r="AA853" s="2">
        <v>25769.05859375</v>
      </c>
      <c r="AB853" s="2">
        <v>28723.931640625</v>
      </c>
      <c r="AC853" s="2">
        <v>28093.890625</v>
      </c>
      <c r="AD853" s="2">
        <v>18457.2734375</v>
      </c>
      <c r="AE853" s="2">
        <v>21005.365234375</v>
      </c>
      <c r="AF853" s="2" t="s">
        <v>41</v>
      </c>
      <c r="AG853" s="2" t="s">
        <v>38</v>
      </c>
      <c r="AH853" s="2" t="s">
        <v>38</v>
      </c>
      <c r="AI853" s="2" t="s">
        <v>38</v>
      </c>
      <c r="AJ853" s="2" t="s">
        <v>38</v>
      </c>
      <c r="AK853" s="2" t="s">
        <v>38</v>
      </c>
      <c r="AL853" s="2" t="s">
        <v>38</v>
      </c>
      <c r="AM853" s="2" t="s">
        <v>38</v>
      </c>
      <c r="AN853" s="2">
        <v>1.9880000000000002E-3</v>
      </c>
      <c r="AO853" s="2">
        <v>5.0049999999999997E-2</v>
      </c>
      <c r="AP853" s="2">
        <v>2.2000000000000002</v>
      </c>
    </row>
    <row r="854" spans="1:42" x14ac:dyDescent="0.2">
      <c r="A854" s="2" t="b">
        <v>1</v>
      </c>
      <c r="B854" s="2" t="s">
        <v>38</v>
      </c>
      <c r="C854" s="2" t="s">
        <v>447</v>
      </c>
      <c r="D854" s="2" t="s">
        <v>186</v>
      </c>
      <c r="E854" s="2" t="s">
        <v>41</v>
      </c>
      <c r="F854" s="2">
        <v>7.4674599999999994E-2</v>
      </c>
      <c r="G854" s="2">
        <v>1.1132099999999999E-3</v>
      </c>
      <c r="H854" s="2">
        <v>1</v>
      </c>
      <c r="I854" s="2">
        <v>1</v>
      </c>
      <c r="J854" s="2">
        <v>2</v>
      </c>
      <c r="K854" s="2" t="s">
        <v>448</v>
      </c>
      <c r="L854" s="5" t="s">
        <v>449</v>
      </c>
      <c r="M854" s="8" t="s">
        <v>5692</v>
      </c>
      <c r="N854" s="6" t="s">
        <v>450</v>
      </c>
      <c r="O854" s="2">
        <v>0</v>
      </c>
      <c r="P854" s="2">
        <v>1450.79422</v>
      </c>
      <c r="Q854" s="2">
        <v>0</v>
      </c>
      <c r="R854" s="2">
        <f t="shared" si="39"/>
        <v>-0.29512803554364725</v>
      </c>
      <c r="S854" s="2">
        <v>0.81499999999999995</v>
      </c>
      <c r="T854" s="2">
        <v>60306.57421875</v>
      </c>
      <c r="U854" s="2">
        <v>49133.53515625</v>
      </c>
      <c r="V854" s="2">
        <v>19.96</v>
      </c>
      <c r="W854" s="2">
        <v>32.729999999999997</v>
      </c>
      <c r="X854" s="2">
        <f t="shared" si="40"/>
        <v>4.0425779509712496E-2</v>
      </c>
      <c r="Y854" s="2">
        <f t="shared" si="41"/>
        <v>0.91111714796590249</v>
      </c>
      <c r="Z854" s="2">
        <v>42511.21484375</v>
      </c>
      <c r="AA854" s="2">
        <v>62629.765624999898</v>
      </c>
      <c r="AB854" s="2">
        <v>60306.57421875</v>
      </c>
      <c r="AC854" s="2">
        <v>73152.4921875</v>
      </c>
      <c r="AD854" s="2">
        <v>38890.41015625</v>
      </c>
      <c r="AE854" s="2">
        <v>49133.53515625</v>
      </c>
      <c r="AF854" s="2" t="s">
        <v>41</v>
      </c>
      <c r="AG854" s="2" t="s">
        <v>38</v>
      </c>
      <c r="AH854" s="2" t="s">
        <v>38</v>
      </c>
      <c r="AI854" s="2" t="s">
        <v>38</v>
      </c>
      <c r="AJ854" s="2" t="s">
        <v>38</v>
      </c>
      <c r="AK854" s="2" t="s">
        <v>38</v>
      </c>
      <c r="AL854" s="2" t="s">
        <v>38</v>
      </c>
      <c r="AM854" s="2" t="s">
        <v>38</v>
      </c>
      <c r="AN854" s="2">
        <v>1.238E-3</v>
      </c>
      <c r="AO854" s="2">
        <v>3.1289999999999998E-2</v>
      </c>
      <c r="AP854" s="2">
        <v>2.72</v>
      </c>
    </row>
    <row r="855" spans="1:42" x14ac:dyDescent="0.2">
      <c r="A855" s="2" t="b">
        <v>1</v>
      </c>
      <c r="B855" s="2" t="s">
        <v>38</v>
      </c>
      <c r="C855" s="2" t="s">
        <v>4579</v>
      </c>
      <c r="D855" s="2" t="s">
        <v>84</v>
      </c>
      <c r="E855" s="2" t="s">
        <v>41</v>
      </c>
      <c r="F855" s="2">
        <v>0.13345899999999999</v>
      </c>
      <c r="G855" s="2">
        <v>3.5917100000000001E-3</v>
      </c>
      <c r="H855" s="2">
        <v>1</v>
      </c>
      <c r="I855" s="2">
        <v>1</v>
      </c>
      <c r="J855" s="2">
        <v>3</v>
      </c>
      <c r="K855" s="2" t="s">
        <v>4580</v>
      </c>
      <c r="L855" s="5" t="s">
        <v>4581</v>
      </c>
      <c r="M855" s="8" t="s">
        <v>5452</v>
      </c>
      <c r="N855" s="6" t="s">
        <v>4582</v>
      </c>
      <c r="O855" s="2">
        <v>0</v>
      </c>
      <c r="P855" s="2">
        <v>1417.80998</v>
      </c>
      <c r="Q855" s="2">
        <v>0</v>
      </c>
      <c r="R855" s="2">
        <f t="shared" si="39"/>
        <v>-0.29335894269059154</v>
      </c>
      <c r="S855" s="2">
        <v>0.81599999999999995</v>
      </c>
      <c r="T855" s="2">
        <v>21112.8125</v>
      </c>
      <c r="U855" s="2">
        <v>17234.025390625</v>
      </c>
      <c r="V855" s="2">
        <v>7.76</v>
      </c>
      <c r="W855" s="2">
        <v>22.36</v>
      </c>
      <c r="X855" s="2">
        <f t="shared" si="40"/>
        <v>0.75166138809231631</v>
      </c>
      <c r="Y855" s="2">
        <f t="shared" si="41"/>
        <v>0.17714896198731517</v>
      </c>
      <c r="Z855" s="2">
        <v>19429.146484375</v>
      </c>
      <c r="AA855" s="2">
        <v>22699.302734375</v>
      </c>
      <c r="AB855" s="2">
        <v>21112.8125</v>
      </c>
      <c r="AC855" s="2">
        <v>20931.1015625</v>
      </c>
      <c r="AD855" s="2">
        <v>13267.2001953125</v>
      </c>
      <c r="AE855" s="2">
        <v>17234.025390625</v>
      </c>
      <c r="AF855" s="2" t="s">
        <v>41</v>
      </c>
      <c r="AG855" s="2" t="s">
        <v>38</v>
      </c>
      <c r="AH855" s="2" t="s">
        <v>38</v>
      </c>
      <c r="AI855" s="2" t="s">
        <v>38</v>
      </c>
      <c r="AJ855" s="2" t="s">
        <v>38</v>
      </c>
      <c r="AK855" s="2" t="s">
        <v>38</v>
      </c>
      <c r="AL855" s="2" t="s">
        <v>38</v>
      </c>
      <c r="AM855" s="2" t="s">
        <v>38</v>
      </c>
      <c r="AN855" s="2">
        <v>1.2229999999999999E-3</v>
      </c>
      <c r="AO855" s="2">
        <v>6.6879999999999995E-2</v>
      </c>
      <c r="AP855" s="2">
        <v>1.95</v>
      </c>
    </row>
    <row r="856" spans="1:42" x14ac:dyDescent="0.2">
      <c r="A856" s="2" t="b">
        <v>1</v>
      </c>
      <c r="B856" s="2" t="s">
        <v>38</v>
      </c>
      <c r="C856" s="2" t="s">
        <v>4233</v>
      </c>
      <c r="D856" s="2" t="s">
        <v>4185</v>
      </c>
      <c r="E856" s="2" t="s">
        <v>41</v>
      </c>
      <c r="F856" s="2">
        <v>2.4114E-2</v>
      </c>
      <c r="G856" s="2">
        <v>0</v>
      </c>
      <c r="H856" s="2">
        <v>1</v>
      </c>
      <c r="I856" s="2">
        <v>1</v>
      </c>
      <c r="J856" s="2">
        <v>3</v>
      </c>
      <c r="K856" s="2" t="s">
        <v>187</v>
      </c>
      <c r="L856" s="5" t="s">
        <v>188</v>
      </c>
      <c r="M856" s="8" t="s">
        <v>5502</v>
      </c>
      <c r="N856" s="6" t="s">
        <v>4234</v>
      </c>
      <c r="O856" s="2">
        <v>1</v>
      </c>
      <c r="P856" s="2">
        <v>1493.92444</v>
      </c>
      <c r="Q856" s="2">
        <v>0</v>
      </c>
      <c r="R856" s="2">
        <f t="shared" si="39"/>
        <v>-0.29335894269059154</v>
      </c>
      <c r="S856" s="2">
        <v>0.81599999999999995</v>
      </c>
      <c r="T856" s="2">
        <v>27784.669921875</v>
      </c>
      <c r="U856" s="2">
        <v>22664.78125</v>
      </c>
      <c r="V856" s="2">
        <v>27.45</v>
      </c>
      <c r="W856" s="2">
        <v>39</v>
      </c>
      <c r="X856" s="2">
        <f t="shared" si="40"/>
        <v>0.59305886695533638</v>
      </c>
      <c r="Y856" s="2">
        <f t="shared" si="41"/>
        <v>0.25523553172157781</v>
      </c>
      <c r="Z856" s="2">
        <v>23049.80078125</v>
      </c>
      <c r="AA856" s="2">
        <v>27784.669921875</v>
      </c>
      <c r="AB856" s="2">
        <v>39059.2734375</v>
      </c>
      <c r="AC856" s="2">
        <v>28353.517578125</v>
      </c>
      <c r="AD856" s="2">
        <v>12162.4580078125</v>
      </c>
      <c r="AE856" s="2">
        <v>22664.78125</v>
      </c>
      <c r="AF856" s="2" t="s">
        <v>41</v>
      </c>
      <c r="AG856" s="2" t="s">
        <v>38</v>
      </c>
      <c r="AH856" s="2" t="s">
        <v>38</v>
      </c>
      <c r="AI856" s="2" t="s">
        <v>38</v>
      </c>
      <c r="AJ856" s="2" t="s">
        <v>38</v>
      </c>
      <c r="AK856" s="2" t="s">
        <v>38</v>
      </c>
      <c r="AL856" s="2" t="s">
        <v>38</v>
      </c>
      <c r="AM856" s="2" t="s">
        <v>38</v>
      </c>
      <c r="AN856" s="2">
        <v>0</v>
      </c>
      <c r="AO856" s="2">
        <v>7.8589999999999997E-3</v>
      </c>
      <c r="AP856" s="2">
        <v>2.73</v>
      </c>
    </row>
    <row r="857" spans="1:42" x14ac:dyDescent="0.2">
      <c r="A857" s="2" t="b">
        <v>1</v>
      </c>
      <c r="B857" s="2" t="s">
        <v>38</v>
      </c>
      <c r="C857" s="2" t="s">
        <v>1476</v>
      </c>
      <c r="D857" s="2" t="s">
        <v>177</v>
      </c>
      <c r="E857" s="2" t="s">
        <v>41</v>
      </c>
      <c r="F857" s="2">
        <v>1.5196299999999999E-2</v>
      </c>
      <c r="G857" s="2">
        <v>0</v>
      </c>
      <c r="H857" s="2">
        <v>1</v>
      </c>
      <c r="I857" s="2">
        <v>1</v>
      </c>
      <c r="J857" s="2">
        <v>5</v>
      </c>
      <c r="K857" s="2" t="s">
        <v>85</v>
      </c>
      <c r="L857" s="5" t="s">
        <v>86</v>
      </c>
      <c r="M857" s="8" t="s">
        <v>5473</v>
      </c>
      <c r="N857" s="6" t="s">
        <v>1477</v>
      </c>
      <c r="O857" s="2">
        <v>0</v>
      </c>
      <c r="P857" s="2">
        <v>1546.8993499999999</v>
      </c>
      <c r="Q857" s="2">
        <v>0</v>
      </c>
      <c r="R857" s="2">
        <f t="shared" si="39"/>
        <v>-0.29335894269059154</v>
      </c>
      <c r="S857" s="2">
        <v>0.81599999999999995</v>
      </c>
      <c r="T857" s="2">
        <v>142620.98046875</v>
      </c>
      <c r="U857" s="2">
        <v>116445.953125</v>
      </c>
      <c r="V857" s="2">
        <v>18.05</v>
      </c>
      <c r="W857" s="2">
        <v>20.78</v>
      </c>
      <c r="X857" s="2">
        <f t="shared" si="40"/>
        <v>0.41757891084718307</v>
      </c>
      <c r="Y857" s="2">
        <f t="shared" si="41"/>
        <v>0.38231478115612871</v>
      </c>
      <c r="Z857" s="2">
        <v>115146.7265625</v>
      </c>
      <c r="AA857" s="2">
        <v>142620.98046875</v>
      </c>
      <c r="AB857" s="2">
        <v>166101.796875</v>
      </c>
      <c r="AC857" s="2">
        <v>148127.453125</v>
      </c>
      <c r="AD857" s="2">
        <v>98471.12890625</v>
      </c>
      <c r="AE857" s="2">
        <v>116445.953125</v>
      </c>
      <c r="AF857" s="2" t="s">
        <v>41</v>
      </c>
      <c r="AG857" s="2" t="s">
        <v>38</v>
      </c>
      <c r="AH857" s="2" t="s">
        <v>38</v>
      </c>
      <c r="AI857" s="2" t="s">
        <v>38</v>
      </c>
      <c r="AJ857" s="2" t="s">
        <v>38</v>
      </c>
      <c r="AK857" s="2" t="s">
        <v>38</v>
      </c>
      <c r="AL857" s="2" t="s">
        <v>38</v>
      </c>
      <c r="AM857" s="2" t="s">
        <v>38</v>
      </c>
      <c r="AN857" s="2">
        <v>0</v>
      </c>
      <c r="AO857" s="2">
        <v>4.5030000000000001E-3</v>
      </c>
      <c r="AP857" s="2">
        <v>3.75</v>
      </c>
    </row>
    <row r="858" spans="1:42" x14ac:dyDescent="0.2">
      <c r="A858" s="2" t="b">
        <v>1</v>
      </c>
      <c r="B858" s="2" t="s">
        <v>38</v>
      </c>
      <c r="C858" s="2" t="s">
        <v>4831</v>
      </c>
      <c r="D858" s="2" t="s">
        <v>57</v>
      </c>
      <c r="E858" s="2" t="s">
        <v>41</v>
      </c>
      <c r="F858" s="2">
        <v>0.19809499999999999</v>
      </c>
      <c r="G858" s="2">
        <v>6.28E-3</v>
      </c>
      <c r="H858" s="2">
        <v>1</v>
      </c>
      <c r="I858" s="2">
        <v>1</v>
      </c>
      <c r="J858" s="2">
        <v>2</v>
      </c>
      <c r="K858" s="2" t="s">
        <v>1347</v>
      </c>
      <c r="L858" s="5" t="s">
        <v>1348</v>
      </c>
      <c r="M858" s="8" t="s">
        <v>5384</v>
      </c>
      <c r="N858" s="6" t="s">
        <v>4832</v>
      </c>
      <c r="O858" s="2">
        <v>0</v>
      </c>
      <c r="P858" s="2">
        <v>1356.79276</v>
      </c>
      <c r="Q858" s="2">
        <v>0</v>
      </c>
      <c r="R858" s="2">
        <f t="shared" si="39"/>
        <v>-0.29159201651640371</v>
      </c>
      <c r="S858" s="2">
        <v>0.81699999999999995</v>
      </c>
      <c r="T858" s="2">
        <v>54061.23046875</v>
      </c>
      <c r="U858" s="2">
        <v>44187.7421875</v>
      </c>
      <c r="V858" s="2">
        <v>6.52</v>
      </c>
      <c r="W858" s="2">
        <v>19.89</v>
      </c>
      <c r="X858" s="2">
        <f t="shared" si="40"/>
        <v>0.31128399191003175</v>
      </c>
      <c r="Y858" s="2">
        <f t="shared" si="41"/>
        <v>0.48833292642455739</v>
      </c>
      <c r="Z858" s="2">
        <v>54061.23046875</v>
      </c>
      <c r="AA858" s="2">
        <v>48385.05859375</v>
      </c>
      <c r="AB858" s="2">
        <v>54503.15234375</v>
      </c>
      <c r="AC858" s="2">
        <v>44187.7421875</v>
      </c>
      <c r="AD858" s="2">
        <v>40732.96875</v>
      </c>
      <c r="AE858" s="2">
        <v>58675.62109375</v>
      </c>
      <c r="AF858" s="2" t="s">
        <v>41</v>
      </c>
      <c r="AG858" s="2" t="s">
        <v>38</v>
      </c>
      <c r="AH858" s="2" t="s">
        <v>38</v>
      </c>
      <c r="AI858" s="2" t="s">
        <v>38</v>
      </c>
      <c r="AJ858" s="2" t="s">
        <v>38</v>
      </c>
      <c r="AK858" s="2" t="s">
        <v>38</v>
      </c>
      <c r="AL858" s="2" t="s">
        <v>38</v>
      </c>
      <c r="AM858" s="2" t="s">
        <v>38</v>
      </c>
      <c r="AN858" s="2">
        <v>2.9390000000000002E-3</v>
      </c>
      <c r="AO858" s="2">
        <v>0.10440000000000001</v>
      </c>
      <c r="AP858" s="2">
        <v>2.31</v>
      </c>
    </row>
    <row r="859" spans="1:42" x14ac:dyDescent="0.2">
      <c r="A859" s="2" t="b">
        <v>1</v>
      </c>
      <c r="B859" s="2" t="s">
        <v>38</v>
      </c>
      <c r="C859" s="2" t="s">
        <v>3469</v>
      </c>
      <c r="D859" s="2" t="s">
        <v>84</v>
      </c>
      <c r="E859" s="2" t="s">
        <v>41</v>
      </c>
      <c r="F859" s="2">
        <v>0.13755600000000001</v>
      </c>
      <c r="G859" s="2">
        <v>3.5917100000000001E-3</v>
      </c>
      <c r="H859" s="2">
        <v>1</v>
      </c>
      <c r="I859" s="2">
        <v>1</v>
      </c>
      <c r="J859" s="2">
        <v>3</v>
      </c>
      <c r="K859" s="2" t="s">
        <v>3470</v>
      </c>
      <c r="L859" s="5" t="s">
        <v>3471</v>
      </c>
      <c r="M859" s="8" t="s">
        <v>5662</v>
      </c>
      <c r="N859" s="6" t="s">
        <v>3472</v>
      </c>
      <c r="O859" s="2">
        <v>0</v>
      </c>
      <c r="P859" s="2">
        <v>1195.65202</v>
      </c>
      <c r="Q859" s="2">
        <v>0</v>
      </c>
      <c r="R859" s="2">
        <f t="shared" si="39"/>
        <v>-0.29159201651640371</v>
      </c>
      <c r="S859" s="2">
        <v>0.81699999999999995</v>
      </c>
      <c r="T859" s="2">
        <v>61307.69140625</v>
      </c>
      <c r="U859" s="2">
        <v>50065.30078125</v>
      </c>
      <c r="V859" s="2">
        <v>6.16</v>
      </c>
      <c r="W859" s="2">
        <v>20.010000000000002</v>
      </c>
      <c r="X859" s="2">
        <f t="shared" si="40"/>
        <v>0.20170474458331644</v>
      </c>
      <c r="Y859" s="2">
        <f t="shared" si="41"/>
        <v>0.62848548991768138</v>
      </c>
      <c r="Z859" s="2">
        <v>61307.69140625</v>
      </c>
      <c r="AA859" s="2">
        <v>55077.36328125</v>
      </c>
      <c r="AB859" s="2">
        <v>61501.1015625</v>
      </c>
      <c r="AC859" s="2">
        <v>68600.281250000102</v>
      </c>
      <c r="AD859" s="2">
        <v>48585.08984375</v>
      </c>
      <c r="AE859" s="2">
        <v>50065.30078125</v>
      </c>
      <c r="AF859" s="2" t="s">
        <v>41</v>
      </c>
      <c r="AG859" s="2" t="s">
        <v>38</v>
      </c>
      <c r="AH859" s="2" t="s">
        <v>38</v>
      </c>
      <c r="AI859" s="2" t="s">
        <v>38</v>
      </c>
      <c r="AJ859" s="2" t="s">
        <v>38</v>
      </c>
      <c r="AK859" s="2" t="s">
        <v>38</v>
      </c>
      <c r="AL859" s="2" t="s">
        <v>38</v>
      </c>
      <c r="AM859" s="2" t="s">
        <v>38</v>
      </c>
      <c r="AN859" s="2">
        <v>2.3010000000000001E-3</v>
      </c>
      <c r="AO859" s="2">
        <v>6.6290000000000002E-2</v>
      </c>
      <c r="AP859" s="2">
        <v>1.27</v>
      </c>
    </row>
    <row r="860" spans="1:42" x14ac:dyDescent="0.2">
      <c r="A860" s="2" t="b">
        <v>1</v>
      </c>
      <c r="B860" s="2" t="s">
        <v>38</v>
      </c>
      <c r="C860" s="2" t="s">
        <v>1010</v>
      </c>
      <c r="D860" s="2" t="s">
        <v>84</v>
      </c>
      <c r="E860" s="2" t="s">
        <v>41</v>
      </c>
      <c r="F860" s="2">
        <v>1.1597E-2</v>
      </c>
      <c r="G860" s="2">
        <v>0</v>
      </c>
      <c r="H860" s="2">
        <v>1</v>
      </c>
      <c r="I860" s="2">
        <v>1</v>
      </c>
      <c r="J860" s="2">
        <v>2</v>
      </c>
      <c r="K860" s="2" t="s">
        <v>247</v>
      </c>
      <c r="L860" s="5" t="s">
        <v>248</v>
      </c>
      <c r="M860" s="8" t="s">
        <v>5409</v>
      </c>
      <c r="N860" s="6" t="s">
        <v>1011</v>
      </c>
      <c r="O860" s="2">
        <v>1</v>
      </c>
      <c r="P860" s="2">
        <v>1297.7789499999999</v>
      </c>
      <c r="Q860" s="2">
        <v>0</v>
      </c>
      <c r="R860" s="2">
        <f t="shared" si="39"/>
        <v>-0.28982725172033835</v>
      </c>
      <c r="S860" s="2">
        <v>0.81799999999999995</v>
      </c>
      <c r="T860" s="2">
        <v>55092.808593749898</v>
      </c>
      <c r="U860" s="2">
        <v>45083.71875</v>
      </c>
      <c r="V860" s="2">
        <v>14.79</v>
      </c>
      <c r="W860" s="2">
        <v>20.61</v>
      </c>
      <c r="X860" s="2">
        <f t="shared" si="40"/>
        <v>0.48000298460824259</v>
      </c>
      <c r="Y860" s="2">
        <f t="shared" si="41"/>
        <v>0.33112884585322022</v>
      </c>
      <c r="Z860" s="2">
        <v>45277.6796875</v>
      </c>
      <c r="AA860" s="2">
        <v>55092.808593749898</v>
      </c>
      <c r="AB860" s="2">
        <v>61030.5703125</v>
      </c>
      <c r="AC860" s="2">
        <v>55762.8203125</v>
      </c>
      <c r="AD860" s="2">
        <v>36892.875</v>
      </c>
      <c r="AE860" s="2">
        <v>45083.71875</v>
      </c>
      <c r="AF860" s="2" t="s">
        <v>41</v>
      </c>
      <c r="AG860" s="2" t="s">
        <v>38</v>
      </c>
      <c r="AH860" s="2" t="s">
        <v>38</v>
      </c>
      <c r="AI860" s="2" t="s">
        <v>38</v>
      </c>
      <c r="AJ860" s="2" t="s">
        <v>38</v>
      </c>
      <c r="AK860" s="2" t="s">
        <v>38</v>
      </c>
      <c r="AL860" s="2" t="s">
        <v>38</v>
      </c>
      <c r="AM860" s="2" t="s">
        <v>38</v>
      </c>
      <c r="AN860" s="2">
        <v>0</v>
      </c>
      <c r="AO860" s="2">
        <v>3.2390000000000001E-3</v>
      </c>
      <c r="AP860" s="2">
        <v>3.67</v>
      </c>
    </row>
    <row r="861" spans="1:42" x14ac:dyDescent="0.2">
      <c r="A861" s="2" t="b">
        <v>1</v>
      </c>
      <c r="B861" s="2" t="s">
        <v>38</v>
      </c>
      <c r="C861" s="2" t="s">
        <v>4866</v>
      </c>
      <c r="D861" s="2" t="s">
        <v>84</v>
      </c>
      <c r="E861" s="2" t="s">
        <v>41</v>
      </c>
      <c r="F861" s="2">
        <v>3.0285200000000002E-2</v>
      </c>
      <c r="G861" s="2">
        <v>0</v>
      </c>
      <c r="H861" s="2">
        <v>1</v>
      </c>
      <c r="I861" s="2">
        <v>1</v>
      </c>
      <c r="J861" s="2">
        <v>2</v>
      </c>
      <c r="K861" s="2" t="s">
        <v>4867</v>
      </c>
      <c r="L861" s="5" t="s">
        <v>4868</v>
      </c>
      <c r="M861" s="8" t="s">
        <v>5663</v>
      </c>
      <c r="N861" s="6" t="s">
        <v>4869</v>
      </c>
      <c r="O861" s="2">
        <v>0</v>
      </c>
      <c r="P861" s="2">
        <v>1183.7036599999999</v>
      </c>
      <c r="Q861" s="2">
        <v>0</v>
      </c>
      <c r="R861" s="2">
        <f t="shared" si="39"/>
        <v>-0.28982725172033835</v>
      </c>
      <c r="S861" s="2">
        <v>0.81799999999999995</v>
      </c>
      <c r="T861" s="2">
        <v>19414.59765625</v>
      </c>
      <c r="U861" s="2">
        <v>15883.908203125</v>
      </c>
      <c r="V861" s="2">
        <v>8.2799999999999994</v>
      </c>
      <c r="W861" s="2">
        <v>63.31</v>
      </c>
      <c r="X861" s="2">
        <f t="shared" si="40"/>
        <v>0.20010509948772748</v>
      </c>
      <c r="Y861" s="2">
        <f t="shared" si="41"/>
        <v>0.6308046709529731</v>
      </c>
      <c r="Z861" s="2">
        <v>19414.59765625</v>
      </c>
      <c r="AA861" s="2">
        <v>18918.244140625</v>
      </c>
      <c r="AB861" s="2">
        <v>22020.802734375</v>
      </c>
      <c r="AC861" s="2">
        <v>43045.87890625</v>
      </c>
      <c r="AD861" s="2">
        <v>15883.908203125</v>
      </c>
      <c r="AE861" s="2">
        <v>15670.646484375</v>
      </c>
      <c r="AF861" s="2" t="s">
        <v>41</v>
      </c>
      <c r="AG861" s="2" t="s">
        <v>38</v>
      </c>
      <c r="AH861" s="2" t="s">
        <v>38</v>
      </c>
      <c r="AI861" s="2" t="s">
        <v>38</v>
      </c>
      <c r="AJ861" s="2" t="s">
        <v>38</v>
      </c>
      <c r="AK861" s="2" t="s">
        <v>38</v>
      </c>
      <c r="AL861" s="2" t="s">
        <v>38</v>
      </c>
      <c r="AM861" s="2" t="s">
        <v>38</v>
      </c>
      <c r="AN861" s="2">
        <v>8.7370000000000004E-4</v>
      </c>
      <c r="AO861" s="2">
        <v>4.8849999999999998E-2</v>
      </c>
      <c r="AP861" s="2">
        <v>2.34</v>
      </c>
    </row>
    <row r="862" spans="1:42" x14ac:dyDescent="0.2">
      <c r="A862" s="2" t="b">
        <v>1</v>
      </c>
      <c r="B862" s="2" t="s">
        <v>38</v>
      </c>
      <c r="C862" s="2" t="s">
        <v>4539</v>
      </c>
      <c r="D862" s="2" t="s">
        <v>4535</v>
      </c>
      <c r="E862" s="2" t="s">
        <v>4536</v>
      </c>
      <c r="F862" s="2">
        <v>4.1482E-5</v>
      </c>
      <c r="G862" s="2">
        <v>0</v>
      </c>
      <c r="H862" s="2">
        <v>1</v>
      </c>
      <c r="I862" s="2">
        <v>1</v>
      </c>
      <c r="J862" s="2">
        <v>3</v>
      </c>
      <c r="K862" s="2" t="s">
        <v>1156</v>
      </c>
      <c r="L862" s="5" t="s">
        <v>1157</v>
      </c>
      <c r="M862" s="8" t="s">
        <v>5501</v>
      </c>
      <c r="N862" s="6" t="s">
        <v>4542</v>
      </c>
      <c r="O862" s="2">
        <v>0</v>
      </c>
      <c r="P862" s="2">
        <v>2891.38832</v>
      </c>
      <c r="Q862" s="2">
        <v>0</v>
      </c>
      <c r="R862" s="2">
        <f t="shared" si="39"/>
        <v>-0.28982725172033835</v>
      </c>
      <c r="S862" s="2">
        <v>0.81799999999999995</v>
      </c>
      <c r="T862" s="2">
        <v>10475.29296875</v>
      </c>
      <c r="U862" s="2">
        <v>8565.4306640625</v>
      </c>
      <c r="V862" s="2">
        <v>12</v>
      </c>
      <c r="W862" s="2">
        <v>33.950000000000003</v>
      </c>
      <c r="X862" s="2">
        <f t="shared" si="40"/>
        <v>0.18417870420597546</v>
      </c>
      <c r="Y862" s="2">
        <f t="shared" si="41"/>
        <v>0.65436685871324751</v>
      </c>
      <c r="Z862" s="2">
        <v>10426.1005859375</v>
      </c>
      <c r="AA862" s="2">
        <v>10475.29296875</v>
      </c>
      <c r="AB862" s="2">
        <v>12783.7626953125</v>
      </c>
      <c r="AC862" s="2">
        <v>14166.7607421875</v>
      </c>
      <c r="AD862" s="2">
        <v>8565.4306640625</v>
      </c>
      <c r="AE862" s="2">
        <v>7846.93505859375</v>
      </c>
      <c r="AF862" s="2" t="s">
        <v>41</v>
      </c>
      <c r="AG862" s="2" t="s">
        <v>38</v>
      </c>
      <c r="AH862" s="2" t="s">
        <v>38</v>
      </c>
      <c r="AI862" s="2" t="s">
        <v>38</v>
      </c>
      <c r="AJ862" s="2" t="s">
        <v>38</v>
      </c>
      <c r="AK862" s="2" t="s">
        <v>38</v>
      </c>
      <c r="AL862" s="2" t="s">
        <v>38</v>
      </c>
      <c r="AM862" s="2" t="s">
        <v>38</v>
      </c>
      <c r="AN862" s="2">
        <v>0</v>
      </c>
      <c r="AO862" s="2">
        <v>2.0660000000000001E-4</v>
      </c>
      <c r="AP862" s="2">
        <v>5.0599999999999996</v>
      </c>
    </row>
    <row r="863" spans="1:42" x14ac:dyDescent="0.2">
      <c r="A863" s="2" t="b">
        <v>1</v>
      </c>
      <c r="B863" s="2" t="s">
        <v>38</v>
      </c>
      <c r="C863" s="2" t="s">
        <v>3257</v>
      </c>
      <c r="D863" s="2" t="s">
        <v>186</v>
      </c>
      <c r="E863" s="2" t="s">
        <v>41</v>
      </c>
      <c r="F863" s="2">
        <v>1.3245399999999999E-2</v>
      </c>
      <c r="G863" s="2">
        <v>0</v>
      </c>
      <c r="H863" s="2">
        <v>1</v>
      </c>
      <c r="I863" s="2">
        <v>1</v>
      </c>
      <c r="J863" s="2">
        <v>2</v>
      </c>
      <c r="K863" s="2" t="s">
        <v>1844</v>
      </c>
      <c r="L863" s="5" t="s">
        <v>1845</v>
      </c>
      <c r="M863" s="8" t="s">
        <v>5486</v>
      </c>
      <c r="N863" s="6" t="s">
        <v>3258</v>
      </c>
      <c r="O863" s="2">
        <v>0</v>
      </c>
      <c r="P863" s="2">
        <v>1462.80161</v>
      </c>
      <c r="Q863" s="2">
        <v>0</v>
      </c>
      <c r="R863" s="2">
        <f t="shared" si="39"/>
        <v>-0.28982725172033835</v>
      </c>
      <c r="S863" s="2">
        <v>0.81799999999999995</v>
      </c>
      <c r="T863" s="2">
        <v>26171.83203125</v>
      </c>
      <c r="U863" s="2">
        <v>21417.169921875</v>
      </c>
      <c r="V863" s="2">
        <v>18.88</v>
      </c>
      <c r="W863" s="2">
        <v>39.26</v>
      </c>
      <c r="X863" s="2">
        <f t="shared" si="40"/>
        <v>5.087851394529036E-2</v>
      </c>
      <c r="Y863" s="2">
        <f t="shared" si="41"/>
        <v>0.8894498906392323</v>
      </c>
      <c r="Z863" s="2">
        <v>20205.916015625</v>
      </c>
      <c r="AA863" s="2">
        <v>26171.83203125</v>
      </c>
      <c r="AB863" s="2">
        <v>29671.5625</v>
      </c>
      <c r="AC863" s="2">
        <v>35171.88671875</v>
      </c>
      <c r="AD863" s="2">
        <v>16710.732421875</v>
      </c>
      <c r="AE863" s="2">
        <v>21417.169921875</v>
      </c>
      <c r="AF863" s="2" t="s">
        <v>41</v>
      </c>
      <c r="AG863" s="2" t="s">
        <v>38</v>
      </c>
      <c r="AH863" s="2" t="s">
        <v>38</v>
      </c>
      <c r="AI863" s="2" t="s">
        <v>38</v>
      </c>
      <c r="AJ863" s="2" t="s">
        <v>38</v>
      </c>
      <c r="AK863" s="2" t="s">
        <v>38</v>
      </c>
      <c r="AL863" s="2" t="s">
        <v>38</v>
      </c>
      <c r="AM863" s="2" t="s">
        <v>38</v>
      </c>
      <c r="AN863" s="2">
        <v>0</v>
      </c>
      <c r="AO863" s="2">
        <v>3.803E-3</v>
      </c>
      <c r="AP863" s="2">
        <v>2.72</v>
      </c>
    </row>
    <row r="864" spans="1:42" x14ac:dyDescent="0.2">
      <c r="A864" s="2" t="b">
        <v>1</v>
      </c>
      <c r="B864" s="2" t="s">
        <v>38</v>
      </c>
      <c r="C864" s="2" t="s">
        <v>4488</v>
      </c>
      <c r="D864" s="2" t="s">
        <v>4478</v>
      </c>
      <c r="E864" s="2" t="s">
        <v>1582</v>
      </c>
      <c r="F864" s="2">
        <v>1.59514E-8</v>
      </c>
      <c r="G864" s="2">
        <v>0</v>
      </c>
      <c r="H864" s="2">
        <v>1</v>
      </c>
      <c r="I864" s="2">
        <v>1</v>
      </c>
      <c r="J864" s="2">
        <v>10</v>
      </c>
      <c r="K864" s="2" t="s">
        <v>1583</v>
      </c>
      <c r="L864" s="5" t="s">
        <v>1584</v>
      </c>
      <c r="M864" s="8" t="s">
        <v>5356</v>
      </c>
      <c r="N864" s="6" t="s">
        <v>4489</v>
      </c>
      <c r="O864" s="2">
        <v>0</v>
      </c>
      <c r="P864" s="2">
        <v>3619.8328999999999</v>
      </c>
      <c r="Q864" s="2">
        <v>0</v>
      </c>
      <c r="R864" s="2">
        <f t="shared" si="39"/>
        <v>-0.28982725172033835</v>
      </c>
      <c r="S864" s="2">
        <v>0.81799999999999995</v>
      </c>
      <c r="T864" s="2">
        <v>36301.546386718801</v>
      </c>
      <c r="U864" s="2">
        <v>29694.5007324219</v>
      </c>
      <c r="V864" s="2">
        <v>27.78</v>
      </c>
      <c r="W864" s="2">
        <v>50.49</v>
      </c>
      <c r="X864" s="2">
        <f t="shared" si="40"/>
        <v>4.5164155905540723E-2</v>
      </c>
      <c r="Y864" s="2">
        <f t="shared" si="41"/>
        <v>0.90123042349193927</v>
      </c>
      <c r="Z864" s="2">
        <v>22740.251342773401</v>
      </c>
      <c r="AA864" s="2">
        <v>36301.546386718801</v>
      </c>
      <c r="AB864" s="2">
        <v>40286.256591796897</v>
      </c>
      <c r="AC864" s="2">
        <v>54027.174560546897</v>
      </c>
      <c r="AD864" s="2">
        <v>20127.7507324219</v>
      </c>
      <c r="AE864" s="2">
        <v>29694.5007324219</v>
      </c>
      <c r="AF864" s="2" t="s">
        <v>41</v>
      </c>
      <c r="AG864" s="2" t="s">
        <v>38</v>
      </c>
      <c r="AH864" s="2" t="s">
        <v>38</v>
      </c>
      <c r="AI864" s="2" t="s">
        <v>38</v>
      </c>
      <c r="AJ864" s="2" t="s">
        <v>38</v>
      </c>
      <c r="AK864" s="2" t="s">
        <v>38</v>
      </c>
      <c r="AL864" s="2" t="s">
        <v>38</v>
      </c>
      <c r="AM864" s="2" t="s">
        <v>38</v>
      </c>
      <c r="AN864" s="2">
        <v>0</v>
      </c>
      <c r="AO864" s="2">
        <v>3.7780000000000001E-7</v>
      </c>
      <c r="AP864" s="2">
        <v>9.9499999999999993</v>
      </c>
    </row>
    <row r="865" spans="1:42" x14ac:dyDescent="0.2">
      <c r="A865" s="2" t="b">
        <v>1</v>
      </c>
      <c r="B865" s="2" t="s">
        <v>38</v>
      </c>
      <c r="C865" s="2" t="s">
        <v>2199</v>
      </c>
      <c r="D865" s="2" t="s">
        <v>84</v>
      </c>
      <c r="E865" s="2" t="s">
        <v>41</v>
      </c>
      <c r="F865" s="2">
        <v>7.6698500000000003E-2</v>
      </c>
      <c r="G865" s="2">
        <v>1.1132099999999999E-3</v>
      </c>
      <c r="H865" s="2">
        <v>1</v>
      </c>
      <c r="I865" s="2">
        <v>1</v>
      </c>
      <c r="J865" s="2">
        <v>2</v>
      </c>
      <c r="K865" s="2" t="s">
        <v>1515</v>
      </c>
      <c r="L865" s="5" t="s">
        <v>1516</v>
      </c>
      <c r="M865" s="8" t="s">
        <v>5610</v>
      </c>
      <c r="N865" s="6" t="s">
        <v>2200</v>
      </c>
      <c r="O865" s="2">
        <v>0</v>
      </c>
      <c r="P865" s="2">
        <v>1249.6585600000001</v>
      </c>
      <c r="Q865" s="2">
        <v>0</v>
      </c>
      <c r="R865" s="2">
        <f t="shared" si="39"/>
        <v>-0.28982725172033835</v>
      </c>
      <c r="S865" s="2">
        <v>0.81799999999999995</v>
      </c>
      <c r="T865" s="2">
        <v>11679.75390625</v>
      </c>
      <c r="U865" s="2">
        <v>9554.3720703125</v>
      </c>
      <c r="V865" s="2">
        <v>26.79</v>
      </c>
      <c r="W865" s="2">
        <v>42.06</v>
      </c>
      <c r="X865" s="2">
        <f t="shared" si="40"/>
        <v>3.024381434804472E-3</v>
      </c>
      <c r="Y865" s="2">
        <f t="shared" si="41"/>
        <v>0.99306029612489977</v>
      </c>
      <c r="Z865" s="2">
        <v>9831.853515625</v>
      </c>
      <c r="AA865" s="2">
        <v>11679.75390625</v>
      </c>
      <c r="AB865" s="2">
        <v>16397.03515625</v>
      </c>
      <c r="AC865" s="2">
        <v>18723.357421875</v>
      </c>
      <c r="AD865" s="2">
        <v>9530.1103515625</v>
      </c>
      <c r="AE865" s="2">
        <v>9554.3720703125</v>
      </c>
      <c r="AF865" s="2" t="s">
        <v>41</v>
      </c>
      <c r="AG865" s="2" t="s">
        <v>38</v>
      </c>
      <c r="AH865" s="2" t="s">
        <v>38</v>
      </c>
      <c r="AI865" s="2" t="s">
        <v>38</v>
      </c>
      <c r="AJ865" s="2" t="s">
        <v>38</v>
      </c>
      <c r="AK865" s="2" t="s">
        <v>38</v>
      </c>
      <c r="AL865" s="2" t="s">
        <v>38</v>
      </c>
      <c r="AM865" s="2" t="s">
        <v>38</v>
      </c>
      <c r="AN865" s="2">
        <v>0</v>
      </c>
      <c r="AO865" s="2">
        <v>3.5639999999999998E-2</v>
      </c>
      <c r="AP865" s="2">
        <v>2.2599999999999998</v>
      </c>
    </row>
    <row r="866" spans="1:42" x14ac:dyDescent="0.2">
      <c r="A866" s="2" t="b">
        <v>1</v>
      </c>
      <c r="B866" s="2" t="s">
        <v>38</v>
      </c>
      <c r="C866" s="2" t="s">
        <v>2773</v>
      </c>
      <c r="D866" s="2" t="s">
        <v>57</v>
      </c>
      <c r="E866" s="2" t="s">
        <v>41</v>
      </c>
      <c r="F866" s="2">
        <v>0.11562600000000001</v>
      </c>
      <c r="G866" s="2">
        <v>3.19053E-3</v>
      </c>
      <c r="H866" s="2">
        <v>1</v>
      </c>
      <c r="I866" s="2">
        <v>1</v>
      </c>
      <c r="J866" s="2">
        <v>2</v>
      </c>
      <c r="K866" s="2" t="s">
        <v>297</v>
      </c>
      <c r="L866" s="5" t="s">
        <v>298</v>
      </c>
      <c r="M866" s="8" t="s">
        <v>5399</v>
      </c>
      <c r="N866" s="6" t="s">
        <v>2775</v>
      </c>
      <c r="O866" s="2">
        <v>0</v>
      </c>
      <c r="P866" s="2">
        <v>1301.7651599999999</v>
      </c>
      <c r="Q866" s="2">
        <v>0</v>
      </c>
      <c r="R866" s="2">
        <f t="shared" si="39"/>
        <v>-0.28806464302107854</v>
      </c>
      <c r="S866" s="2">
        <v>0.81899999999999995</v>
      </c>
      <c r="T866" s="2">
        <v>49125.5703125</v>
      </c>
      <c r="U866" s="2">
        <v>40228.4453125</v>
      </c>
      <c r="V866" s="2">
        <v>18.190000000000001</v>
      </c>
      <c r="W866" s="2">
        <v>27.78</v>
      </c>
      <c r="X866" s="2">
        <f t="shared" si="40"/>
        <v>0.55490036484526561</v>
      </c>
      <c r="Y866" s="2">
        <f t="shared" si="41"/>
        <v>0.27867604294781639</v>
      </c>
      <c r="Z866" s="2">
        <v>38341.75</v>
      </c>
      <c r="AA866" s="2">
        <v>49125.5703125</v>
      </c>
      <c r="AB866" s="2">
        <v>55486.7421875</v>
      </c>
      <c r="AC866" s="2">
        <v>40228.4453125</v>
      </c>
      <c r="AD866" s="2">
        <v>26303.666015625</v>
      </c>
      <c r="AE866" s="2">
        <v>46885.48828125</v>
      </c>
      <c r="AF866" s="2" t="s">
        <v>41</v>
      </c>
      <c r="AG866" s="2" t="s">
        <v>38</v>
      </c>
      <c r="AH866" s="2" t="s">
        <v>38</v>
      </c>
      <c r="AI866" s="2" t="s">
        <v>38</v>
      </c>
      <c r="AJ866" s="2" t="s">
        <v>38</v>
      </c>
      <c r="AK866" s="2" t="s">
        <v>38</v>
      </c>
      <c r="AL866" s="2" t="s">
        <v>38</v>
      </c>
      <c r="AM866" s="2" t="s">
        <v>38</v>
      </c>
      <c r="AN866" s="2">
        <v>2.3010000000000001E-3</v>
      </c>
      <c r="AO866" s="2">
        <v>5.3539999999999997E-2</v>
      </c>
      <c r="AP866" s="2">
        <v>3.05</v>
      </c>
    </row>
    <row r="867" spans="1:42" x14ac:dyDescent="0.2">
      <c r="A867" s="2" t="b">
        <v>1</v>
      </c>
      <c r="B867" s="2" t="s">
        <v>38</v>
      </c>
      <c r="C867" s="2" t="s">
        <v>4519</v>
      </c>
      <c r="D867" s="2" t="s">
        <v>4520</v>
      </c>
      <c r="E867" s="2" t="s">
        <v>41</v>
      </c>
      <c r="F867" s="2">
        <v>6.8293199999999998E-2</v>
      </c>
      <c r="G867" s="2">
        <v>1.1132099999999999E-3</v>
      </c>
      <c r="H867" s="2">
        <v>1</v>
      </c>
      <c r="I867" s="2">
        <v>1</v>
      </c>
      <c r="J867" s="2">
        <v>6</v>
      </c>
      <c r="K867" s="2" t="s">
        <v>2876</v>
      </c>
      <c r="L867" s="5" t="s">
        <v>2877</v>
      </c>
      <c r="M867" s="8" t="s">
        <v>5437</v>
      </c>
      <c r="N867" s="6" t="s">
        <v>4521</v>
      </c>
      <c r="O867" s="2">
        <v>0</v>
      </c>
      <c r="P867" s="2">
        <v>3447.8028300000001</v>
      </c>
      <c r="Q867" s="2">
        <v>0</v>
      </c>
      <c r="R867" s="2">
        <f t="shared" si="39"/>
        <v>-0.28806464302107854</v>
      </c>
      <c r="S867" s="2">
        <v>0.81899999999999995</v>
      </c>
      <c r="T867" s="2">
        <v>13644.8662109375</v>
      </c>
      <c r="U867" s="2">
        <v>11170.8056640625</v>
      </c>
      <c r="V867" s="2">
        <v>15.3</v>
      </c>
      <c r="W867" s="2">
        <v>25.73</v>
      </c>
      <c r="X867" s="2">
        <f t="shared" si="40"/>
        <v>0.53253206872327874</v>
      </c>
      <c r="Y867" s="2">
        <f t="shared" si="41"/>
        <v>0.29340528426659906</v>
      </c>
      <c r="Z867" s="2">
        <v>12760.689453125</v>
      </c>
      <c r="AA867" s="2">
        <v>13644.8662109375</v>
      </c>
      <c r="AB867" s="2">
        <v>16955.779296875</v>
      </c>
      <c r="AC867" s="2">
        <v>15147.3974609375</v>
      </c>
      <c r="AD867" s="2">
        <v>9169.0849609375</v>
      </c>
      <c r="AE867" s="2">
        <v>11170.8056640625</v>
      </c>
      <c r="AF867" s="2" t="s">
        <v>41</v>
      </c>
      <c r="AG867" s="2" t="s">
        <v>38</v>
      </c>
      <c r="AH867" s="2" t="s">
        <v>38</v>
      </c>
      <c r="AI867" s="2" t="s">
        <v>38</v>
      </c>
      <c r="AJ867" s="2" t="s">
        <v>38</v>
      </c>
      <c r="AK867" s="2" t="s">
        <v>38</v>
      </c>
      <c r="AL867" s="2" t="s">
        <v>38</v>
      </c>
      <c r="AM867" s="2" t="s">
        <v>38</v>
      </c>
      <c r="AN867" s="2">
        <v>0</v>
      </c>
      <c r="AO867" s="2">
        <v>4.138E-2</v>
      </c>
      <c r="AP867" s="2">
        <v>3.25</v>
      </c>
    </row>
    <row r="868" spans="1:42" x14ac:dyDescent="0.2">
      <c r="A868" s="2" t="b">
        <v>1</v>
      </c>
      <c r="B868" s="2" t="s">
        <v>38</v>
      </c>
      <c r="C868" s="2" t="s">
        <v>5019</v>
      </c>
      <c r="D868" s="2" t="s">
        <v>84</v>
      </c>
      <c r="E868" s="2" t="s">
        <v>41</v>
      </c>
      <c r="F868" s="2">
        <v>3.14078E-2</v>
      </c>
      <c r="G868" s="2">
        <v>0</v>
      </c>
      <c r="H868" s="2">
        <v>1</v>
      </c>
      <c r="I868" s="2">
        <v>1</v>
      </c>
      <c r="J868" s="2">
        <v>1</v>
      </c>
      <c r="K868" s="2" t="s">
        <v>5020</v>
      </c>
      <c r="L868" s="5" t="s">
        <v>5021</v>
      </c>
      <c r="M868" s="8" t="s">
        <v>5623</v>
      </c>
      <c r="N868" s="6" t="s">
        <v>5022</v>
      </c>
      <c r="O868" s="2">
        <v>0</v>
      </c>
      <c r="P868" s="2">
        <v>1312.7170799999999</v>
      </c>
      <c r="Q868" s="2">
        <v>0</v>
      </c>
      <c r="R868" s="2">
        <f t="shared" si="39"/>
        <v>-0.28806464302107854</v>
      </c>
      <c r="S868" s="2">
        <v>0.81899999999999995</v>
      </c>
      <c r="T868" s="2">
        <v>9294.6552734375</v>
      </c>
      <c r="U868" s="2">
        <v>7614.1875</v>
      </c>
      <c r="V868" s="2">
        <v>30.41</v>
      </c>
      <c r="W868" s="2">
        <v>9.75</v>
      </c>
      <c r="X868" s="2">
        <f t="shared" si="40"/>
        <v>0.27423593105961136</v>
      </c>
      <c r="Y868" s="2">
        <f t="shared" si="41"/>
        <v>0.53181926924569345</v>
      </c>
      <c r="Z868" s="2">
        <v>5641.2109375</v>
      </c>
      <c r="AA868" s="2">
        <v>10658.23828125</v>
      </c>
      <c r="AB868" s="2">
        <v>9294.6552734375</v>
      </c>
      <c r="AC868" s="2">
        <v>8112.0556640625</v>
      </c>
      <c r="AD868" s="2">
        <v>7614.1875</v>
      </c>
      <c r="AE868" s="2">
        <v>6678.005859375</v>
      </c>
      <c r="AF868" s="2" t="s">
        <v>41</v>
      </c>
      <c r="AG868" s="2" t="s">
        <v>38</v>
      </c>
      <c r="AH868" s="2" t="s">
        <v>38</v>
      </c>
      <c r="AI868" s="2" t="s">
        <v>38</v>
      </c>
      <c r="AJ868" s="2" t="s">
        <v>38</v>
      </c>
      <c r="AK868" s="2" t="s">
        <v>38</v>
      </c>
      <c r="AL868" s="2" t="s">
        <v>38</v>
      </c>
      <c r="AM868" s="2" t="s">
        <v>38</v>
      </c>
      <c r="AN868" s="2">
        <v>0</v>
      </c>
      <c r="AO868" s="2">
        <v>1.089E-2</v>
      </c>
      <c r="AP868" s="2">
        <v>3.35</v>
      </c>
    </row>
    <row r="869" spans="1:42" x14ac:dyDescent="0.2">
      <c r="A869" s="2" t="b">
        <v>1</v>
      </c>
      <c r="B869" s="2" t="s">
        <v>38</v>
      </c>
      <c r="C869" s="2" t="s">
        <v>3166</v>
      </c>
      <c r="D869" s="2" t="s">
        <v>3167</v>
      </c>
      <c r="E869" s="2" t="s">
        <v>728</v>
      </c>
      <c r="F869" s="2">
        <v>1.8416399999999999E-2</v>
      </c>
      <c r="G869" s="2">
        <v>0</v>
      </c>
      <c r="H869" s="2">
        <v>1</v>
      </c>
      <c r="I869" s="2">
        <v>1</v>
      </c>
      <c r="J869" s="2">
        <v>2</v>
      </c>
      <c r="K869" s="2" t="s">
        <v>729</v>
      </c>
      <c r="L869" s="5" t="s">
        <v>730</v>
      </c>
      <c r="M869" s="8" t="s">
        <v>5613</v>
      </c>
      <c r="N869" s="6" t="s">
        <v>3168</v>
      </c>
      <c r="O869" s="2">
        <v>0</v>
      </c>
      <c r="P869" s="2">
        <v>2508.3357999999998</v>
      </c>
      <c r="Q869" s="2">
        <v>0</v>
      </c>
      <c r="R869" s="2">
        <f t="shared" si="39"/>
        <v>-0.28806464302107854</v>
      </c>
      <c r="S869" s="2">
        <v>0.81899999999999995</v>
      </c>
      <c r="T869" s="2">
        <v>34541.123046875</v>
      </c>
      <c r="U869" s="2">
        <v>28282.248046875</v>
      </c>
      <c r="V869" s="2">
        <v>20.84</v>
      </c>
      <c r="W869" s="2">
        <v>48.47</v>
      </c>
      <c r="X869" s="2">
        <f t="shared" si="40"/>
        <v>0.1770046588035733</v>
      </c>
      <c r="Y869" s="2">
        <f t="shared" si="41"/>
        <v>0.66526601966083976</v>
      </c>
      <c r="Z869" s="2">
        <v>24638.802734375</v>
      </c>
      <c r="AA869" s="2">
        <v>34541.123046875</v>
      </c>
      <c r="AB869" s="2">
        <v>37435.7958984375</v>
      </c>
      <c r="AC869" s="2">
        <v>58295.37890625</v>
      </c>
      <c r="AD869" s="2">
        <v>25654.7939453125</v>
      </c>
      <c r="AE869" s="2">
        <v>28282.248046875</v>
      </c>
      <c r="AF869" s="2" t="s">
        <v>41</v>
      </c>
      <c r="AG869" s="2" t="s">
        <v>38</v>
      </c>
      <c r="AH869" s="2" t="s">
        <v>38</v>
      </c>
      <c r="AI869" s="2" t="s">
        <v>38</v>
      </c>
      <c r="AJ869" s="2" t="s">
        <v>38</v>
      </c>
      <c r="AK869" s="2" t="s">
        <v>38</v>
      </c>
      <c r="AL869" s="2" t="s">
        <v>38</v>
      </c>
      <c r="AM869" s="2" t="s">
        <v>38</v>
      </c>
      <c r="AN869" s="2">
        <v>0</v>
      </c>
      <c r="AO869" s="2">
        <v>2.742E-2</v>
      </c>
      <c r="AP869" s="2">
        <v>3.88</v>
      </c>
    </row>
    <row r="870" spans="1:42" x14ac:dyDescent="0.2">
      <c r="A870" s="2" t="b">
        <v>1</v>
      </c>
      <c r="B870" s="2" t="s">
        <v>38</v>
      </c>
      <c r="C870" s="2" t="s">
        <v>3002</v>
      </c>
      <c r="D870" s="2" t="s">
        <v>57</v>
      </c>
      <c r="E870" s="2" t="s">
        <v>41</v>
      </c>
      <c r="F870" s="2">
        <v>0.144848</v>
      </c>
      <c r="G870" s="2">
        <v>4.0573800000000002E-3</v>
      </c>
      <c r="H870" s="2">
        <v>1</v>
      </c>
      <c r="I870" s="2">
        <v>2</v>
      </c>
      <c r="J870" s="2">
        <v>4</v>
      </c>
      <c r="K870" s="2" t="s">
        <v>1347</v>
      </c>
      <c r="L870" s="5" t="s">
        <v>1348</v>
      </c>
      <c r="M870" s="8" t="s">
        <v>5384</v>
      </c>
      <c r="N870" s="6" t="s">
        <v>3003</v>
      </c>
      <c r="O870" s="2">
        <v>0</v>
      </c>
      <c r="P870" s="2">
        <v>1262.7720200000001</v>
      </c>
      <c r="Q870" s="2">
        <v>0</v>
      </c>
      <c r="R870" s="2">
        <f t="shared" si="39"/>
        <v>-0.28630418515664108</v>
      </c>
      <c r="S870" s="2">
        <v>0.82</v>
      </c>
      <c r="T870" s="2">
        <v>45808.23046875</v>
      </c>
      <c r="U870" s="2">
        <v>37542.60546875</v>
      </c>
      <c r="V870" s="2">
        <v>4.05</v>
      </c>
      <c r="W870" s="2">
        <v>20.149999999999999</v>
      </c>
      <c r="X870" s="2">
        <f t="shared" si="40"/>
        <v>0.70213938091436667</v>
      </c>
      <c r="Y870" s="2">
        <f t="shared" si="41"/>
        <v>0.19854576094465456</v>
      </c>
      <c r="Z870" s="2">
        <v>48863.4375</v>
      </c>
      <c r="AA870" s="2">
        <v>45410.30859375</v>
      </c>
      <c r="AB870" s="2">
        <v>45808.23046875</v>
      </c>
      <c r="AC870" s="2">
        <v>32605.412109375</v>
      </c>
      <c r="AD870" s="2">
        <v>37542.60546875</v>
      </c>
      <c r="AE870" s="2">
        <v>48156.296875</v>
      </c>
      <c r="AF870" s="2" t="s">
        <v>41</v>
      </c>
      <c r="AG870" s="2" t="s">
        <v>38</v>
      </c>
      <c r="AH870" s="2" t="s">
        <v>38</v>
      </c>
      <c r="AI870" s="2" t="s">
        <v>38</v>
      </c>
      <c r="AJ870" s="2" t="s">
        <v>38</v>
      </c>
      <c r="AK870" s="2" t="s">
        <v>38</v>
      </c>
      <c r="AL870" s="2" t="s">
        <v>38</v>
      </c>
      <c r="AM870" s="2" t="s">
        <v>38</v>
      </c>
      <c r="AN870" s="2">
        <v>2.3010000000000001E-3</v>
      </c>
      <c r="AO870" s="2">
        <v>7.0580000000000004E-2</v>
      </c>
      <c r="AP870" s="2">
        <v>2.61</v>
      </c>
    </row>
    <row r="871" spans="1:42" x14ac:dyDescent="0.2">
      <c r="A871" s="2" t="b">
        <v>1</v>
      </c>
      <c r="B871" s="2" t="s">
        <v>38</v>
      </c>
      <c r="C871" s="2" t="s">
        <v>757</v>
      </c>
      <c r="D871" s="2" t="s">
        <v>758</v>
      </c>
      <c r="E871" s="2" t="s">
        <v>759</v>
      </c>
      <c r="F871" s="2">
        <v>3.8894099999999997E-5</v>
      </c>
      <c r="G871" s="2">
        <v>0</v>
      </c>
      <c r="H871" s="2">
        <v>1</v>
      </c>
      <c r="I871" s="2">
        <v>1</v>
      </c>
      <c r="J871" s="2">
        <v>5</v>
      </c>
      <c r="K871" s="2" t="s">
        <v>74</v>
      </c>
      <c r="L871" s="5" t="s">
        <v>75</v>
      </c>
      <c r="M871" s="8" t="s">
        <v>5353</v>
      </c>
      <c r="N871" s="6" t="s">
        <v>760</v>
      </c>
      <c r="O871" s="2">
        <v>0</v>
      </c>
      <c r="P871" s="2">
        <v>2425.1627100000001</v>
      </c>
      <c r="Q871" s="2">
        <v>0</v>
      </c>
      <c r="R871" s="2">
        <f t="shared" si="39"/>
        <v>-0.28630418515664108</v>
      </c>
      <c r="S871" s="2">
        <v>0.82</v>
      </c>
      <c r="T871" s="2">
        <v>55091.884765625</v>
      </c>
      <c r="U871" s="2">
        <v>45149.431640625</v>
      </c>
      <c r="V871" s="2">
        <v>23.99</v>
      </c>
      <c r="W871" s="2">
        <v>36.31</v>
      </c>
      <c r="X871" s="2">
        <f t="shared" si="40"/>
        <v>0.35481219020679117</v>
      </c>
      <c r="Y871" s="2">
        <f t="shared" si="41"/>
        <v>0.44176144491873165</v>
      </c>
      <c r="Z871" s="2">
        <v>40619.244140625</v>
      </c>
      <c r="AA871" s="2">
        <v>66502.130859375</v>
      </c>
      <c r="AB871" s="2">
        <v>55091.884765625</v>
      </c>
      <c r="AC871" s="2">
        <v>59263.892578125</v>
      </c>
      <c r="AD871" s="2">
        <v>27422.6787109375</v>
      </c>
      <c r="AE871" s="2">
        <v>45149.431640625</v>
      </c>
      <c r="AF871" s="2" t="s">
        <v>41</v>
      </c>
      <c r="AG871" s="2" t="s">
        <v>38</v>
      </c>
      <c r="AH871" s="2" t="s">
        <v>38</v>
      </c>
      <c r="AI871" s="2" t="s">
        <v>38</v>
      </c>
      <c r="AJ871" s="2" t="s">
        <v>38</v>
      </c>
      <c r="AK871" s="2" t="s">
        <v>38</v>
      </c>
      <c r="AL871" s="2" t="s">
        <v>38</v>
      </c>
      <c r="AM871" s="2" t="s">
        <v>38</v>
      </c>
      <c r="AN871" s="2">
        <v>0</v>
      </c>
      <c r="AO871" s="2">
        <v>7.6009999999999997E-6</v>
      </c>
      <c r="AP871" s="2">
        <v>4.8899999999999997</v>
      </c>
    </row>
    <row r="872" spans="1:42" x14ac:dyDescent="0.2">
      <c r="A872" s="2" t="b">
        <v>1</v>
      </c>
      <c r="B872" s="2" t="s">
        <v>38</v>
      </c>
      <c r="C872" s="2" t="s">
        <v>1706</v>
      </c>
      <c r="D872" s="2" t="s">
        <v>1707</v>
      </c>
      <c r="E872" s="2" t="s">
        <v>41</v>
      </c>
      <c r="F872" s="2">
        <v>1.1921400000000001E-5</v>
      </c>
      <c r="G872" s="2">
        <v>0</v>
      </c>
      <c r="H872" s="2">
        <v>1</v>
      </c>
      <c r="I872" s="2">
        <v>1</v>
      </c>
      <c r="J872" s="2">
        <v>3</v>
      </c>
      <c r="K872" s="2" t="s">
        <v>212</v>
      </c>
      <c r="L872" s="5" t="s">
        <v>213</v>
      </c>
      <c r="M872" s="8" t="s">
        <v>5363</v>
      </c>
      <c r="N872" s="6" t="s">
        <v>1708</v>
      </c>
      <c r="O872" s="2">
        <v>0</v>
      </c>
      <c r="P872" s="2">
        <v>2584.4121799999998</v>
      </c>
      <c r="Q872" s="2">
        <v>0</v>
      </c>
      <c r="R872" s="2">
        <f t="shared" si="39"/>
        <v>-0.28454587288428235</v>
      </c>
      <c r="S872" s="2">
        <v>0.82099999999999995</v>
      </c>
      <c r="T872" s="2">
        <v>10304.291015625</v>
      </c>
      <c r="U872" s="2">
        <v>8464.15234375</v>
      </c>
      <c r="V872" s="2">
        <v>11.82</v>
      </c>
      <c r="W872" s="2">
        <v>23.58</v>
      </c>
      <c r="X872" s="2">
        <f t="shared" si="40"/>
        <v>0.30764241175661938</v>
      </c>
      <c r="Y872" s="2">
        <f t="shared" si="41"/>
        <v>0.49244483672964129</v>
      </c>
      <c r="Z872" s="2">
        <v>8502.1875</v>
      </c>
      <c r="AA872" s="2">
        <v>10672.6767578125</v>
      </c>
      <c r="AB872" s="2">
        <v>10304.291015625</v>
      </c>
      <c r="AC872" s="2">
        <v>11008.05859375</v>
      </c>
      <c r="AD872" s="2">
        <v>6900.9931640625</v>
      </c>
      <c r="AE872" s="2">
        <v>8464.15234375</v>
      </c>
      <c r="AF872" s="2" t="s">
        <v>41</v>
      </c>
      <c r="AG872" s="2" t="s">
        <v>38</v>
      </c>
      <c r="AH872" s="2" t="s">
        <v>38</v>
      </c>
      <c r="AI872" s="2" t="s">
        <v>38</v>
      </c>
      <c r="AJ872" s="2" t="s">
        <v>38</v>
      </c>
      <c r="AK872" s="2" t="s">
        <v>38</v>
      </c>
      <c r="AL872" s="2" t="s">
        <v>38</v>
      </c>
      <c r="AM872" s="2" t="s">
        <v>38</v>
      </c>
      <c r="AN872" s="2">
        <v>0</v>
      </c>
      <c r="AO872" s="2">
        <v>7.6229999999999994E-5</v>
      </c>
      <c r="AP872" s="2">
        <v>5.51</v>
      </c>
    </row>
    <row r="873" spans="1:42" x14ac:dyDescent="0.2">
      <c r="A873" s="2" t="b">
        <v>1</v>
      </c>
      <c r="B873" s="2" t="s">
        <v>38</v>
      </c>
      <c r="C873" s="2" t="s">
        <v>2887</v>
      </c>
      <c r="D873" s="2" t="s">
        <v>2890</v>
      </c>
      <c r="E873" s="2" t="s">
        <v>41</v>
      </c>
      <c r="F873" s="2">
        <v>3.7464399999999998E-7</v>
      </c>
      <c r="G873" s="2">
        <v>0</v>
      </c>
      <c r="H873" s="2">
        <v>1</v>
      </c>
      <c r="I873" s="2">
        <v>1</v>
      </c>
      <c r="J873" s="2">
        <v>2</v>
      </c>
      <c r="K873" s="2" t="s">
        <v>247</v>
      </c>
      <c r="L873" s="5" t="s">
        <v>248</v>
      </c>
      <c r="M873" s="8" t="s">
        <v>5409</v>
      </c>
      <c r="N873" s="6" t="s">
        <v>2889</v>
      </c>
      <c r="O873" s="2">
        <v>0</v>
      </c>
      <c r="P873" s="2">
        <v>2207.11285</v>
      </c>
      <c r="Q873" s="2">
        <v>0</v>
      </c>
      <c r="R873" s="2">
        <f t="shared" si="39"/>
        <v>-0.28454587288428235</v>
      </c>
      <c r="S873" s="2">
        <v>0.82099999999999995</v>
      </c>
      <c r="T873" s="2">
        <v>23427.478515625</v>
      </c>
      <c r="U873" s="2">
        <v>19239.638671875</v>
      </c>
      <c r="V873" s="2">
        <v>22.4</v>
      </c>
      <c r="W873" s="2">
        <v>32.74</v>
      </c>
      <c r="X873" s="2">
        <f t="shared" si="40"/>
        <v>0.18194301270254742</v>
      </c>
      <c r="Y873" s="2">
        <f t="shared" si="41"/>
        <v>0.65774413963042999</v>
      </c>
      <c r="Z873" s="2">
        <v>17125.2734375</v>
      </c>
      <c r="AA873" s="2">
        <v>23427.478515625</v>
      </c>
      <c r="AB873" s="2">
        <v>27119.287109375</v>
      </c>
      <c r="AC873" s="2">
        <v>27339.59765625</v>
      </c>
      <c r="AD873" s="2">
        <v>14192.6298828125</v>
      </c>
      <c r="AE873" s="2">
        <v>19239.638671875</v>
      </c>
      <c r="AF873" s="2" t="s">
        <v>41</v>
      </c>
      <c r="AG873" s="2" t="s">
        <v>38</v>
      </c>
      <c r="AH873" s="2" t="s">
        <v>38</v>
      </c>
      <c r="AI873" s="2" t="s">
        <v>38</v>
      </c>
      <c r="AJ873" s="2" t="s">
        <v>38</v>
      </c>
      <c r="AK873" s="2" t="s">
        <v>38</v>
      </c>
      <c r="AL873" s="2" t="s">
        <v>38</v>
      </c>
      <c r="AM873" s="2" t="s">
        <v>38</v>
      </c>
      <c r="AN873" s="2">
        <v>0</v>
      </c>
      <c r="AO873" s="2">
        <v>1.101E-5</v>
      </c>
      <c r="AP873" s="2">
        <v>4.8499999999999996</v>
      </c>
    </row>
    <row r="874" spans="1:42" x14ac:dyDescent="0.2">
      <c r="A874" s="2" t="b">
        <v>1</v>
      </c>
      <c r="B874" s="2" t="s">
        <v>38</v>
      </c>
      <c r="C874" s="2" t="s">
        <v>4475</v>
      </c>
      <c r="D874" s="2" t="s">
        <v>4479</v>
      </c>
      <c r="E874" s="2" t="s">
        <v>3861</v>
      </c>
      <c r="F874" s="2">
        <v>2.04637E-6</v>
      </c>
      <c r="G874" s="2">
        <v>0</v>
      </c>
      <c r="H874" s="2">
        <v>1</v>
      </c>
      <c r="I874" s="2">
        <v>1</v>
      </c>
      <c r="J874" s="2">
        <v>4</v>
      </c>
      <c r="K874" s="2" t="s">
        <v>1583</v>
      </c>
      <c r="L874" s="5" t="s">
        <v>1584</v>
      </c>
      <c r="M874" s="8" t="s">
        <v>5356</v>
      </c>
      <c r="N874" s="6" t="s">
        <v>4477</v>
      </c>
      <c r="O874" s="2">
        <v>0</v>
      </c>
      <c r="P874" s="2">
        <v>4459.4186600000003</v>
      </c>
      <c r="Q874" s="2">
        <v>0</v>
      </c>
      <c r="R874" s="2">
        <f t="shared" si="39"/>
        <v>-0.28454587288428235</v>
      </c>
      <c r="S874" s="2">
        <v>0.82099999999999995</v>
      </c>
      <c r="T874" s="2">
        <v>45771.322265625</v>
      </c>
      <c r="U874" s="2">
        <v>37592.5859375</v>
      </c>
      <c r="V874" s="2">
        <v>42.9</v>
      </c>
      <c r="W874" s="2">
        <v>85.32</v>
      </c>
      <c r="X874" s="2">
        <f t="shared" si="40"/>
        <v>2.668792889621513E-2</v>
      </c>
      <c r="Y874" s="2">
        <f t="shared" si="41"/>
        <v>0.94039881046708096</v>
      </c>
      <c r="Z874" s="2">
        <v>19786.51171875</v>
      </c>
      <c r="AA874" s="2">
        <v>50780.1064453125</v>
      </c>
      <c r="AB874" s="2">
        <v>45771.322265625</v>
      </c>
      <c r="AC874" s="2">
        <v>68587.91796875</v>
      </c>
      <c r="AD874" s="2">
        <v>5225.15869140625</v>
      </c>
      <c r="AE874" s="2">
        <v>37592.5859375</v>
      </c>
      <c r="AF874" s="2" t="s">
        <v>41</v>
      </c>
      <c r="AG874" s="2" t="s">
        <v>38</v>
      </c>
      <c r="AH874" s="2" t="s">
        <v>38</v>
      </c>
      <c r="AI874" s="2" t="s">
        <v>38</v>
      </c>
      <c r="AJ874" s="2" t="s">
        <v>38</v>
      </c>
      <c r="AK874" s="2" t="s">
        <v>38</v>
      </c>
      <c r="AL874" s="2" t="s">
        <v>38</v>
      </c>
      <c r="AM874" s="2" t="s">
        <v>38</v>
      </c>
      <c r="AN874" s="2">
        <v>0</v>
      </c>
      <c r="AO874" s="2">
        <v>2.8830000000000001E-7</v>
      </c>
      <c r="AP874" s="2">
        <v>10.83</v>
      </c>
    </row>
    <row r="875" spans="1:42" x14ac:dyDescent="0.2">
      <c r="A875" s="2" t="b">
        <v>1</v>
      </c>
      <c r="B875" s="2" t="s">
        <v>38</v>
      </c>
      <c r="C875" s="2" t="s">
        <v>3337</v>
      </c>
      <c r="D875" s="2" t="s">
        <v>317</v>
      </c>
      <c r="E875" s="2" t="s">
        <v>41</v>
      </c>
      <c r="F875" s="2">
        <v>6.1773000000000004E-4</v>
      </c>
      <c r="G875" s="2">
        <v>0</v>
      </c>
      <c r="H875" s="2">
        <v>1</v>
      </c>
      <c r="I875" s="2">
        <v>1</v>
      </c>
      <c r="J875" s="2">
        <v>2</v>
      </c>
      <c r="K875" s="2" t="s">
        <v>1172</v>
      </c>
      <c r="L875" s="5" t="s">
        <v>1173</v>
      </c>
      <c r="M875" s="8" t="s">
        <v>5366</v>
      </c>
      <c r="N875" s="6" t="s">
        <v>3338</v>
      </c>
      <c r="O875" s="2">
        <v>0</v>
      </c>
      <c r="P875" s="2">
        <v>2058.1159400000001</v>
      </c>
      <c r="Q875" s="2">
        <v>0</v>
      </c>
      <c r="R875" s="2">
        <f t="shared" si="39"/>
        <v>-0.28278970098040423</v>
      </c>
      <c r="S875" s="2">
        <v>0.82199999999999995</v>
      </c>
      <c r="T875" s="2">
        <v>16826.185546875</v>
      </c>
      <c r="U875" s="2">
        <v>13830.4296875</v>
      </c>
      <c r="V875" s="2">
        <v>6.09</v>
      </c>
      <c r="W875" s="2">
        <v>17.010000000000002</v>
      </c>
      <c r="X875" s="2">
        <f t="shared" si="40"/>
        <v>1.0714865690390933</v>
      </c>
      <c r="Y875" s="2">
        <f t="shared" si="41"/>
        <v>8.4822961433676861E-2</v>
      </c>
      <c r="Z875" s="2">
        <v>15588.765625</v>
      </c>
      <c r="AA875" s="2">
        <v>16826.185546875</v>
      </c>
      <c r="AB875" s="2">
        <v>17602.330078125</v>
      </c>
      <c r="AC875" s="2">
        <v>13830.4296875</v>
      </c>
      <c r="AD875" s="2">
        <v>10925.65625</v>
      </c>
      <c r="AE875" s="2">
        <v>15416.0595703125</v>
      </c>
      <c r="AF875" s="2" t="s">
        <v>41</v>
      </c>
      <c r="AG875" s="2" t="s">
        <v>38</v>
      </c>
      <c r="AH875" s="2" t="s">
        <v>38</v>
      </c>
      <c r="AI875" s="2" t="s">
        <v>38</v>
      </c>
      <c r="AJ875" s="2" t="s">
        <v>38</v>
      </c>
      <c r="AK875" s="2" t="s">
        <v>38</v>
      </c>
      <c r="AL875" s="2" t="s">
        <v>38</v>
      </c>
      <c r="AM875" s="2" t="s">
        <v>38</v>
      </c>
      <c r="AN875" s="2">
        <v>0</v>
      </c>
      <c r="AO875" s="2">
        <v>9.2130000000000001E-5</v>
      </c>
      <c r="AP875" s="2">
        <v>4.8099999999999996</v>
      </c>
    </row>
    <row r="876" spans="1:42" x14ac:dyDescent="0.2">
      <c r="A876" s="2" t="b">
        <v>1</v>
      </c>
      <c r="B876" s="2" t="s">
        <v>38</v>
      </c>
      <c r="C876" s="2" t="s">
        <v>4416</v>
      </c>
      <c r="D876" s="2" t="s">
        <v>84</v>
      </c>
      <c r="E876" s="2" t="s">
        <v>41</v>
      </c>
      <c r="F876" s="2">
        <v>7.2378399999999996E-2</v>
      </c>
      <c r="G876" s="2">
        <v>1.1132099999999999E-3</v>
      </c>
      <c r="H876" s="2">
        <v>1</v>
      </c>
      <c r="I876" s="2">
        <v>1</v>
      </c>
      <c r="J876" s="2">
        <v>3</v>
      </c>
      <c r="K876" s="2" t="s">
        <v>103</v>
      </c>
      <c r="L876" s="5" t="s">
        <v>104</v>
      </c>
      <c r="M876" s="8" t="s">
        <v>5394</v>
      </c>
      <c r="N876" s="6" t="s">
        <v>4417</v>
      </c>
      <c r="O876" s="2">
        <v>0</v>
      </c>
      <c r="P876" s="2">
        <v>1184.6737599999999</v>
      </c>
      <c r="Q876" s="2">
        <v>0</v>
      </c>
      <c r="R876" s="2">
        <f t="shared" si="39"/>
        <v>-0.28278970098040423</v>
      </c>
      <c r="S876" s="2">
        <v>0.82199999999999995</v>
      </c>
      <c r="T876" s="2">
        <v>21847.37109375</v>
      </c>
      <c r="U876" s="2">
        <v>17967.439453125</v>
      </c>
      <c r="V876" s="2">
        <v>9.65</v>
      </c>
      <c r="W876" s="2">
        <v>13.23</v>
      </c>
      <c r="X876" s="2">
        <f t="shared" si="40"/>
        <v>0.76305587209371395</v>
      </c>
      <c r="Y876" s="2">
        <f t="shared" si="41"/>
        <v>0.17256158767952284</v>
      </c>
      <c r="Z876" s="2">
        <v>20321.220703125</v>
      </c>
      <c r="AA876" s="2">
        <v>21847.37109375</v>
      </c>
      <c r="AB876" s="2">
        <v>24558.638671875</v>
      </c>
      <c r="AC876" s="2">
        <v>21957.44140625</v>
      </c>
      <c r="AD876" s="2">
        <v>17967.439453125</v>
      </c>
      <c r="AE876" s="2">
        <v>17288.2890625</v>
      </c>
      <c r="AF876" s="2" t="s">
        <v>41</v>
      </c>
      <c r="AG876" s="2" t="s">
        <v>38</v>
      </c>
      <c r="AH876" s="2" t="s">
        <v>38</v>
      </c>
      <c r="AI876" s="2" t="s">
        <v>38</v>
      </c>
      <c r="AJ876" s="2" t="s">
        <v>38</v>
      </c>
      <c r="AK876" s="2" t="s">
        <v>38</v>
      </c>
      <c r="AL876" s="2" t="s">
        <v>38</v>
      </c>
      <c r="AM876" s="2" t="s">
        <v>38</v>
      </c>
      <c r="AN876" s="2">
        <v>1.238E-3</v>
      </c>
      <c r="AO876" s="2">
        <v>3.0120000000000001E-2</v>
      </c>
      <c r="AP876" s="2">
        <v>3.51</v>
      </c>
    </row>
    <row r="877" spans="1:42" x14ac:dyDescent="0.2">
      <c r="A877" s="2" t="b">
        <v>1</v>
      </c>
      <c r="B877" s="2" t="s">
        <v>38</v>
      </c>
      <c r="C877" s="2" t="s">
        <v>1459</v>
      </c>
      <c r="D877" s="2" t="s">
        <v>1060</v>
      </c>
      <c r="E877" s="2" t="s">
        <v>1460</v>
      </c>
      <c r="F877" s="2">
        <v>3.90603E-3</v>
      </c>
      <c r="G877" s="2">
        <v>0</v>
      </c>
      <c r="H877" s="2">
        <v>1</v>
      </c>
      <c r="I877" s="2">
        <v>1</v>
      </c>
      <c r="J877" s="2">
        <v>10</v>
      </c>
      <c r="K877" s="2" t="s">
        <v>490</v>
      </c>
      <c r="L877" s="5" t="s">
        <v>491</v>
      </c>
      <c r="M877" s="8" t="s">
        <v>5389</v>
      </c>
      <c r="N877" s="6" t="s">
        <v>1461</v>
      </c>
      <c r="O877" s="2">
        <v>0</v>
      </c>
      <c r="P877" s="2">
        <v>1979.9970599999999</v>
      </c>
      <c r="Q877" s="2">
        <v>0</v>
      </c>
      <c r="R877" s="2">
        <f t="shared" si="39"/>
        <v>-0.28278970098040423</v>
      </c>
      <c r="S877" s="2">
        <v>0.82199999999999995</v>
      </c>
      <c r="T877" s="2">
        <v>18636.2141113281</v>
      </c>
      <c r="U877" s="2">
        <v>15314.6809082031</v>
      </c>
      <c r="V877" s="2">
        <v>19.3</v>
      </c>
      <c r="W877" s="2">
        <v>21.39</v>
      </c>
      <c r="X877" s="2">
        <f t="shared" si="40"/>
        <v>0.42297959322938539</v>
      </c>
      <c r="Y877" s="2">
        <f t="shared" si="41"/>
        <v>0.37758993282736919</v>
      </c>
      <c r="Z877" s="2">
        <v>15266.828613281201</v>
      </c>
      <c r="AA877" s="2">
        <v>18636.2141113281</v>
      </c>
      <c r="AB877" s="2">
        <v>22522.434387206999</v>
      </c>
      <c r="AC877" s="2">
        <v>19644.475463867198</v>
      </c>
      <c r="AD877" s="2">
        <v>12908.623657226601</v>
      </c>
      <c r="AE877" s="2">
        <v>15314.6809082031</v>
      </c>
      <c r="AF877" s="2" t="s">
        <v>41</v>
      </c>
      <c r="AG877" s="2" t="s">
        <v>38</v>
      </c>
      <c r="AH877" s="2" t="s">
        <v>38</v>
      </c>
      <c r="AI877" s="2" t="s">
        <v>38</v>
      </c>
      <c r="AJ877" s="2" t="s">
        <v>38</v>
      </c>
      <c r="AK877" s="2" t="s">
        <v>38</v>
      </c>
      <c r="AL877" s="2" t="s">
        <v>38</v>
      </c>
      <c r="AM877" s="2" t="s">
        <v>38</v>
      </c>
      <c r="AN877" s="2">
        <v>0</v>
      </c>
      <c r="AO877" s="2">
        <v>3.0599999999999998E-3</v>
      </c>
      <c r="AP877" s="2">
        <v>3.95</v>
      </c>
    </row>
    <row r="878" spans="1:42" x14ac:dyDescent="0.2">
      <c r="A878" s="2" t="b">
        <v>1</v>
      </c>
      <c r="B878" s="2" t="s">
        <v>38</v>
      </c>
      <c r="C878" s="2" t="s">
        <v>4334</v>
      </c>
      <c r="D878" s="2" t="s">
        <v>84</v>
      </c>
      <c r="E878" s="2" t="s">
        <v>41</v>
      </c>
      <c r="F878" s="2">
        <v>3.0617799999999997E-5</v>
      </c>
      <c r="G878" s="2">
        <v>0</v>
      </c>
      <c r="H878" s="2">
        <v>1</v>
      </c>
      <c r="I878" s="2">
        <v>1</v>
      </c>
      <c r="J878" s="2">
        <v>2</v>
      </c>
      <c r="K878" s="2" t="s">
        <v>878</v>
      </c>
      <c r="L878" s="5" t="s">
        <v>879</v>
      </c>
      <c r="M878" s="8" t="s">
        <v>5543</v>
      </c>
      <c r="N878" s="6" t="s">
        <v>4335</v>
      </c>
      <c r="O878" s="2">
        <v>0</v>
      </c>
      <c r="P878" s="2">
        <v>1953.0391400000001</v>
      </c>
      <c r="Q878" s="2">
        <v>0</v>
      </c>
      <c r="R878" s="2">
        <f t="shared" si="39"/>
        <v>-0.28278970098040423</v>
      </c>
      <c r="S878" s="2">
        <v>0.82199999999999995</v>
      </c>
      <c r="T878" s="2">
        <v>13490.423828125</v>
      </c>
      <c r="U878" s="2">
        <v>11094.935546875</v>
      </c>
      <c r="V878" s="2">
        <v>14.03</v>
      </c>
      <c r="W878" s="2">
        <v>32.909999999999997</v>
      </c>
      <c r="X878" s="2">
        <f t="shared" si="40"/>
        <v>8.3472772447965471E-2</v>
      </c>
      <c r="Y878" s="2">
        <f t="shared" si="41"/>
        <v>0.82513921493337328</v>
      </c>
      <c r="Z878" s="2">
        <v>13490.423828125</v>
      </c>
      <c r="AA878" s="2">
        <v>11096.3779296875</v>
      </c>
      <c r="AB878" s="2">
        <v>14710.099609375</v>
      </c>
      <c r="AC878" s="2">
        <v>17110.02734375</v>
      </c>
      <c r="AD878" s="2">
        <v>9253.1113281250091</v>
      </c>
      <c r="AE878" s="2">
        <v>11094.935546875</v>
      </c>
      <c r="AF878" s="2" t="s">
        <v>41</v>
      </c>
      <c r="AG878" s="2" t="s">
        <v>38</v>
      </c>
      <c r="AH878" s="2" t="s">
        <v>38</v>
      </c>
      <c r="AI878" s="2" t="s">
        <v>38</v>
      </c>
      <c r="AJ878" s="2" t="s">
        <v>38</v>
      </c>
      <c r="AK878" s="2" t="s">
        <v>38</v>
      </c>
      <c r="AL878" s="2" t="s">
        <v>38</v>
      </c>
      <c r="AM878" s="2" t="s">
        <v>38</v>
      </c>
      <c r="AN878" s="2">
        <v>0</v>
      </c>
      <c r="AO878" s="2">
        <v>5.8499999999999999E-6</v>
      </c>
      <c r="AP878" s="2">
        <v>5.53</v>
      </c>
    </row>
    <row r="879" spans="1:42" x14ac:dyDescent="0.2">
      <c r="A879" s="2" t="b">
        <v>1</v>
      </c>
      <c r="B879" s="2" t="s">
        <v>38</v>
      </c>
      <c r="C879" s="2" t="s">
        <v>4190</v>
      </c>
      <c r="D879" s="2" t="s">
        <v>4193</v>
      </c>
      <c r="E879" s="2" t="s">
        <v>939</v>
      </c>
      <c r="F879" s="2">
        <v>1.5857000000000001E-5</v>
      </c>
      <c r="G879" s="2">
        <v>0</v>
      </c>
      <c r="H879" s="2">
        <v>1</v>
      </c>
      <c r="I879" s="2">
        <v>1</v>
      </c>
      <c r="J879" s="2">
        <v>2</v>
      </c>
      <c r="K879" s="2" t="s">
        <v>935</v>
      </c>
      <c r="L879" s="5" t="s">
        <v>936</v>
      </c>
      <c r="M879" s="8" t="s">
        <v>5715</v>
      </c>
      <c r="N879" s="6" t="s">
        <v>4192</v>
      </c>
      <c r="O879" s="2">
        <v>1</v>
      </c>
      <c r="P879" s="2">
        <v>2484.46405</v>
      </c>
      <c r="Q879" s="2">
        <v>0</v>
      </c>
      <c r="R879" s="2">
        <f t="shared" si="39"/>
        <v>-0.28278970098040423</v>
      </c>
      <c r="S879" s="2">
        <v>0.82199999999999995</v>
      </c>
      <c r="T879" s="2">
        <v>31755.77734375</v>
      </c>
      <c r="U879" s="2">
        <v>26109.06640625</v>
      </c>
      <c r="V879" s="2">
        <v>19.079999999999998</v>
      </c>
      <c r="W879" s="2">
        <v>52.67</v>
      </c>
      <c r="X879" s="2">
        <f t="shared" si="40"/>
        <v>2.9877403151284544E-2</v>
      </c>
      <c r="Y879" s="2">
        <f t="shared" si="41"/>
        <v>0.93351778603930102</v>
      </c>
      <c r="Z879" s="2">
        <v>26470.435546875</v>
      </c>
      <c r="AA879" s="2">
        <v>31755.77734375</v>
      </c>
      <c r="AB879" s="2">
        <v>38770.7109375</v>
      </c>
      <c r="AC879" s="2">
        <v>53265.7109375</v>
      </c>
      <c r="AD879" s="2">
        <v>20480.314453125</v>
      </c>
      <c r="AE879" s="2">
        <v>26109.06640625</v>
      </c>
      <c r="AF879" s="2" t="s">
        <v>41</v>
      </c>
      <c r="AG879" s="2" t="s">
        <v>38</v>
      </c>
      <c r="AH879" s="2" t="s">
        <v>38</v>
      </c>
      <c r="AI879" s="2" t="s">
        <v>38</v>
      </c>
      <c r="AJ879" s="2" t="s">
        <v>38</v>
      </c>
      <c r="AK879" s="2" t="s">
        <v>38</v>
      </c>
      <c r="AL879" s="2" t="s">
        <v>38</v>
      </c>
      <c r="AM879" s="2" t="s">
        <v>38</v>
      </c>
      <c r="AN879" s="2">
        <v>0</v>
      </c>
      <c r="AO879" s="2">
        <v>2.8119999999999999E-6</v>
      </c>
      <c r="AP879" s="2">
        <v>6.12</v>
      </c>
    </row>
    <row r="880" spans="1:42" x14ac:dyDescent="0.2">
      <c r="A880" s="2" t="b">
        <v>1</v>
      </c>
      <c r="B880" s="2" t="s">
        <v>38</v>
      </c>
      <c r="C880" s="2" t="s">
        <v>1057</v>
      </c>
      <c r="D880" s="2" t="s">
        <v>84</v>
      </c>
      <c r="E880" s="2" t="s">
        <v>41</v>
      </c>
      <c r="F880" s="2">
        <v>5.1692700000000001E-2</v>
      </c>
      <c r="G880" s="2">
        <v>6.0028100000000004E-4</v>
      </c>
      <c r="H880" s="2">
        <v>1</v>
      </c>
      <c r="I880" s="2">
        <v>1</v>
      </c>
      <c r="J880" s="2">
        <v>2</v>
      </c>
      <c r="K880" s="2" t="s">
        <v>595</v>
      </c>
      <c r="L880" s="5" t="s">
        <v>596</v>
      </c>
      <c r="M880" s="8" t="s">
        <v>5459</v>
      </c>
      <c r="N880" s="6" t="s">
        <v>1058</v>
      </c>
      <c r="O880" s="2">
        <v>0</v>
      </c>
      <c r="P880" s="2">
        <v>1283.78845</v>
      </c>
      <c r="Q880" s="2">
        <v>0</v>
      </c>
      <c r="R880" s="2">
        <f t="shared" si="39"/>
        <v>-0.28278970098040423</v>
      </c>
      <c r="S880" s="2">
        <v>0.82199999999999995</v>
      </c>
      <c r="T880" s="2">
        <v>26793.083984375</v>
      </c>
      <c r="U880" s="2">
        <v>22031.7734375</v>
      </c>
      <c r="V880" s="2">
        <v>11.25</v>
      </c>
      <c r="W880" s="2">
        <v>36.49</v>
      </c>
      <c r="X880" s="2">
        <f t="shared" si="40"/>
        <v>1.9510723675908202E-2</v>
      </c>
      <c r="Y880" s="2">
        <f t="shared" si="41"/>
        <v>0.95606908730190432</v>
      </c>
      <c r="Z880" s="2">
        <v>23397.58203125</v>
      </c>
      <c r="AA880" s="2">
        <v>26793.083984375</v>
      </c>
      <c r="AB880" s="2">
        <v>29344.53515625</v>
      </c>
      <c r="AC880" s="2">
        <v>37096.48046875</v>
      </c>
      <c r="AD880" s="2">
        <v>19390.99609375</v>
      </c>
      <c r="AE880" s="2">
        <v>22031.7734375</v>
      </c>
      <c r="AF880" s="2" t="s">
        <v>41</v>
      </c>
      <c r="AG880" s="2" t="s">
        <v>38</v>
      </c>
      <c r="AH880" s="2" t="s">
        <v>38</v>
      </c>
      <c r="AI880" s="2" t="s">
        <v>38</v>
      </c>
      <c r="AJ880" s="2" t="s">
        <v>38</v>
      </c>
      <c r="AK880" s="2" t="s">
        <v>38</v>
      </c>
      <c r="AL880" s="2" t="s">
        <v>38</v>
      </c>
      <c r="AM880" s="2" t="s">
        <v>38</v>
      </c>
      <c r="AN880" s="2">
        <v>0</v>
      </c>
      <c r="AO880" s="2">
        <v>2.2800000000000001E-2</v>
      </c>
      <c r="AP880" s="2">
        <v>2.65</v>
      </c>
    </row>
    <row r="881" spans="1:42" x14ac:dyDescent="0.2">
      <c r="A881" s="2" t="b">
        <v>1</v>
      </c>
      <c r="B881" s="2" t="s">
        <v>38</v>
      </c>
      <c r="C881" s="2" t="s">
        <v>4412</v>
      </c>
      <c r="D881" s="2" t="s">
        <v>555</v>
      </c>
      <c r="E881" s="2" t="s">
        <v>41</v>
      </c>
      <c r="F881" s="2">
        <v>6.2631500000000001E-4</v>
      </c>
      <c r="G881" s="2">
        <v>0</v>
      </c>
      <c r="H881" s="2">
        <v>1</v>
      </c>
      <c r="I881" s="2">
        <v>1</v>
      </c>
      <c r="J881" s="2">
        <v>2</v>
      </c>
      <c r="K881" s="2" t="s">
        <v>1972</v>
      </c>
      <c r="L881" s="5" t="s">
        <v>1973</v>
      </c>
      <c r="M881" s="8" t="s">
        <v>5518</v>
      </c>
      <c r="N881" s="6" t="s">
        <v>4413</v>
      </c>
      <c r="O881" s="2">
        <v>0</v>
      </c>
      <c r="P881" s="2">
        <v>1917.0482</v>
      </c>
      <c r="Q881" s="2">
        <v>0</v>
      </c>
      <c r="R881" s="2">
        <f t="shared" si="39"/>
        <v>-0.28103566424046145</v>
      </c>
      <c r="S881" s="2">
        <v>0.82299999999999995</v>
      </c>
      <c r="T881" s="2">
        <v>13054.3759765625</v>
      </c>
      <c r="U881" s="2">
        <v>10740.224609375</v>
      </c>
      <c r="V881" s="2">
        <v>19.2</v>
      </c>
      <c r="W881" s="2">
        <v>26.64</v>
      </c>
      <c r="X881" s="2">
        <f t="shared" si="40"/>
        <v>0.51135880212008744</v>
      </c>
      <c r="Y881" s="2">
        <f t="shared" si="41"/>
        <v>0.30806417573626049</v>
      </c>
      <c r="Z881" s="2">
        <v>11035.0810546875</v>
      </c>
      <c r="AA881" s="2">
        <v>13054.3759765625</v>
      </c>
      <c r="AB881" s="2">
        <v>16147.1025390625</v>
      </c>
      <c r="AC881" s="2">
        <v>13723.4970703125</v>
      </c>
      <c r="AD881" s="2">
        <v>7965.12109375</v>
      </c>
      <c r="AE881" s="2">
        <v>10740.224609375</v>
      </c>
      <c r="AF881" s="2" t="s">
        <v>41</v>
      </c>
      <c r="AG881" s="2" t="s">
        <v>38</v>
      </c>
      <c r="AH881" s="2" t="s">
        <v>38</v>
      </c>
      <c r="AI881" s="2" t="s">
        <v>38</v>
      </c>
      <c r="AJ881" s="2" t="s">
        <v>38</v>
      </c>
      <c r="AK881" s="2" t="s">
        <v>38</v>
      </c>
      <c r="AL881" s="2" t="s">
        <v>38</v>
      </c>
      <c r="AM881" s="2" t="s">
        <v>38</v>
      </c>
      <c r="AN881" s="2">
        <v>0</v>
      </c>
      <c r="AO881" s="2">
        <v>1.828E-4</v>
      </c>
      <c r="AP881" s="2">
        <v>4.08</v>
      </c>
    </row>
    <row r="882" spans="1:42" x14ac:dyDescent="0.2">
      <c r="A882" s="2" t="b">
        <v>1</v>
      </c>
      <c r="B882" s="2" t="s">
        <v>38</v>
      </c>
      <c r="C882" s="2" t="s">
        <v>185</v>
      </c>
      <c r="D882" s="2" t="s">
        <v>186</v>
      </c>
      <c r="E882" s="2" t="s">
        <v>41</v>
      </c>
      <c r="F882" s="2">
        <v>9.8320600000000001E-3</v>
      </c>
      <c r="G882" s="2">
        <v>0</v>
      </c>
      <c r="H882" s="2">
        <v>1</v>
      </c>
      <c r="I882" s="2">
        <v>1</v>
      </c>
      <c r="J882" s="2">
        <v>2</v>
      </c>
      <c r="K882" s="2" t="s">
        <v>187</v>
      </c>
      <c r="L882" s="5" t="s">
        <v>188</v>
      </c>
      <c r="M882" s="8" t="s">
        <v>5502</v>
      </c>
      <c r="N882" s="6" t="s">
        <v>189</v>
      </c>
      <c r="O882" s="2">
        <v>0</v>
      </c>
      <c r="P882" s="2">
        <v>1264.7512899999999</v>
      </c>
      <c r="Q882" s="2">
        <v>0</v>
      </c>
      <c r="R882" s="2">
        <f t="shared" si="39"/>
        <v>-0.28103566424046145</v>
      </c>
      <c r="S882" s="2">
        <v>0.82299999999999995</v>
      </c>
      <c r="T882" s="2">
        <v>15920.251953125</v>
      </c>
      <c r="U882" s="2">
        <v>13094.5791015625</v>
      </c>
      <c r="V882" s="2">
        <v>26.2</v>
      </c>
      <c r="W882" s="2">
        <v>35.57</v>
      </c>
      <c r="X882" s="2">
        <f t="shared" si="40"/>
        <v>0.33632067313751685</v>
      </c>
      <c r="Y882" s="2">
        <f t="shared" si="41"/>
        <v>0.46097707391217013</v>
      </c>
      <c r="Z882" s="2">
        <v>11846.2802734375</v>
      </c>
      <c r="AA882" s="2">
        <v>15920.251953125</v>
      </c>
      <c r="AB882" s="2">
        <v>20229.984375</v>
      </c>
      <c r="AC882" s="2">
        <v>17680.76171875</v>
      </c>
      <c r="AD882" s="2">
        <v>8392.7890624999909</v>
      </c>
      <c r="AE882" s="2">
        <v>13094.5791015625</v>
      </c>
      <c r="AF882" s="2" t="s">
        <v>41</v>
      </c>
      <c r="AG882" s="2" t="s">
        <v>38</v>
      </c>
      <c r="AH882" s="2" t="s">
        <v>38</v>
      </c>
      <c r="AI882" s="2" t="s">
        <v>38</v>
      </c>
      <c r="AJ882" s="2" t="s">
        <v>38</v>
      </c>
      <c r="AK882" s="2" t="s">
        <v>38</v>
      </c>
      <c r="AL882" s="2" t="s">
        <v>38</v>
      </c>
      <c r="AM882" s="2" t="s">
        <v>38</v>
      </c>
      <c r="AN882" s="2">
        <v>0</v>
      </c>
      <c r="AO882" s="2">
        <v>1.6320000000000001E-2</v>
      </c>
      <c r="AP882" s="2">
        <v>2.86</v>
      </c>
    </row>
    <row r="883" spans="1:42" x14ac:dyDescent="0.2">
      <c r="A883" s="2" t="b">
        <v>1</v>
      </c>
      <c r="B883" s="2" t="s">
        <v>38</v>
      </c>
      <c r="C883" s="2" t="s">
        <v>2567</v>
      </c>
      <c r="D883" s="2" t="s">
        <v>2549</v>
      </c>
      <c r="E883" s="2" t="s">
        <v>2568</v>
      </c>
      <c r="F883" s="2">
        <v>2.9587299999999999E-4</v>
      </c>
      <c r="G883" s="2">
        <v>0</v>
      </c>
      <c r="H883" s="2">
        <v>1</v>
      </c>
      <c r="I883" s="2">
        <v>1</v>
      </c>
      <c r="J883" s="2">
        <v>3</v>
      </c>
      <c r="K883" s="2" t="s">
        <v>111</v>
      </c>
      <c r="L883" s="5" t="s">
        <v>112</v>
      </c>
      <c r="M883" s="8" t="s">
        <v>5567</v>
      </c>
      <c r="N883" s="6" t="s">
        <v>2569</v>
      </c>
      <c r="O883" s="2">
        <v>0</v>
      </c>
      <c r="P883" s="2">
        <v>1824.8660500000001</v>
      </c>
      <c r="Q883" s="2">
        <v>0</v>
      </c>
      <c r="R883" s="2">
        <f t="shared" si="39"/>
        <v>-0.28103566424046145</v>
      </c>
      <c r="S883" s="2">
        <v>0.82299999999999995</v>
      </c>
      <c r="T883" s="2">
        <v>3748.18823242187</v>
      </c>
      <c r="U883" s="2">
        <v>3083.78125</v>
      </c>
      <c r="V883" s="2">
        <v>26.74</v>
      </c>
      <c r="W883" s="2">
        <v>61.75</v>
      </c>
      <c r="X883" s="2">
        <f t="shared" si="40"/>
        <v>0.17113881727576294</v>
      </c>
      <c r="Y883" s="2">
        <f t="shared" si="41"/>
        <v>0.67431245696455133</v>
      </c>
      <c r="Z883" s="2">
        <v>2297.57861328125</v>
      </c>
      <c r="AA883" s="2">
        <v>3907.88647460938</v>
      </c>
      <c r="AB883" s="2">
        <v>3748.18823242187</v>
      </c>
      <c r="AC883" s="2">
        <v>6805.20751953125</v>
      </c>
      <c r="AD883" s="2">
        <v>2123.95263671875</v>
      </c>
      <c r="AE883" s="2">
        <v>3083.78125</v>
      </c>
      <c r="AF883" s="2" t="s">
        <v>41</v>
      </c>
      <c r="AG883" s="2" t="s">
        <v>38</v>
      </c>
      <c r="AH883" s="2" t="s">
        <v>38</v>
      </c>
      <c r="AI883" s="2" t="s">
        <v>38</v>
      </c>
      <c r="AJ883" s="2" t="s">
        <v>38</v>
      </c>
      <c r="AK883" s="2" t="s">
        <v>38</v>
      </c>
      <c r="AL883" s="2" t="s">
        <v>38</v>
      </c>
      <c r="AM883" s="2" t="s">
        <v>38</v>
      </c>
      <c r="AN883" s="2">
        <v>0</v>
      </c>
      <c r="AO883" s="2">
        <v>7.2650000000000004E-5</v>
      </c>
      <c r="AP883" s="2">
        <v>4.3499999999999996</v>
      </c>
    </row>
    <row r="884" spans="1:42" x14ac:dyDescent="0.2">
      <c r="A884" s="2" t="b">
        <v>1</v>
      </c>
      <c r="B884" s="2" t="s">
        <v>38</v>
      </c>
      <c r="C884" s="2" t="s">
        <v>5212</v>
      </c>
      <c r="D884" s="2" t="s">
        <v>5213</v>
      </c>
      <c r="E884" s="2" t="s">
        <v>5214</v>
      </c>
      <c r="F884" s="2">
        <v>2.4647600000000002E-7</v>
      </c>
      <c r="G884" s="2">
        <v>0</v>
      </c>
      <c r="H884" s="2">
        <v>1</v>
      </c>
      <c r="I884" s="2">
        <v>1</v>
      </c>
      <c r="J884" s="2">
        <v>4</v>
      </c>
      <c r="K884" s="2" t="s">
        <v>3402</v>
      </c>
      <c r="L884" s="5" t="s">
        <v>3403</v>
      </c>
      <c r="M884" s="8" t="s">
        <v>5676</v>
      </c>
      <c r="N884" s="6" t="s">
        <v>5215</v>
      </c>
      <c r="O884" s="2">
        <v>1</v>
      </c>
      <c r="P884" s="2">
        <v>3415.8186500000002</v>
      </c>
      <c r="Q884" s="2">
        <v>0</v>
      </c>
      <c r="R884" s="2">
        <f t="shared" si="39"/>
        <v>-0.28103566424046145</v>
      </c>
      <c r="S884" s="2">
        <v>0.82299999999999995</v>
      </c>
      <c r="T884" s="2">
        <v>38281.017578125</v>
      </c>
      <c r="U884" s="2">
        <v>31506.041015625</v>
      </c>
      <c r="V884" s="2">
        <v>8.23</v>
      </c>
      <c r="W884" s="2">
        <v>57.09</v>
      </c>
      <c r="X884" s="2">
        <f t="shared" si="40"/>
        <v>0.15035896451847253</v>
      </c>
      <c r="Y884" s="2">
        <f t="shared" si="41"/>
        <v>0.70736087614084631</v>
      </c>
      <c r="Z884" s="2">
        <v>38281.017578125</v>
      </c>
      <c r="AA884" s="2">
        <v>37732.4130859375</v>
      </c>
      <c r="AB884" s="2">
        <v>43676.208984375</v>
      </c>
      <c r="AC884" s="2">
        <v>76430.599609375</v>
      </c>
      <c r="AD884" s="2">
        <v>31506.041015625</v>
      </c>
      <c r="AE884" s="2">
        <v>30268.126953125</v>
      </c>
      <c r="AF884" s="2" t="s">
        <v>41</v>
      </c>
      <c r="AG884" s="2" t="s">
        <v>38</v>
      </c>
      <c r="AH884" s="2" t="s">
        <v>38</v>
      </c>
      <c r="AI884" s="2" t="s">
        <v>38</v>
      </c>
      <c r="AJ884" s="2" t="s">
        <v>38</v>
      </c>
      <c r="AK884" s="2" t="s">
        <v>38</v>
      </c>
      <c r="AL884" s="2" t="s">
        <v>38</v>
      </c>
      <c r="AM884" s="2" t="s">
        <v>38</v>
      </c>
      <c r="AN884" s="2">
        <v>0</v>
      </c>
      <c r="AO884" s="2">
        <v>2.7400000000000001E-8</v>
      </c>
      <c r="AP884" s="2">
        <v>6.6</v>
      </c>
    </row>
    <row r="885" spans="1:42" x14ac:dyDescent="0.2">
      <c r="A885" s="2" t="b">
        <v>1</v>
      </c>
      <c r="B885" s="2" t="s">
        <v>38</v>
      </c>
      <c r="C885" s="2" t="s">
        <v>4276</v>
      </c>
      <c r="D885" s="2" t="s">
        <v>481</v>
      </c>
      <c r="E885" s="2" t="s">
        <v>41</v>
      </c>
      <c r="F885" s="2">
        <v>8.6729200000000006E-8</v>
      </c>
      <c r="G885" s="2">
        <v>0</v>
      </c>
      <c r="H885" s="2">
        <v>1</v>
      </c>
      <c r="I885" s="2">
        <v>1</v>
      </c>
      <c r="J885" s="2">
        <v>2</v>
      </c>
      <c r="K885" s="2" t="s">
        <v>1076</v>
      </c>
      <c r="L885" s="5" t="s">
        <v>1077</v>
      </c>
      <c r="M885" s="8" t="s">
        <v>5368</v>
      </c>
      <c r="N885" s="6" t="s">
        <v>4277</v>
      </c>
      <c r="O885" s="2">
        <v>0</v>
      </c>
      <c r="P885" s="2">
        <v>2371.22372</v>
      </c>
      <c r="Q885" s="2">
        <v>0</v>
      </c>
      <c r="R885" s="2">
        <f t="shared" si="39"/>
        <v>-0.28103566424046145</v>
      </c>
      <c r="S885" s="2">
        <v>0.82299999999999995</v>
      </c>
      <c r="T885" s="2">
        <v>18680.04296875</v>
      </c>
      <c r="U885" s="2">
        <v>15381.412109375</v>
      </c>
      <c r="V885" s="2">
        <v>7.62</v>
      </c>
      <c r="W885" s="2">
        <v>41.44</v>
      </c>
      <c r="X885" s="2">
        <f t="shared" si="40"/>
        <v>0.12747427699286867</v>
      </c>
      <c r="Y885" s="2">
        <f t="shared" si="41"/>
        <v>0.74563403418590357</v>
      </c>
      <c r="Z885" s="2">
        <v>18680.04296875</v>
      </c>
      <c r="AA885" s="2">
        <v>16611.796875</v>
      </c>
      <c r="AB885" s="2">
        <v>19243.986328125</v>
      </c>
      <c r="AC885" s="2">
        <v>29346.423828125</v>
      </c>
      <c r="AD885" s="2">
        <v>15381.412109375</v>
      </c>
      <c r="AE885" s="2">
        <v>14831.0087890625</v>
      </c>
      <c r="AF885" s="2" t="s">
        <v>41</v>
      </c>
      <c r="AG885" s="2" t="s">
        <v>38</v>
      </c>
      <c r="AH885" s="2" t="s">
        <v>38</v>
      </c>
      <c r="AI885" s="2" t="s">
        <v>38</v>
      </c>
      <c r="AJ885" s="2" t="s">
        <v>38</v>
      </c>
      <c r="AK885" s="2" t="s">
        <v>38</v>
      </c>
      <c r="AL885" s="2" t="s">
        <v>38</v>
      </c>
      <c r="AM885" s="2" t="s">
        <v>38</v>
      </c>
      <c r="AN885" s="2">
        <v>0</v>
      </c>
      <c r="AO885" s="2">
        <v>1.9759999999999998E-9</v>
      </c>
      <c r="AP885" s="2">
        <v>7.35</v>
      </c>
    </row>
    <row r="886" spans="1:42" x14ac:dyDescent="0.2">
      <c r="A886" s="2" t="b">
        <v>1</v>
      </c>
      <c r="B886" s="2" t="s">
        <v>38</v>
      </c>
      <c r="C886" s="2" t="s">
        <v>5264</v>
      </c>
      <c r="D886" s="2" t="s">
        <v>5265</v>
      </c>
      <c r="E886" s="2" t="s">
        <v>41</v>
      </c>
      <c r="F886" s="2">
        <v>1.7260300000000001E-6</v>
      </c>
      <c r="G886" s="2">
        <v>0</v>
      </c>
      <c r="H886" s="2">
        <v>1</v>
      </c>
      <c r="I886" s="2">
        <v>1</v>
      </c>
      <c r="J886" s="2">
        <v>2</v>
      </c>
      <c r="K886" s="2" t="s">
        <v>1076</v>
      </c>
      <c r="L886" s="5" t="s">
        <v>1077</v>
      </c>
      <c r="M886" s="8" t="s">
        <v>5368</v>
      </c>
      <c r="N886" s="6" t="s">
        <v>5266</v>
      </c>
      <c r="O886" s="2">
        <v>0</v>
      </c>
      <c r="P886" s="2">
        <v>1735.8846100000001</v>
      </c>
      <c r="Q886" s="2">
        <v>0</v>
      </c>
      <c r="R886" s="2">
        <f t="shared" si="39"/>
        <v>-0.28103566424046145</v>
      </c>
      <c r="S886" s="2">
        <v>0.82299999999999995</v>
      </c>
      <c r="T886" s="2">
        <v>11835.2412109375</v>
      </c>
      <c r="U886" s="2">
        <v>9740.8222656249909</v>
      </c>
      <c r="V886" s="2">
        <v>14.25</v>
      </c>
      <c r="W886" s="2">
        <v>30.41</v>
      </c>
      <c r="X886" s="2">
        <f t="shared" si="40"/>
        <v>0.12306977628638144</v>
      </c>
      <c r="Y886" s="2">
        <f t="shared" si="41"/>
        <v>0.75323453495446757</v>
      </c>
      <c r="Z886" s="2">
        <v>11835.2412109375</v>
      </c>
      <c r="AA886" s="2">
        <v>10137.2978515625</v>
      </c>
      <c r="AB886" s="2">
        <v>13507.369140625</v>
      </c>
      <c r="AC886" s="2">
        <v>14933.609375</v>
      </c>
      <c r="AD886" s="2">
        <v>8605.912109375</v>
      </c>
      <c r="AE886" s="2">
        <v>9740.8222656249909</v>
      </c>
      <c r="AF886" s="2" t="s">
        <v>41</v>
      </c>
      <c r="AG886" s="2" t="s">
        <v>38</v>
      </c>
      <c r="AH886" s="2" t="s">
        <v>38</v>
      </c>
      <c r="AI886" s="2" t="s">
        <v>38</v>
      </c>
      <c r="AJ886" s="2" t="s">
        <v>38</v>
      </c>
      <c r="AK886" s="2" t="s">
        <v>38</v>
      </c>
      <c r="AL886" s="2" t="s">
        <v>38</v>
      </c>
      <c r="AM886" s="2" t="s">
        <v>38</v>
      </c>
      <c r="AN886" s="2">
        <v>0</v>
      </c>
      <c r="AO886" s="2">
        <v>7.3949999999999997E-8</v>
      </c>
      <c r="AP886" s="2">
        <v>6.43</v>
      </c>
    </row>
    <row r="887" spans="1:42" x14ac:dyDescent="0.2">
      <c r="A887" s="2" t="b">
        <v>1</v>
      </c>
      <c r="B887" s="2" t="s">
        <v>38</v>
      </c>
      <c r="C887" s="2" t="s">
        <v>1949</v>
      </c>
      <c r="D887" s="2" t="s">
        <v>186</v>
      </c>
      <c r="E887" s="2" t="s">
        <v>41</v>
      </c>
      <c r="F887" s="2">
        <v>5.9431900000000003E-2</v>
      </c>
      <c r="G887" s="2">
        <v>6.0028100000000004E-4</v>
      </c>
      <c r="H887" s="2">
        <v>1</v>
      </c>
      <c r="I887" s="2">
        <v>1</v>
      </c>
      <c r="J887" s="2">
        <v>2</v>
      </c>
      <c r="K887" s="2" t="s">
        <v>677</v>
      </c>
      <c r="L887" s="5" t="s">
        <v>678</v>
      </c>
      <c r="M887" s="8" t="s">
        <v>5482</v>
      </c>
      <c r="N887" s="6" t="s">
        <v>1950</v>
      </c>
      <c r="O887" s="2">
        <v>0</v>
      </c>
      <c r="P887" s="2">
        <v>1386.85094</v>
      </c>
      <c r="Q887" s="2">
        <v>0</v>
      </c>
      <c r="R887" s="2">
        <f t="shared" si="39"/>
        <v>-0.28103566424046145</v>
      </c>
      <c r="S887" s="2">
        <v>0.82299999999999995</v>
      </c>
      <c r="T887" s="2">
        <v>36029.68359375</v>
      </c>
      <c r="U887" s="2">
        <v>29650.865234375</v>
      </c>
      <c r="V887" s="2">
        <v>0.85</v>
      </c>
      <c r="W887" s="2">
        <v>49.8</v>
      </c>
      <c r="X887" s="2">
        <f t="shared" si="40"/>
        <v>6.1135484392271948E-2</v>
      </c>
      <c r="Y887" s="2">
        <f t="shared" si="41"/>
        <v>0.86868938689775232</v>
      </c>
      <c r="Z887" s="2">
        <v>35550.6015625</v>
      </c>
      <c r="AA887" s="2">
        <v>36029.68359375</v>
      </c>
      <c r="AB887" s="2">
        <v>36121.890625</v>
      </c>
      <c r="AC887" s="2">
        <v>59355.296875</v>
      </c>
      <c r="AD887" s="2">
        <v>24444.880859375</v>
      </c>
      <c r="AE887" s="2">
        <v>29650.865234375</v>
      </c>
      <c r="AF887" s="2" t="s">
        <v>41</v>
      </c>
      <c r="AG887" s="2" t="s">
        <v>38</v>
      </c>
      <c r="AH887" s="2" t="s">
        <v>38</v>
      </c>
      <c r="AI887" s="2" t="s">
        <v>38</v>
      </c>
      <c r="AJ887" s="2" t="s">
        <v>38</v>
      </c>
      <c r="AK887" s="2" t="s">
        <v>38</v>
      </c>
      <c r="AL887" s="2" t="s">
        <v>38</v>
      </c>
      <c r="AM887" s="2" t="s">
        <v>38</v>
      </c>
      <c r="AN887" s="2">
        <v>8.8279999999999999E-4</v>
      </c>
      <c r="AO887" s="2">
        <v>2.367E-2</v>
      </c>
      <c r="AP887" s="2">
        <v>4.08</v>
      </c>
    </row>
    <row r="888" spans="1:42" x14ac:dyDescent="0.2">
      <c r="A888" s="2" t="b">
        <v>1</v>
      </c>
      <c r="B888" s="2" t="s">
        <v>38</v>
      </c>
      <c r="C888" s="2" t="s">
        <v>849</v>
      </c>
      <c r="D888" s="2" t="s">
        <v>57</v>
      </c>
      <c r="E888" s="2" t="s">
        <v>41</v>
      </c>
      <c r="F888" s="2">
        <v>0.11869399999999999</v>
      </c>
      <c r="G888" s="2">
        <v>3.5917100000000001E-3</v>
      </c>
      <c r="H888" s="2">
        <v>1</v>
      </c>
      <c r="I888" s="2">
        <v>2</v>
      </c>
      <c r="J888" s="2">
        <v>2</v>
      </c>
      <c r="K888" s="2" t="s">
        <v>850</v>
      </c>
      <c r="L888" s="5" t="s">
        <v>851</v>
      </c>
      <c r="M888" s="8" t="s">
        <v>5391</v>
      </c>
      <c r="N888" s="6" t="s">
        <v>852</v>
      </c>
      <c r="O888" s="2">
        <v>0</v>
      </c>
      <c r="P888" s="2">
        <v>1281.7818600000001</v>
      </c>
      <c r="Q888" s="2">
        <v>0</v>
      </c>
      <c r="R888" s="2">
        <f t="shared" si="39"/>
        <v>-0.27928375747886874</v>
      </c>
      <c r="S888" s="2">
        <v>0.82399999999999995</v>
      </c>
      <c r="T888" s="2">
        <v>39875.70703125</v>
      </c>
      <c r="U888" s="2">
        <v>32863.52734375</v>
      </c>
      <c r="V888" s="2">
        <v>2.67</v>
      </c>
      <c r="W888" s="2">
        <v>13.48</v>
      </c>
      <c r="X888" s="2">
        <f t="shared" si="40"/>
        <v>1.162260116107197</v>
      </c>
      <c r="Y888" s="2">
        <f t="shared" si="41"/>
        <v>6.8823995879722613E-2</v>
      </c>
      <c r="Z888" s="2">
        <v>40236.765625</v>
      </c>
      <c r="AA888" s="2">
        <v>38256.41796875</v>
      </c>
      <c r="AB888" s="2">
        <v>39875.70703125</v>
      </c>
      <c r="AC888" s="2">
        <v>32863.52734375</v>
      </c>
      <c r="AD888" s="2">
        <v>28543.005859375</v>
      </c>
      <c r="AE888" s="2">
        <v>37423.12890625</v>
      </c>
      <c r="AF888" s="2" t="s">
        <v>41</v>
      </c>
      <c r="AG888" s="2" t="s">
        <v>38</v>
      </c>
      <c r="AH888" s="2" t="s">
        <v>38</v>
      </c>
      <c r="AI888" s="2" t="s">
        <v>38</v>
      </c>
      <c r="AJ888" s="2" t="s">
        <v>38</v>
      </c>
      <c r="AK888" s="2" t="s">
        <v>38</v>
      </c>
      <c r="AL888" s="2" t="s">
        <v>38</v>
      </c>
      <c r="AM888" s="2" t="s">
        <v>38</v>
      </c>
      <c r="AN888" s="2">
        <v>1.2229999999999999E-3</v>
      </c>
      <c r="AO888" s="2">
        <v>5.8520000000000003E-2</v>
      </c>
      <c r="AP888" s="2">
        <v>2.74</v>
      </c>
    </row>
    <row r="889" spans="1:42" x14ac:dyDescent="0.2">
      <c r="A889" s="2" t="b">
        <v>1</v>
      </c>
      <c r="B889" s="2" t="s">
        <v>38</v>
      </c>
      <c r="C889" s="2" t="s">
        <v>2215</v>
      </c>
      <c r="D889" s="2" t="s">
        <v>84</v>
      </c>
      <c r="E889" s="2" t="s">
        <v>41</v>
      </c>
      <c r="F889" s="2">
        <v>0.17396400000000001</v>
      </c>
      <c r="G889" s="2">
        <v>5.8409200000000003E-3</v>
      </c>
      <c r="H889" s="2">
        <v>1</v>
      </c>
      <c r="I889" s="2">
        <v>1</v>
      </c>
      <c r="J889" s="2">
        <v>3</v>
      </c>
      <c r="K889" s="2" t="s">
        <v>697</v>
      </c>
      <c r="L889" s="5" t="s">
        <v>698</v>
      </c>
      <c r="M889" s="8" t="s">
        <v>5506</v>
      </c>
      <c r="N889" s="6" t="s">
        <v>2216</v>
      </c>
      <c r="O889" s="2">
        <v>0</v>
      </c>
      <c r="P889" s="2">
        <v>1066.5478900000001</v>
      </c>
      <c r="Q889" s="2">
        <v>0</v>
      </c>
      <c r="R889" s="2">
        <f t="shared" si="39"/>
        <v>-0.27928375747886874</v>
      </c>
      <c r="S889" s="2">
        <v>0.82399999999999995</v>
      </c>
      <c r="T889" s="2">
        <v>5530.87744140625</v>
      </c>
      <c r="U889" s="2">
        <v>4555.291015625</v>
      </c>
      <c r="V889" s="2">
        <v>24.87</v>
      </c>
      <c r="W889" s="2">
        <v>10.59</v>
      </c>
      <c r="X889" s="2">
        <f t="shared" si="40"/>
        <v>0.47797794593794402</v>
      </c>
      <c r="Y889" s="2">
        <f t="shared" si="41"/>
        <v>0.33267644662564766</v>
      </c>
      <c r="Z889" s="2">
        <v>3865.66674804687</v>
      </c>
      <c r="AA889" s="2">
        <v>5530.87744140625</v>
      </c>
      <c r="AB889" s="2">
        <v>6460.61035156251</v>
      </c>
      <c r="AC889" s="2">
        <v>4766.8037109375</v>
      </c>
      <c r="AD889" s="2">
        <v>4555.291015625</v>
      </c>
      <c r="AE889" s="2">
        <v>3874.9091796875</v>
      </c>
      <c r="AF889" s="2" t="s">
        <v>41</v>
      </c>
      <c r="AG889" s="2" t="s">
        <v>38</v>
      </c>
      <c r="AH889" s="2" t="s">
        <v>38</v>
      </c>
      <c r="AI889" s="2" t="s">
        <v>38</v>
      </c>
      <c r="AJ889" s="2" t="s">
        <v>38</v>
      </c>
      <c r="AK889" s="2" t="s">
        <v>38</v>
      </c>
      <c r="AL889" s="2" t="s">
        <v>38</v>
      </c>
      <c r="AM889" s="2" t="s">
        <v>38</v>
      </c>
      <c r="AN889" s="2">
        <v>2.9390000000000002E-3</v>
      </c>
      <c r="AO889" s="2">
        <v>8.9050000000000004E-2</v>
      </c>
      <c r="AP889" s="2">
        <v>1.68</v>
      </c>
    </row>
    <row r="890" spans="1:42" x14ac:dyDescent="0.2">
      <c r="A890" s="2" t="b">
        <v>1</v>
      </c>
      <c r="B890" s="2" t="s">
        <v>38</v>
      </c>
      <c r="C890" s="2" t="s">
        <v>4793</v>
      </c>
      <c r="D890" s="2" t="s">
        <v>481</v>
      </c>
      <c r="E890" s="2" t="s">
        <v>41</v>
      </c>
      <c r="F890" s="2">
        <v>6.6021300000000004E-5</v>
      </c>
      <c r="G890" s="2">
        <v>0</v>
      </c>
      <c r="H890" s="2">
        <v>1</v>
      </c>
      <c r="I890" s="2">
        <v>3</v>
      </c>
      <c r="J890" s="2">
        <v>2</v>
      </c>
      <c r="K890" s="2" t="s">
        <v>3368</v>
      </c>
      <c r="L890" s="5" t="s">
        <v>3369</v>
      </c>
      <c r="M890" s="8" t="s">
        <v>5597</v>
      </c>
      <c r="N890" s="6" t="s">
        <v>4794</v>
      </c>
      <c r="O890" s="2">
        <v>0</v>
      </c>
      <c r="P890" s="2">
        <v>1701.8943899999999</v>
      </c>
      <c r="Q890" s="2">
        <v>0</v>
      </c>
      <c r="R890" s="2">
        <f t="shared" si="39"/>
        <v>-0.27928375747886874</v>
      </c>
      <c r="S890" s="2">
        <v>0.82399999999999995</v>
      </c>
      <c r="T890" s="2">
        <v>23422.505859375</v>
      </c>
      <c r="U890" s="2">
        <v>19307.22265625</v>
      </c>
      <c r="V890" s="2">
        <v>5.04</v>
      </c>
      <c r="W890" s="2">
        <v>61.06</v>
      </c>
      <c r="X890" s="2">
        <f t="shared" si="40"/>
        <v>0.19404386368802395</v>
      </c>
      <c r="Y890" s="2">
        <f t="shared" si="41"/>
        <v>0.63967022560761322</v>
      </c>
      <c r="Z890" s="2">
        <v>25489.875</v>
      </c>
      <c r="AA890" s="2">
        <v>23349.96875</v>
      </c>
      <c r="AB890" s="2">
        <v>23422.505859375</v>
      </c>
      <c r="AC890" s="2">
        <v>8553.84765625</v>
      </c>
      <c r="AD890" s="2">
        <v>19307.22265625</v>
      </c>
      <c r="AE890" s="2">
        <v>33424.5625</v>
      </c>
      <c r="AF890" s="2" t="s">
        <v>41</v>
      </c>
      <c r="AG890" s="2" t="s">
        <v>38</v>
      </c>
      <c r="AH890" s="2" t="s">
        <v>38</v>
      </c>
      <c r="AI890" s="2" t="s">
        <v>38</v>
      </c>
      <c r="AJ890" s="2" t="s">
        <v>38</v>
      </c>
      <c r="AK890" s="2" t="s">
        <v>38</v>
      </c>
      <c r="AL890" s="2" t="s">
        <v>38</v>
      </c>
      <c r="AM890" s="2" t="s">
        <v>38</v>
      </c>
      <c r="AN890" s="2">
        <v>0</v>
      </c>
      <c r="AO890" s="2">
        <v>6.1580000000000002E-6</v>
      </c>
      <c r="AP890" s="2">
        <v>4.22</v>
      </c>
    </row>
    <row r="891" spans="1:42" x14ac:dyDescent="0.2">
      <c r="A891" s="2" t="b">
        <v>1</v>
      </c>
      <c r="B891" s="2" t="s">
        <v>38</v>
      </c>
      <c r="C891" s="2" t="s">
        <v>2622</v>
      </c>
      <c r="D891" s="2" t="s">
        <v>186</v>
      </c>
      <c r="E891" s="2" t="s">
        <v>41</v>
      </c>
      <c r="F891" s="2">
        <v>0.21253900000000001</v>
      </c>
      <c r="G891" s="2">
        <v>7.6015099999999997E-3</v>
      </c>
      <c r="H891" s="2">
        <v>1</v>
      </c>
      <c r="I891" s="2">
        <v>1</v>
      </c>
      <c r="J891" s="2">
        <v>2</v>
      </c>
      <c r="K891" s="2" t="s">
        <v>336</v>
      </c>
      <c r="L891" s="5" t="s">
        <v>337</v>
      </c>
      <c r="M891" s="8" t="s">
        <v>5456</v>
      </c>
      <c r="N891" s="6" t="s">
        <v>2623</v>
      </c>
      <c r="O891" s="2">
        <v>0</v>
      </c>
      <c r="P891" s="2">
        <v>1218.7094199999999</v>
      </c>
      <c r="Q891" s="2">
        <v>0</v>
      </c>
      <c r="R891" s="2">
        <f t="shared" si="39"/>
        <v>-0.27753397552890902</v>
      </c>
      <c r="S891" s="2">
        <v>0.82499999999999996</v>
      </c>
      <c r="T891" s="2">
        <v>85711.453125</v>
      </c>
      <c r="U891" s="2">
        <v>70744.789062500102</v>
      </c>
      <c r="V891" s="2">
        <v>19.59</v>
      </c>
      <c r="W891" s="2">
        <v>25.59</v>
      </c>
      <c r="X891" s="2">
        <f t="shared" si="40"/>
        <v>0.38180221838483414</v>
      </c>
      <c r="Y891" s="2">
        <f t="shared" si="41"/>
        <v>0.41514305947616453</v>
      </c>
      <c r="Z891" s="2">
        <v>69292.828125</v>
      </c>
      <c r="AA891" s="2">
        <v>85711.453125</v>
      </c>
      <c r="AB891" s="2">
        <v>102981.96875</v>
      </c>
      <c r="AC891" s="2">
        <v>92411.320312500102</v>
      </c>
      <c r="AD891" s="2">
        <v>55311.34765625</v>
      </c>
      <c r="AE891" s="2">
        <v>70744.789062500102</v>
      </c>
      <c r="AF891" s="2" t="s">
        <v>41</v>
      </c>
      <c r="AG891" s="2" t="s">
        <v>38</v>
      </c>
      <c r="AH891" s="2" t="s">
        <v>38</v>
      </c>
      <c r="AI891" s="2" t="s">
        <v>38</v>
      </c>
      <c r="AJ891" s="2" t="s">
        <v>38</v>
      </c>
      <c r="AK891" s="2" t="s">
        <v>38</v>
      </c>
      <c r="AL891" s="2" t="s">
        <v>38</v>
      </c>
      <c r="AM891" s="2" t="s">
        <v>38</v>
      </c>
      <c r="AN891" s="2">
        <v>3.1199999999999999E-3</v>
      </c>
      <c r="AO891" s="2">
        <v>0.1137</v>
      </c>
      <c r="AP891" s="2">
        <v>2.4300000000000002</v>
      </c>
    </row>
    <row r="892" spans="1:42" x14ac:dyDescent="0.2">
      <c r="A892" s="2" t="b">
        <v>1</v>
      </c>
      <c r="B892" s="2" t="s">
        <v>38</v>
      </c>
      <c r="C892" s="2" t="s">
        <v>2003</v>
      </c>
      <c r="D892" s="2" t="s">
        <v>1731</v>
      </c>
      <c r="E892" s="2" t="s">
        <v>41</v>
      </c>
      <c r="F892" s="2">
        <v>4.3738600000000002E-2</v>
      </c>
      <c r="G892" s="2">
        <v>6.0028100000000004E-4</v>
      </c>
      <c r="H892" s="2">
        <v>1</v>
      </c>
      <c r="I892" s="2">
        <v>1</v>
      </c>
      <c r="J892" s="2">
        <v>3</v>
      </c>
      <c r="K892" s="2" t="s">
        <v>2004</v>
      </c>
      <c r="L892" s="5" t="s">
        <v>2005</v>
      </c>
      <c r="M892" s="8" t="s">
        <v>5601</v>
      </c>
      <c r="N892" s="6" t="s">
        <v>2006</v>
      </c>
      <c r="O892" s="2">
        <v>0</v>
      </c>
      <c r="P892" s="2">
        <v>1422.7765099999999</v>
      </c>
      <c r="Q892" s="2">
        <v>0</v>
      </c>
      <c r="R892" s="2">
        <f t="shared" si="39"/>
        <v>-0.27753397552890902</v>
      </c>
      <c r="S892" s="2">
        <v>0.82499999999999996</v>
      </c>
      <c r="T892" s="2">
        <v>45255.15625</v>
      </c>
      <c r="U892" s="2">
        <v>37356.7265625</v>
      </c>
      <c r="V892" s="2">
        <v>9.14</v>
      </c>
      <c r="W892" s="2">
        <v>28.79</v>
      </c>
      <c r="X892" s="2">
        <f t="shared" si="40"/>
        <v>0.31513873087696492</v>
      </c>
      <c r="Y892" s="2">
        <f t="shared" si="41"/>
        <v>0.48401772843308088</v>
      </c>
      <c r="Z892" s="2">
        <v>43680.78125</v>
      </c>
      <c r="AA892" s="2">
        <v>45255.15625</v>
      </c>
      <c r="AB892" s="2">
        <v>51762.52734375</v>
      </c>
      <c r="AC892" s="2">
        <v>54630.125</v>
      </c>
      <c r="AD892" s="2">
        <v>31853.357421875</v>
      </c>
      <c r="AE892" s="2">
        <v>37356.7265625</v>
      </c>
      <c r="AF892" s="2" t="s">
        <v>41</v>
      </c>
      <c r="AG892" s="2" t="s">
        <v>38</v>
      </c>
      <c r="AH892" s="2" t="s">
        <v>38</v>
      </c>
      <c r="AI892" s="2" t="s">
        <v>38</v>
      </c>
      <c r="AJ892" s="2" t="s">
        <v>38</v>
      </c>
      <c r="AK892" s="2" t="s">
        <v>38</v>
      </c>
      <c r="AL892" s="2" t="s">
        <v>38</v>
      </c>
      <c r="AM892" s="2" t="s">
        <v>38</v>
      </c>
      <c r="AN892" s="2">
        <v>8.8279999999999999E-4</v>
      </c>
      <c r="AO892" s="2">
        <v>1.6299999999999999E-2</v>
      </c>
      <c r="AP892" s="2">
        <v>2.87</v>
      </c>
    </row>
    <row r="893" spans="1:42" x14ac:dyDescent="0.2">
      <c r="A893" s="2" t="b">
        <v>1</v>
      </c>
      <c r="B893" s="2" t="s">
        <v>38</v>
      </c>
      <c r="C893" s="2" t="s">
        <v>843</v>
      </c>
      <c r="D893" s="2" t="s">
        <v>84</v>
      </c>
      <c r="E893" s="2" t="s">
        <v>41</v>
      </c>
      <c r="F893" s="2">
        <v>8.9699900000000006E-3</v>
      </c>
      <c r="G893" s="2">
        <v>0</v>
      </c>
      <c r="H893" s="2">
        <v>1</v>
      </c>
      <c r="I893" s="2">
        <v>1</v>
      </c>
      <c r="J893" s="2">
        <v>2</v>
      </c>
      <c r="K893" s="2" t="s">
        <v>844</v>
      </c>
      <c r="L893" s="5" t="s">
        <v>845</v>
      </c>
      <c r="M893" s="8" t="s">
        <v>5691</v>
      </c>
      <c r="N893" s="6" t="s">
        <v>846</v>
      </c>
      <c r="O893" s="2">
        <v>0</v>
      </c>
      <c r="P893" s="2">
        <v>1661.9423899999999</v>
      </c>
      <c r="Q893" s="2">
        <v>0</v>
      </c>
      <c r="R893" s="2">
        <f t="shared" si="39"/>
        <v>-0.27753397552890902</v>
      </c>
      <c r="S893" s="2">
        <v>0.82499999999999996</v>
      </c>
      <c r="T893" s="2">
        <v>7890.712890625</v>
      </c>
      <c r="U893" s="2">
        <v>6510.14501953126</v>
      </c>
      <c r="V893" s="2">
        <v>23.94</v>
      </c>
      <c r="W893" s="2">
        <v>39.450000000000003</v>
      </c>
      <c r="X893" s="2">
        <f t="shared" si="40"/>
        <v>0.1621648360140174</v>
      </c>
      <c r="Y893" s="2">
        <f t="shared" si="41"/>
        <v>0.68839096868565908</v>
      </c>
      <c r="Z893" s="2">
        <v>6084.71240234375</v>
      </c>
      <c r="AA893" s="2">
        <v>7890.712890625</v>
      </c>
      <c r="AB893" s="2">
        <v>9893.1728515625</v>
      </c>
      <c r="AC893" s="2">
        <v>10168.8466796875</v>
      </c>
      <c r="AD893" s="2">
        <v>4655.57470703125</v>
      </c>
      <c r="AE893" s="2">
        <v>6510.14501953126</v>
      </c>
      <c r="AF893" s="2" t="s">
        <v>41</v>
      </c>
      <c r="AG893" s="2" t="s">
        <v>38</v>
      </c>
      <c r="AH893" s="2" t="s">
        <v>38</v>
      </c>
      <c r="AI893" s="2" t="s">
        <v>38</v>
      </c>
      <c r="AJ893" s="2" t="s">
        <v>38</v>
      </c>
      <c r="AK893" s="2" t="s">
        <v>38</v>
      </c>
      <c r="AL893" s="2" t="s">
        <v>38</v>
      </c>
      <c r="AM893" s="2" t="s">
        <v>38</v>
      </c>
      <c r="AN893" s="2">
        <v>0</v>
      </c>
      <c r="AO893" s="2">
        <v>2.945E-2</v>
      </c>
      <c r="AP893" s="2">
        <v>2.1800000000000002</v>
      </c>
    </row>
    <row r="894" spans="1:42" x14ac:dyDescent="0.2">
      <c r="A894" s="2" t="b">
        <v>1</v>
      </c>
      <c r="B894" s="2" t="s">
        <v>38</v>
      </c>
      <c r="C894" s="2" t="s">
        <v>658</v>
      </c>
      <c r="D894" s="2" t="s">
        <v>84</v>
      </c>
      <c r="E894" s="2" t="s">
        <v>41</v>
      </c>
      <c r="F894" s="2">
        <v>7.6331599999999999E-4</v>
      </c>
      <c r="G894" s="2">
        <v>0</v>
      </c>
      <c r="H894" s="2">
        <v>1</v>
      </c>
      <c r="I894" s="2">
        <v>2</v>
      </c>
      <c r="J894" s="2">
        <v>2</v>
      </c>
      <c r="K894" s="2" t="s">
        <v>69</v>
      </c>
      <c r="L894" s="5" t="s">
        <v>70</v>
      </c>
      <c r="M894" s="8" t="s">
        <v>5364</v>
      </c>
      <c r="N894" s="6" t="s">
        <v>659</v>
      </c>
      <c r="O894" s="2">
        <v>0</v>
      </c>
      <c r="P894" s="2">
        <v>1443.7905800000001</v>
      </c>
      <c r="Q894" s="2">
        <v>0</v>
      </c>
      <c r="R894" s="2">
        <f t="shared" si="39"/>
        <v>-0.27753397552890902</v>
      </c>
      <c r="S894" s="2">
        <v>0.82499999999999996</v>
      </c>
      <c r="T894" s="2">
        <v>14611.2236328125</v>
      </c>
      <c r="U894" s="2">
        <v>12052.966796875</v>
      </c>
      <c r="V894" s="2">
        <v>27.19</v>
      </c>
      <c r="W894" s="2">
        <v>18.72</v>
      </c>
      <c r="X894" s="2">
        <f t="shared" si="40"/>
        <v>0.1395102195688917</v>
      </c>
      <c r="Y894" s="2">
        <f t="shared" si="41"/>
        <v>0.72525341164274593</v>
      </c>
      <c r="Z894" s="2">
        <v>8772.9501953124909</v>
      </c>
      <c r="AA894" s="2">
        <v>14959.494140625</v>
      </c>
      <c r="AB894" s="2">
        <v>14611.2236328125</v>
      </c>
      <c r="AC894" s="2">
        <v>14016.943359375</v>
      </c>
      <c r="AD894" s="2">
        <v>9578.6484374999909</v>
      </c>
      <c r="AE894" s="2">
        <v>12052.966796875</v>
      </c>
      <c r="AF894" s="2" t="s">
        <v>41</v>
      </c>
      <c r="AG894" s="2" t="s">
        <v>38</v>
      </c>
      <c r="AH894" s="2" t="s">
        <v>38</v>
      </c>
      <c r="AI894" s="2" t="s">
        <v>38</v>
      </c>
      <c r="AJ894" s="2" t="s">
        <v>38</v>
      </c>
      <c r="AK894" s="2" t="s">
        <v>38</v>
      </c>
      <c r="AL894" s="2" t="s">
        <v>38</v>
      </c>
      <c r="AM894" s="2" t="s">
        <v>38</v>
      </c>
      <c r="AN894" s="2">
        <v>0</v>
      </c>
      <c r="AO894" s="2">
        <v>1.192E-4</v>
      </c>
      <c r="AP894" s="2">
        <v>5.35</v>
      </c>
    </row>
    <row r="895" spans="1:42" x14ac:dyDescent="0.2">
      <c r="A895" s="2" t="b">
        <v>1</v>
      </c>
      <c r="B895" s="2" t="s">
        <v>38</v>
      </c>
      <c r="C895" s="2" t="s">
        <v>4785</v>
      </c>
      <c r="D895" s="2" t="s">
        <v>555</v>
      </c>
      <c r="E895" s="2" t="s">
        <v>41</v>
      </c>
      <c r="F895" s="2">
        <v>3.1043300000000001E-5</v>
      </c>
      <c r="G895" s="2">
        <v>0</v>
      </c>
      <c r="H895" s="2">
        <v>1</v>
      </c>
      <c r="I895" s="2">
        <v>1</v>
      </c>
      <c r="J895" s="2">
        <v>2</v>
      </c>
      <c r="K895" s="2" t="s">
        <v>4548</v>
      </c>
      <c r="L895" s="5" t="s">
        <v>4549</v>
      </c>
      <c r="M895" s="8" t="s">
        <v>5387</v>
      </c>
      <c r="N895" s="6" t="s">
        <v>4786</v>
      </c>
      <c r="O895" s="2">
        <v>0</v>
      </c>
      <c r="P895" s="2">
        <v>1864.1195700000001</v>
      </c>
      <c r="Q895" s="2">
        <v>0</v>
      </c>
      <c r="R895" s="2">
        <f t="shared" si="39"/>
        <v>-0.27578631324264175</v>
      </c>
      <c r="S895" s="2">
        <v>0.82599999999999996</v>
      </c>
      <c r="T895" s="2">
        <v>6716.53222656249</v>
      </c>
      <c r="U895" s="2">
        <v>5547.380859375</v>
      </c>
      <c r="V895" s="2">
        <v>7.54</v>
      </c>
      <c r="W895" s="2">
        <v>8.61</v>
      </c>
      <c r="X895" s="2">
        <f t="shared" si="40"/>
        <v>1.2044436380832775</v>
      </c>
      <c r="Y895" s="2">
        <f t="shared" si="41"/>
        <v>6.2453439591448216E-2</v>
      </c>
      <c r="Z895" s="2">
        <v>6332.09326171875</v>
      </c>
      <c r="AA895" s="2">
        <v>7347.63134765625</v>
      </c>
      <c r="AB895" s="2">
        <v>6716.53222656249</v>
      </c>
      <c r="AC895" s="2">
        <v>6307.474609375</v>
      </c>
      <c r="AD895" s="2">
        <v>5547.380859375</v>
      </c>
      <c r="AE895" s="2">
        <v>5379.7421875</v>
      </c>
      <c r="AF895" s="2" t="s">
        <v>41</v>
      </c>
      <c r="AG895" s="2" t="s">
        <v>38</v>
      </c>
      <c r="AH895" s="2" t="s">
        <v>38</v>
      </c>
      <c r="AI895" s="2" t="s">
        <v>38</v>
      </c>
      <c r="AJ895" s="2" t="s">
        <v>38</v>
      </c>
      <c r="AK895" s="2" t="s">
        <v>38</v>
      </c>
      <c r="AL895" s="2" t="s">
        <v>38</v>
      </c>
      <c r="AM895" s="2" t="s">
        <v>38</v>
      </c>
      <c r="AN895" s="2">
        <v>0</v>
      </c>
      <c r="AO895" s="2">
        <v>2.458E-6</v>
      </c>
      <c r="AP895" s="2">
        <v>4.32</v>
      </c>
    </row>
    <row r="896" spans="1:42" x14ac:dyDescent="0.2">
      <c r="A896" s="2" t="b">
        <v>1</v>
      </c>
      <c r="B896" s="2" t="s">
        <v>38</v>
      </c>
      <c r="C896" s="2" t="s">
        <v>2614</v>
      </c>
      <c r="D896" s="2" t="s">
        <v>84</v>
      </c>
      <c r="E896" s="2" t="s">
        <v>41</v>
      </c>
      <c r="F896" s="2">
        <v>4.2760300000000001E-2</v>
      </c>
      <c r="G896" s="2">
        <v>6.0028100000000004E-4</v>
      </c>
      <c r="H896" s="2">
        <v>1</v>
      </c>
      <c r="I896" s="2">
        <v>1</v>
      </c>
      <c r="J896" s="2">
        <v>3</v>
      </c>
      <c r="K896" s="2" t="s">
        <v>677</v>
      </c>
      <c r="L896" s="5" t="s">
        <v>678</v>
      </c>
      <c r="M896" s="8" t="s">
        <v>5482</v>
      </c>
      <c r="N896" s="6" t="s">
        <v>2615</v>
      </c>
      <c r="O896" s="2">
        <v>0</v>
      </c>
      <c r="P896" s="2">
        <v>1295.6793</v>
      </c>
      <c r="Q896" s="2">
        <v>0</v>
      </c>
      <c r="R896" s="2">
        <f t="shared" si="39"/>
        <v>-0.27578631324264175</v>
      </c>
      <c r="S896" s="2">
        <v>0.82599999999999996</v>
      </c>
      <c r="T896" s="2">
        <v>34850.48828125</v>
      </c>
      <c r="U896" s="2">
        <v>28794.326171875</v>
      </c>
      <c r="V896" s="2">
        <v>14.61</v>
      </c>
      <c r="W896" s="2">
        <v>45.59</v>
      </c>
      <c r="X896" s="2">
        <f t="shared" si="40"/>
        <v>8.228281487336056E-2</v>
      </c>
      <c r="Y896" s="2">
        <f t="shared" si="41"/>
        <v>0.82740317889166515</v>
      </c>
      <c r="Z896" s="2">
        <v>31433.9765625</v>
      </c>
      <c r="AA896" s="2">
        <v>34850.48828125</v>
      </c>
      <c r="AB896" s="2">
        <v>41765.66015625</v>
      </c>
      <c r="AC896" s="2">
        <v>51135.65625</v>
      </c>
      <c r="AD896" s="2">
        <v>21552.314453125</v>
      </c>
      <c r="AE896" s="2">
        <v>28794.326171875</v>
      </c>
      <c r="AF896" s="2" t="s">
        <v>41</v>
      </c>
      <c r="AG896" s="2" t="s">
        <v>38</v>
      </c>
      <c r="AH896" s="2" t="s">
        <v>38</v>
      </c>
      <c r="AI896" s="2" t="s">
        <v>38</v>
      </c>
      <c r="AJ896" s="2" t="s">
        <v>38</v>
      </c>
      <c r="AK896" s="2" t="s">
        <v>38</v>
      </c>
      <c r="AL896" s="2" t="s">
        <v>38</v>
      </c>
      <c r="AM896" s="2" t="s">
        <v>38</v>
      </c>
      <c r="AN896" s="2">
        <v>8.8279999999999999E-4</v>
      </c>
      <c r="AO896" s="2">
        <v>1.5800000000000002E-2</v>
      </c>
      <c r="AP896" s="2">
        <v>1.22</v>
      </c>
    </row>
    <row r="897" spans="1:42" x14ac:dyDescent="0.2">
      <c r="A897" s="2" t="b">
        <v>1</v>
      </c>
      <c r="B897" s="2" t="s">
        <v>38</v>
      </c>
      <c r="C897" s="2" t="s">
        <v>3940</v>
      </c>
      <c r="D897" s="2" t="s">
        <v>3943</v>
      </c>
      <c r="E897" s="2" t="s">
        <v>3936</v>
      </c>
      <c r="F897" s="2">
        <v>0.111653</v>
      </c>
      <c r="G897" s="2">
        <v>3.19053E-3</v>
      </c>
      <c r="H897" s="2">
        <v>1</v>
      </c>
      <c r="I897" s="2">
        <v>1</v>
      </c>
      <c r="J897" s="2">
        <v>2</v>
      </c>
      <c r="K897" s="2" t="s">
        <v>3937</v>
      </c>
      <c r="L897" s="5" t="s">
        <v>3938</v>
      </c>
      <c r="M897" s="8" t="s">
        <v>5526</v>
      </c>
      <c r="N897" s="6" t="s">
        <v>3942</v>
      </c>
      <c r="O897" s="2">
        <v>0</v>
      </c>
      <c r="P897" s="2">
        <v>2703.28818</v>
      </c>
      <c r="Q897" s="2">
        <v>0</v>
      </c>
      <c r="R897" s="2">
        <f t="shared" si="39"/>
        <v>-0.27578631324264175</v>
      </c>
      <c r="S897" s="2">
        <v>0.82599999999999996</v>
      </c>
      <c r="T897" s="2">
        <v>8361.8525390625</v>
      </c>
      <c r="U897" s="2">
        <v>6903.76025390625</v>
      </c>
      <c r="V897" s="2">
        <v>4.2300000000000004</v>
      </c>
      <c r="W897" s="2">
        <v>57.73</v>
      </c>
      <c r="X897" s="2">
        <f t="shared" si="40"/>
        <v>1.8874748878701147E-2</v>
      </c>
      <c r="Y897" s="2">
        <f t="shared" si="41"/>
        <v>0.95747016718267031</v>
      </c>
      <c r="Z897" s="2">
        <v>8361.8525390625</v>
      </c>
      <c r="AA897" s="2">
        <v>7952.91064453125</v>
      </c>
      <c r="AB897" s="2">
        <v>8652.9433593750091</v>
      </c>
      <c r="AC897" s="2">
        <v>13975.6953125</v>
      </c>
      <c r="AD897" s="2">
        <v>4570.82666015625</v>
      </c>
      <c r="AE897" s="2">
        <v>6903.76025390625</v>
      </c>
      <c r="AF897" s="2" t="s">
        <v>41</v>
      </c>
      <c r="AG897" s="2" t="s">
        <v>38</v>
      </c>
      <c r="AH897" s="2" t="s">
        <v>38</v>
      </c>
      <c r="AI897" s="2" t="s">
        <v>38</v>
      </c>
      <c r="AJ897" s="2" t="s">
        <v>38</v>
      </c>
      <c r="AK897" s="2" t="s">
        <v>38</v>
      </c>
      <c r="AL897" s="2" t="s">
        <v>38</v>
      </c>
      <c r="AM897" s="2" t="s">
        <v>38</v>
      </c>
      <c r="AN897" s="2">
        <v>0</v>
      </c>
      <c r="AO897" s="2">
        <v>0.11550000000000001</v>
      </c>
      <c r="AP897" s="2">
        <v>2.78</v>
      </c>
    </row>
    <row r="898" spans="1:42" x14ac:dyDescent="0.2">
      <c r="A898" s="2" t="b">
        <v>1</v>
      </c>
      <c r="B898" s="2" t="s">
        <v>38</v>
      </c>
      <c r="C898" s="2" t="s">
        <v>3839</v>
      </c>
      <c r="D898" s="2" t="s">
        <v>186</v>
      </c>
      <c r="E898" s="2" t="s">
        <v>41</v>
      </c>
      <c r="F898" s="2">
        <v>1.06783E-2</v>
      </c>
      <c r="G898" s="2">
        <v>0</v>
      </c>
      <c r="H898" s="2">
        <v>1</v>
      </c>
      <c r="I898" s="2">
        <v>1</v>
      </c>
      <c r="J898" s="2">
        <v>2</v>
      </c>
      <c r="K898" s="2" t="s">
        <v>1624</v>
      </c>
      <c r="L898" s="5" t="s">
        <v>1625</v>
      </c>
      <c r="M898" s="8" t="s">
        <v>5529</v>
      </c>
      <c r="N898" s="6" t="s">
        <v>3840</v>
      </c>
      <c r="O898" s="2">
        <v>0</v>
      </c>
      <c r="P898" s="2">
        <v>1364.85536</v>
      </c>
      <c r="Q898" s="2">
        <v>0</v>
      </c>
      <c r="R898" s="2">
        <f t="shared" ref="R898:R961" si="42">LOG(S898,2)</f>
        <v>-0.27404076549081247</v>
      </c>
      <c r="S898" s="2">
        <v>0.82699999999999996</v>
      </c>
      <c r="T898" s="2">
        <v>13384.6025390625</v>
      </c>
      <c r="U898" s="2">
        <v>11064.767578125</v>
      </c>
      <c r="V898" s="2">
        <v>10.99</v>
      </c>
      <c r="W898" s="2">
        <v>16.79</v>
      </c>
      <c r="X898" s="2">
        <f t="shared" ref="X898:X961" si="43">-LOG10(Y898)</f>
        <v>0.41469476643587933</v>
      </c>
      <c r="Y898" s="2">
        <f t="shared" ref="Y898:Y961" si="44">_xlfn.T.TEST(AC898:AE898,Z898:AB898,2,2)</f>
        <v>0.38486217825673608</v>
      </c>
      <c r="Z898" s="2">
        <v>11986.3994140625</v>
      </c>
      <c r="AA898" s="2">
        <v>13384.6025390625</v>
      </c>
      <c r="AB898" s="2">
        <v>14937.5419921875</v>
      </c>
      <c r="AC898" s="2">
        <v>14349.4560546875</v>
      </c>
      <c r="AD898" s="2">
        <v>11064.767578125</v>
      </c>
      <c r="AE898" s="2">
        <v>10670.060546875</v>
      </c>
      <c r="AF898" s="2" t="s">
        <v>41</v>
      </c>
      <c r="AG898" s="2" t="s">
        <v>38</v>
      </c>
      <c r="AH898" s="2" t="s">
        <v>38</v>
      </c>
      <c r="AI898" s="2" t="s">
        <v>38</v>
      </c>
      <c r="AJ898" s="2" t="s">
        <v>38</v>
      </c>
      <c r="AK898" s="2" t="s">
        <v>38</v>
      </c>
      <c r="AL898" s="2" t="s">
        <v>38</v>
      </c>
      <c r="AM898" s="2" t="s">
        <v>38</v>
      </c>
      <c r="AN898" s="2">
        <v>0</v>
      </c>
      <c r="AO898" s="2">
        <v>2.931E-3</v>
      </c>
      <c r="AP898" s="2">
        <v>3.17</v>
      </c>
    </row>
    <row r="899" spans="1:42" x14ac:dyDescent="0.2">
      <c r="A899" s="2" t="b">
        <v>1</v>
      </c>
      <c r="B899" s="2" t="s">
        <v>38</v>
      </c>
      <c r="C899" s="2" t="s">
        <v>1623</v>
      </c>
      <c r="D899" s="2" t="s">
        <v>57</v>
      </c>
      <c r="E899" s="2" t="s">
        <v>41</v>
      </c>
      <c r="F899" s="2">
        <v>0.107807</v>
      </c>
      <c r="G899" s="2">
        <v>2.1586800000000001E-3</v>
      </c>
      <c r="H899" s="2">
        <v>1</v>
      </c>
      <c r="I899" s="2">
        <v>2</v>
      </c>
      <c r="J899" s="2">
        <v>2</v>
      </c>
      <c r="K899" s="2" t="s">
        <v>1624</v>
      </c>
      <c r="L899" s="5" t="s">
        <v>1625</v>
      </c>
      <c r="M899" s="8" t="s">
        <v>5529</v>
      </c>
      <c r="N899" s="6" t="s">
        <v>1626</v>
      </c>
      <c r="O899" s="2">
        <v>0</v>
      </c>
      <c r="P899" s="2">
        <v>1237.7742699999999</v>
      </c>
      <c r="Q899" s="2">
        <v>0</v>
      </c>
      <c r="R899" s="2">
        <f t="shared" si="42"/>
        <v>-0.27404076549081247</v>
      </c>
      <c r="S899" s="2">
        <v>0.82699999999999996</v>
      </c>
      <c r="T899" s="2">
        <v>21842.93359375</v>
      </c>
      <c r="U899" s="2">
        <v>18071.49609375</v>
      </c>
      <c r="V899" s="2">
        <v>13.45</v>
      </c>
      <c r="W899" s="2">
        <v>27.94</v>
      </c>
      <c r="X899" s="2">
        <f t="shared" si="43"/>
        <v>0.33219333305417731</v>
      </c>
      <c r="Y899" s="2">
        <f t="shared" si="44"/>
        <v>0.46537887663955246</v>
      </c>
      <c r="Z899" s="2">
        <v>17246.55859375</v>
      </c>
      <c r="AA899" s="2">
        <v>21842.93359375</v>
      </c>
      <c r="AB899" s="2">
        <v>22143.41796875</v>
      </c>
      <c r="AC899" s="2">
        <v>22578.310546875</v>
      </c>
      <c r="AD899" s="2">
        <v>12662.8359375</v>
      </c>
      <c r="AE899" s="2">
        <v>18071.49609375</v>
      </c>
      <c r="AF899" s="2" t="s">
        <v>41</v>
      </c>
      <c r="AG899" s="2" t="s">
        <v>38</v>
      </c>
      <c r="AH899" s="2" t="s">
        <v>38</v>
      </c>
      <c r="AI899" s="2" t="s">
        <v>38</v>
      </c>
      <c r="AJ899" s="2" t="s">
        <v>38</v>
      </c>
      <c r="AK899" s="2" t="s">
        <v>38</v>
      </c>
      <c r="AL899" s="2" t="s">
        <v>38</v>
      </c>
      <c r="AM899" s="2" t="s">
        <v>38</v>
      </c>
      <c r="AN899" s="2">
        <v>1.606E-3</v>
      </c>
      <c r="AO899" s="2">
        <v>4.9149999999999999E-2</v>
      </c>
      <c r="AP899" s="2">
        <v>2.2999999999999998</v>
      </c>
    </row>
    <row r="900" spans="1:42" x14ac:dyDescent="0.2">
      <c r="A900" s="2" t="b">
        <v>1</v>
      </c>
      <c r="B900" s="2" t="s">
        <v>38</v>
      </c>
      <c r="C900" s="2" t="s">
        <v>4062</v>
      </c>
      <c r="D900" s="2" t="s">
        <v>84</v>
      </c>
      <c r="E900" s="2" t="s">
        <v>41</v>
      </c>
      <c r="F900" s="2">
        <v>1.8082600000000001E-2</v>
      </c>
      <c r="G900" s="2">
        <v>0</v>
      </c>
      <c r="H900" s="2">
        <v>1</v>
      </c>
      <c r="I900" s="2">
        <v>1</v>
      </c>
      <c r="J900" s="2">
        <v>2</v>
      </c>
      <c r="K900" s="2" t="s">
        <v>58</v>
      </c>
      <c r="L900" s="5" t="s">
        <v>59</v>
      </c>
      <c r="M900" s="8" t="s">
        <v>5618</v>
      </c>
      <c r="N900" s="6" t="s">
        <v>4063</v>
      </c>
      <c r="O900" s="2">
        <v>0</v>
      </c>
      <c r="P900" s="2">
        <v>1116.65744</v>
      </c>
      <c r="Q900" s="2">
        <v>0</v>
      </c>
      <c r="R900" s="2">
        <f t="shared" si="42"/>
        <v>-0.27404076549081247</v>
      </c>
      <c r="S900" s="2">
        <v>0.82699999999999996</v>
      </c>
      <c r="T900" s="2">
        <v>42175.7265625</v>
      </c>
      <c r="U900" s="2">
        <v>34893.578125</v>
      </c>
      <c r="V900" s="2">
        <v>20.22</v>
      </c>
      <c r="W900" s="2">
        <v>15.96</v>
      </c>
      <c r="X900" s="2">
        <f t="shared" si="43"/>
        <v>0.28094818016258027</v>
      </c>
      <c r="Y900" s="2">
        <f t="shared" si="44"/>
        <v>0.52366291610007609</v>
      </c>
      <c r="Z900" s="2">
        <v>30647.373046875</v>
      </c>
      <c r="AA900" s="2">
        <v>42175.7265625</v>
      </c>
      <c r="AB900" s="2">
        <v>46049.57421875</v>
      </c>
      <c r="AC900" s="2">
        <v>41701.73828125</v>
      </c>
      <c r="AD900" s="2">
        <v>30397.115234375</v>
      </c>
      <c r="AE900" s="2">
        <v>34893.578125</v>
      </c>
      <c r="AF900" s="2" t="s">
        <v>41</v>
      </c>
      <c r="AG900" s="2" t="s">
        <v>38</v>
      </c>
      <c r="AH900" s="2" t="s">
        <v>38</v>
      </c>
      <c r="AI900" s="2" t="s">
        <v>38</v>
      </c>
      <c r="AJ900" s="2" t="s">
        <v>38</v>
      </c>
      <c r="AK900" s="2" t="s">
        <v>38</v>
      </c>
      <c r="AL900" s="2" t="s">
        <v>38</v>
      </c>
      <c r="AM900" s="2" t="s">
        <v>38</v>
      </c>
      <c r="AN900" s="2">
        <v>0</v>
      </c>
      <c r="AO900" s="2">
        <v>2.7799999999999998E-2</v>
      </c>
      <c r="AP900" s="2">
        <v>2.38</v>
      </c>
    </row>
    <row r="901" spans="1:42" x14ac:dyDescent="0.2">
      <c r="A901" s="2" t="b">
        <v>1</v>
      </c>
      <c r="B901" s="2" t="s">
        <v>38</v>
      </c>
      <c r="C901" s="2" t="s">
        <v>2574</v>
      </c>
      <c r="D901" s="2" t="s">
        <v>84</v>
      </c>
      <c r="E901" s="2" t="s">
        <v>41</v>
      </c>
      <c r="F901" s="2">
        <v>1.0923399999999999E-5</v>
      </c>
      <c r="G901" s="2">
        <v>0</v>
      </c>
      <c r="H901" s="2">
        <v>1</v>
      </c>
      <c r="I901" s="2">
        <v>7</v>
      </c>
      <c r="J901" s="2">
        <v>2</v>
      </c>
      <c r="K901" s="2" t="s">
        <v>2575</v>
      </c>
      <c r="L901" s="5" t="s">
        <v>2576</v>
      </c>
      <c r="M901" s="8" t="s">
        <v>5596</v>
      </c>
      <c r="N901" s="6" t="s">
        <v>2577</v>
      </c>
      <c r="O901" s="2">
        <v>0</v>
      </c>
      <c r="P901" s="2">
        <v>2020.05485</v>
      </c>
      <c r="Q901" s="2">
        <v>0</v>
      </c>
      <c r="R901" s="2">
        <f t="shared" si="42"/>
        <v>-0.27229732716276189</v>
      </c>
      <c r="S901" s="2">
        <v>0.82799999999999996</v>
      </c>
      <c r="T901" s="2">
        <v>17242.896484375</v>
      </c>
      <c r="U901" s="2">
        <v>14270.666015625</v>
      </c>
      <c r="V901" s="2">
        <v>14.08</v>
      </c>
      <c r="W901" s="2">
        <v>51.04</v>
      </c>
      <c r="X901" s="2">
        <f t="shared" si="43"/>
        <v>0.15297852463807032</v>
      </c>
      <c r="Y901" s="2">
        <f t="shared" si="44"/>
        <v>0.70310708685987167</v>
      </c>
      <c r="Z901" s="2">
        <v>13650.7197265625</v>
      </c>
      <c r="AA901" s="2">
        <v>17242.896484375</v>
      </c>
      <c r="AB901" s="2">
        <v>17906.146484375</v>
      </c>
      <c r="AC901" s="2">
        <v>29439.86328125</v>
      </c>
      <c r="AD901" s="2">
        <v>12007.060546875</v>
      </c>
      <c r="AE901" s="2">
        <v>14270.666015625</v>
      </c>
      <c r="AF901" s="2" t="s">
        <v>41</v>
      </c>
      <c r="AG901" s="2" t="s">
        <v>38</v>
      </c>
      <c r="AH901" s="2" t="s">
        <v>38</v>
      </c>
      <c r="AI901" s="2" t="s">
        <v>38</v>
      </c>
      <c r="AJ901" s="2" t="s">
        <v>38</v>
      </c>
      <c r="AK901" s="2" t="s">
        <v>38</v>
      </c>
      <c r="AL901" s="2" t="s">
        <v>38</v>
      </c>
      <c r="AM901" s="2" t="s">
        <v>38</v>
      </c>
      <c r="AN901" s="2">
        <v>0</v>
      </c>
      <c r="AO901" s="2">
        <v>6.9220000000000002E-7</v>
      </c>
      <c r="AP901" s="2">
        <v>3.39</v>
      </c>
    </row>
    <row r="902" spans="1:42" x14ac:dyDescent="0.2">
      <c r="A902" s="2" t="b">
        <v>1</v>
      </c>
      <c r="B902" s="2" t="s">
        <v>38</v>
      </c>
      <c r="C902" s="2" t="s">
        <v>1287</v>
      </c>
      <c r="D902" s="2" t="s">
        <v>1288</v>
      </c>
      <c r="E902" s="2" t="s">
        <v>1289</v>
      </c>
      <c r="F902" s="2">
        <v>2.6903199999999999E-2</v>
      </c>
      <c r="G902" s="2">
        <v>0</v>
      </c>
      <c r="H902" s="2">
        <v>1</v>
      </c>
      <c r="I902" s="2">
        <v>1</v>
      </c>
      <c r="J902" s="2">
        <v>1</v>
      </c>
      <c r="K902" s="2" t="s">
        <v>458</v>
      </c>
      <c r="L902" s="5" t="s">
        <v>459</v>
      </c>
      <c r="M902" s="8" t="s">
        <v>5572</v>
      </c>
      <c r="N902" s="6" t="s">
        <v>1290</v>
      </c>
      <c r="O902" s="2">
        <v>1</v>
      </c>
      <c r="P902" s="2">
        <v>3050.60329</v>
      </c>
      <c r="Q902" s="2">
        <v>0</v>
      </c>
      <c r="R902" s="2">
        <f t="shared" si="42"/>
        <v>-0.27229732716276189</v>
      </c>
      <c r="S902" s="2">
        <v>0.82799999999999996</v>
      </c>
      <c r="T902" s="2">
        <v>11265.2587890625</v>
      </c>
      <c r="U902" s="2">
        <v>9330.8759765625</v>
      </c>
      <c r="V902" s="2">
        <v>15.1</v>
      </c>
      <c r="W902" s="2">
        <v>65.989999999999995</v>
      </c>
      <c r="X902" s="2">
        <f t="shared" si="43"/>
        <v>2.8194610658328068E-2</v>
      </c>
      <c r="Y902" s="2">
        <f t="shared" si="44"/>
        <v>0.93714197238171626</v>
      </c>
      <c r="Z902" s="2">
        <v>10746.92578125</v>
      </c>
      <c r="AA902" s="2">
        <v>11265.2587890625</v>
      </c>
      <c r="AB902" s="2">
        <v>14125.384765625</v>
      </c>
      <c r="AC902" s="2">
        <v>21776.00390625</v>
      </c>
      <c r="AD902" s="2">
        <v>6254.40771484375</v>
      </c>
      <c r="AE902" s="2">
        <v>9330.8759765625</v>
      </c>
      <c r="AF902" s="2" t="s">
        <v>41</v>
      </c>
      <c r="AG902" s="2" t="s">
        <v>38</v>
      </c>
      <c r="AH902" s="2" t="s">
        <v>38</v>
      </c>
      <c r="AI902" s="2" t="s">
        <v>38</v>
      </c>
      <c r="AJ902" s="2" t="s">
        <v>38</v>
      </c>
      <c r="AK902" s="2" t="s">
        <v>38</v>
      </c>
      <c r="AL902" s="2" t="s">
        <v>38</v>
      </c>
      <c r="AM902" s="2" t="s">
        <v>38</v>
      </c>
      <c r="AN902" s="2">
        <v>0</v>
      </c>
      <c r="AO902" s="2">
        <v>1.098E-2</v>
      </c>
      <c r="AP902" s="2">
        <v>2.85</v>
      </c>
    </row>
    <row r="903" spans="1:42" x14ac:dyDescent="0.2">
      <c r="A903" s="2" t="b">
        <v>1</v>
      </c>
      <c r="B903" s="2" t="s">
        <v>38</v>
      </c>
      <c r="C903" s="2" t="s">
        <v>2721</v>
      </c>
      <c r="D903" s="2" t="s">
        <v>2722</v>
      </c>
      <c r="E903" s="2" t="s">
        <v>41</v>
      </c>
      <c r="F903" s="2">
        <v>2.31436E-2</v>
      </c>
      <c r="G903" s="2">
        <v>0</v>
      </c>
      <c r="H903" s="2">
        <v>1</v>
      </c>
      <c r="I903" s="2">
        <v>1</v>
      </c>
      <c r="J903" s="2">
        <v>2</v>
      </c>
      <c r="K903" s="2" t="s">
        <v>322</v>
      </c>
      <c r="L903" s="5" t="s">
        <v>323</v>
      </c>
      <c r="M903" s="8" t="s">
        <v>5464</v>
      </c>
      <c r="N903" s="6" t="s">
        <v>2723</v>
      </c>
      <c r="O903" s="2">
        <v>1</v>
      </c>
      <c r="P903" s="2">
        <v>1911.14059</v>
      </c>
      <c r="Q903" s="2">
        <v>0</v>
      </c>
      <c r="R903" s="2">
        <f t="shared" si="42"/>
        <v>-0.27055599316633672</v>
      </c>
      <c r="S903" s="2">
        <v>0.82899999999999996</v>
      </c>
      <c r="T903" s="2">
        <v>112915.53125</v>
      </c>
      <c r="U903" s="2">
        <v>93577.804687500102</v>
      </c>
      <c r="V903" s="2">
        <v>14.71</v>
      </c>
      <c r="W903" s="2">
        <v>21.87</v>
      </c>
      <c r="X903" s="2">
        <f t="shared" si="43"/>
        <v>0.60825888726510113</v>
      </c>
      <c r="Y903" s="2">
        <f t="shared" si="44"/>
        <v>0.24645697446929951</v>
      </c>
      <c r="Z903" s="2">
        <v>97554.820312499898</v>
      </c>
      <c r="AA903" s="2">
        <v>112915.53125</v>
      </c>
      <c r="AB903" s="2">
        <v>131011.5234375</v>
      </c>
      <c r="AC903" s="2">
        <v>113340.8046875</v>
      </c>
      <c r="AD903" s="2">
        <v>72600</v>
      </c>
      <c r="AE903" s="2">
        <v>93577.804687500102</v>
      </c>
      <c r="AF903" s="2" t="s">
        <v>41</v>
      </c>
      <c r="AG903" s="2" t="s">
        <v>38</v>
      </c>
      <c r="AH903" s="2" t="s">
        <v>38</v>
      </c>
      <c r="AI903" s="2" t="s">
        <v>38</v>
      </c>
      <c r="AJ903" s="2" t="s">
        <v>38</v>
      </c>
      <c r="AK903" s="2" t="s">
        <v>38</v>
      </c>
      <c r="AL903" s="2" t="s">
        <v>38</v>
      </c>
      <c r="AM903" s="2" t="s">
        <v>38</v>
      </c>
      <c r="AN903" s="2">
        <v>0</v>
      </c>
      <c r="AO903" s="2">
        <v>9.3130000000000001E-3</v>
      </c>
      <c r="AP903" s="2">
        <v>3.36</v>
      </c>
    </row>
    <row r="904" spans="1:42" x14ac:dyDescent="0.2">
      <c r="A904" s="2" t="b">
        <v>1</v>
      </c>
      <c r="B904" s="2" t="s">
        <v>38</v>
      </c>
      <c r="C904" s="2" t="s">
        <v>306</v>
      </c>
      <c r="D904" s="2" t="s">
        <v>307</v>
      </c>
      <c r="E904" s="2" t="s">
        <v>308</v>
      </c>
      <c r="F904" s="2">
        <v>7.5349100000000004E-9</v>
      </c>
      <c r="G904" s="2">
        <v>0</v>
      </c>
      <c r="H904" s="2">
        <v>1</v>
      </c>
      <c r="I904" s="2">
        <v>1</v>
      </c>
      <c r="J904" s="2">
        <v>18</v>
      </c>
      <c r="K904" s="2" t="s">
        <v>74</v>
      </c>
      <c r="L904" s="5" t="s">
        <v>75</v>
      </c>
      <c r="M904" s="8" t="s">
        <v>5353</v>
      </c>
      <c r="N904" s="6" t="s">
        <v>309</v>
      </c>
      <c r="O904" s="2">
        <v>0</v>
      </c>
      <c r="P904" s="2">
        <v>4028.6414399999999</v>
      </c>
      <c r="Q904" s="2">
        <v>0</v>
      </c>
      <c r="R904" s="2">
        <f t="shared" si="42"/>
        <v>-0.27055599316633672</v>
      </c>
      <c r="S904" s="2">
        <v>0.82899999999999996</v>
      </c>
      <c r="T904" s="2">
        <v>133325.45703125</v>
      </c>
      <c r="U904" s="2">
        <v>110554.05859375</v>
      </c>
      <c r="V904" s="2">
        <v>23.28</v>
      </c>
      <c r="W904" s="2">
        <v>15.26</v>
      </c>
      <c r="X904" s="2">
        <f t="shared" si="43"/>
        <v>0.55714937180010837</v>
      </c>
      <c r="Y904" s="2">
        <f t="shared" si="44"/>
        <v>0.27723664094015066</v>
      </c>
      <c r="Z904" s="2">
        <v>100370.678222656</v>
      </c>
      <c r="AA904" s="2">
        <v>133325.45703125</v>
      </c>
      <c r="AB904" s="2">
        <v>161667.65722656299</v>
      </c>
      <c r="AC904" s="2">
        <v>120512.896972656</v>
      </c>
      <c r="AD904" s="2">
        <v>88718.138427734404</v>
      </c>
      <c r="AE904" s="2">
        <v>110554.05859375</v>
      </c>
      <c r="AF904" s="2" t="s">
        <v>41</v>
      </c>
      <c r="AG904" s="2" t="s">
        <v>38</v>
      </c>
      <c r="AH904" s="2" t="s">
        <v>38</v>
      </c>
      <c r="AI904" s="2" t="s">
        <v>38</v>
      </c>
      <c r="AJ904" s="2" t="s">
        <v>38</v>
      </c>
      <c r="AK904" s="2" t="s">
        <v>38</v>
      </c>
      <c r="AL904" s="2" t="s">
        <v>38</v>
      </c>
      <c r="AM904" s="2" t="s">
        <v>38</v>
      </c>
      <c r="AN904" s="2">
        <v>0</v>
      </c>
      <c r="AO904" s="2">
        <v>3.1089999999999999E-9</v>
      </c>
      <c r="AP904" s="2">
        <v>9.2799999999999994</v>
      </c>
    </row>
    <row r="905" spans="1:42" x14ac:dyDescent="0.2">
      <c r="A905" s="2" t="b">
        <v>1</v>
      </c>
      <c r="B905" s="2" t="s">
        <v>38</v>
      </c>
      <c r="C905" s="2" t="s">
        <v>1872</v>
      </c>
      <c r="D905" s="2" t="s">
        <v>177</v>
      </c>
      <c r="E905" s="2" t="s">
        <v>41</v>
      </c>
      <c r="F905" s="2">
        <v>3.8459099999999999E-4</v>
      </c>
      <c r="G905" s="2">
        <v>0</v>
      </c>
      <c r="H905" s="2">
        <v>1</v>
      </c>
      <c r="I905" s="2">
        <v>1</v>
      </c>
      <c r="J905" s="2">
        <v>2</v>
      </c>
      <c r="K905" s="2" t="s">
        <v>595</v>
      </c>
      <c r="L905" s="5" t="s">
        <v>596</v>
      </c>
      <c r="M905" s="8" t="s">
        <v>5459</v>
      </c>
      <c r="N905" s="6" t="s">
        <v>1873</v>
      </c>
      <c r="O905" s="2">
        <v>0</v>
      </c>
      <c r="P905" s="2">
        <v>1562.90416</v>
      </c>
      <c r="Q905" s="2">
        <v>0</v>
      </c>
      <c r="R905" s="2">
        <f t="shared" si="42"/>
        <v>-0.27055599316633672</v>
      </c>
      <c r="S905" s="2">
        <v>0.82899999999999996</v>
      </c>
      <c r="T905" s="2">
        <v>46171.80859375</v>
      </c>
      <c r="U905" s="2">
        <v>38280.6484375</v>
      </c>
      <c r="V905" s="2">
        <v>17.61</v>
      </c>
      <c r="W905" s="2">
        <v>22.44</v>
      </c>
      <c r="X905" s="2">
        <f t="shared" si="43"/>
        <v>0.33947529269060511</v>
      </c>
      <c r="Y905" s="2">
        <f t="shared" si="44"/>
        <v>0.45764076964139244</v>
      </c>
      <c r="Z905" s="2">
        <v>35194.9609375</v>
      </c>
      <c r="AA905" s="2">
        <v>46171.80859375</v>
      </c>
      <c r="AB905" s="2">
        <v>50071.9453125</v>
      </c>
      <c r="AC905" s="2">
        <v>46962.98046875</v>
      </c>
      <c r="AD905" s="2">
        <v>29761.45703125</v>
      </c>
      <c r="AE905" s="2">
        <v>38280.6484375</v>
      </c>
      <c r="AF905" s="2" t="s">
        <v>41</v>
      </c>
      <c r="AG905" s="2" t="s">
        <v>38</v>
      </c>
      <c r="AH905" s="2" t="s">
        <v>38</v>
      </c>
      <c r="AI905" s="2" t="s">
        <v>38</v>
      </c>
      <c r="AJ905" s="2" t="s">
        <v>38</v>
      </c>
      <c r="AK905" s="2" t="s">
        <v>38</v>
      </c>
      <c r="AL905" s="2" t="s">
        <v>38</v>
      </c>
      <c r="AM905" s="2" t="s">
        <v>38</v>
      </c>
      <c r="AN905" s="2">
        <v>0</v>
      </c>
      <c r="AO905" s="2">
        <v>5.1870000000000003E-5</v>
      </c>
      <c r="AP905" s="2">
        <v>3.62</v>
      </c>
    </row>
    <row r="906" spans="1:42" x14ac:dyDescent="0.2">
      <c r="A906" s="2" t="b">
        <v>1</v>
      </c>
      <c r="B906" s="2" t="s">
        <v>38</v>
      </c>
      <c r="C906" s="2" t="s">
        <v>3884</v>
      </c>
      <c r="D906" s="2" t="s">
        <v>440</v>
      </c>
      <c r="E906" s="2" t="s">
        <v>41</v>
      </c>
      <c r="F906" s="2">
        <v>7.7037199999999996E-4</v>
      </c>
      <c r="G906" s="2">
        <v>0</v>
      </c>
      <c r="H906" s="2">
        <v>1</v>
      </c>
      <c r="I906" s="2">
        <v>1</v>
      </c>
      <c r="J906" s="2">
        <v>6</v>
      </c>
      <c r="K906" s="2" t="s">
        <v>247</v>
      </c>
      <c r="L906" s="5" t="s">
        <v>248</v>
      </c>
      <c r="M906" s="8" t="s">
        <v>5409</v>
      </c>
      <c r="N906" s="6" t="s">
        <v>3885</v>
      </c>
      <c r="O906" s="2">
        <v>0</v>
      </c>
      <c r="P906" s="2">
        <v>1681.0089</v>
      </c>
      <c r="Q906" s="2">
        <v>0</v>
      </c>
      <c r="R906" s="2">
        <f t="shared" si="42"/>
        <v>-0.27055599316633672</v>
      </c>
      <c r="S906" s="2">
        <v>0.82899999999999996</v>
      </c>
      <c r="T906" s="2">
        <v>28427.702636718801</v>
      </c>
      <c r="U906" s="2">
        <v>23569.4421386719</v>
      </c>
      <c r="V906" s="2">
        <v>26.23</v>
      </c>
      <c r="W906" s="2">
        <v>41.19</v>
      </c>
      <c r="X906" s="2">
        <f t="shared" si="43"/>
        <v>0.29065595412037304</v>
      </c>
      <c r="Y906" s="2">
        <f t="shared" si="44"/>
        <v>0.51208734788907606</v>
      </c>
      <c r="Z906" s="2">
        <v>28285.4423828125</v>
      </c>
      <c r="AA906" s="2">
        <v>28427.702636718801</v>
      </c>
      <c r="AB906" s="2">
        <v>43534.818847656199</v>
      </c>
      <c r="AC906" s="2">
        <v>40229.702636718699</v>
      </c>
      <c r="AD906" s="2">
        <v>18632.373535156301</v>
      </c>
      <c r="AE906" s="2">
        <v>23569.4421386719</v>
      </c>
      <c r="AF906" s="2" t="s">
        <v>41</v>
      </c>
      <c r="AG906" s="2" t="s">
        <v>38</v>
      </c>
      <c r="AH906" s="2" t="s">
        <v>38</v>
      </c>
      <c r="AI906" s="2" t="s">
        <v>38</v>
      </c>
      <c r="AJ906" s="2" t="s">
        <v>38</v>
      </c>
      <c r="AK906" s="2" t="s">
        <v>38</v>
      </c>
      <c r="AL906" s="2" t="s">
        <v>38</v>
      </c>
      <c r="AM906" s="2" t="s">
        <v>38</v>
      </c>
      <c r="AN906" s="2">
        <v>0</v>
      </c>
      <c r="AO906" s="2">
        <v>1.21E-4</v>
      </c>
      <c r="AP906" s="2">
        <v>4.3499999999999996</v>
      </c>
    </row>
    <row r="907" spans="1:42" x14ac:dyDescent="0.2">
      <c r="A907" s="2" t="b">
        <v>1</v>
      </c>
      <c r="B907" s="2" t="s">
        <v>38</v>
      </c>
      <c r="C907" s="2" t="s">
        <v>5253</v>
      </c>
      <c r="D907" s="2" t="s">
        <v>84</v>
      </c>
      <c r="E907" s="2" t="s">
        <v>41</v>
      </c>
      <c r="F907" s="2">
        <v>0.103177</v>
      </c>
      <c r="G907" s="2">
        <v>2.1586800000000001E-3</v>
      </c>
      <c r="H907" s="2">
        <v>1</v>
      </c>
      <c r="I907" s="2">
        <v>1</v>
      </c>
      <c r="J907" s="2">
        <v>3</v>
      </c>
      <c r="K907" s="2" t="s">
        <v>1253</v>
      </c>
      <c r="L907" s="5" t="s">
        <v>1254</v>
      </c>
      <c r="M907" s="8" t="s">
        <v>5576</v>
      </c>
      <c r="N907" s="6" t="s">
        <v>5254</v>
      </c>
      <c r="O907" s="2">
        <v>0</v>
      </c>
      <c r="P907" s="2">
        <v>1095.5818300000001</v>
      </c>
      <c r="Q907" s="2">
        <v>0</v>
      </c>
      <c r="R907" s="2">
        <f t="shared" si="42"/>
        <v>-0.27055599316633672</v>
      </c>
      <c r="S907" s="2">
        <v>0.82899999999999996</v>
      </c>
      <c r="T907" s="2">
        <v>62831.37890625</v>
      </c>
      <c r="U907" s="2">
        <v>52076.5859375</v>
      </c>
      <c r="V907" s="2">
        <v>19.059999999999999</v>
      </c>
      <c r="W907" s="2">
        <v>29.88</v>
      </c>
      <c r="X907" s="2">
        <f t="shared" si="43"/>
        <v>0.14797950690061865</v>
      </c>
      <c r="Y907" s="2">
        <f t="shared" si="44"/>
        <v>0.71124707455199276</v>
      </c>
      <c r="Z907" s="2">
        <v>47935.84375</v>
      </c>
      <c r="AA907" s="2">
        <v>62831.37890625</v>
      </c>
      <c r="AB907" s="2">
        <v>70617.53125</v>
      </c>
      <c r="AC907" s="2">
        <v>74035.71875</v>
      </c>
      <c r="AD907" s="2">
        <v>41312.390625</v>
      </c>
      <c r="AE907" s="2">
        <v>52076.5859375</v>
      </c>
      <c r="AF907" s="2" t="s">
        <v>41</v>
      </c>
      <c r="AG907" s="2" t="s">
        <v>38</v>
      </c>
      <c r="AH907" s="2" t="s">
        <v>38</v>
      </c>
      <c r="AI907" s="2" t="s">
        <v>38</v>
      </c>
      <c r="AJ907" s="2" t="s">
        <v>38</v>
      </c>
      <c r="AK907" s="2" t="s">
        <v>38</v>
      </c>
      <c r="AL907" s="2" t="s">
        <v>38</v>
      </c>
      <c r="AM907" s="2" t="s">
        <v>38</v>
      </c>
      <c r="AN907" s="2">
        <v>1.606E-3</v>
      </c>
      <c r="AO907" s="2">
        <v>4.6469999999999997E-2</v>
      </c>
      <c r="AP907" s="2">
        <v>1.62</v>
      </c>
    </row>
    <row r="908" spans="1:42" x14ac:dyDescent="0.2">
      <c r="A908" s="2" t="b">
        <v>1</v>
      </c>
      <c r="B908" s="2" t="s">
        <v>38</v>
      </c>
      <c r="C908" s="2" t="s">
        <v>3619</v>
      </c>
      <c r="D908" s="2" t="s">
        <v>186</v>
      </c>
      <c r="E908" s="2" t="s">
        <v>41</v>
      </c>
      <c r="F908" s="2">
        <v>1.3184899999999999E-2</v>
      </c>
      <c r="G908" s="2">
        <v>0</v>
      </c>
      <c r="H908" s="2">
        <v>1</v>
      </c>
      <c r="I908" s="2">
        <v>1</v>
      </c>
      <c r="J908" s="2">
        <v>2</v>
      </c>
      <c r="K908" s="2" t="s">
        <v>3620</v>
      </c>
      <c r="L908" s="5" t="s">
        <v>3621</v>
      </c>
      <c r="M908" s="8" t="s">
        <v>5544</v>
      </c>
      <c r="N908" s="6" t="s">
        <v>3622</v>
      </c>
      <c r="O908" s="2">
        <v>0</v>
      </c>
      <c r="P908" s="2">
        <v>1404.79276</v>
      </c>
      <c r="Q908" s="2">
        <v>0</v>
      </c>
      <c r="R908" s="2">
        <f t="shared" si="42"/>
        <v>-0.26881675842780001</v>
      </c>
      <c r="S908" s="2">
        <v>0.83</v>
      </c>
      <c r="T908" s="2">
        <v>40368.8828125</v>
      </c>
      <c r="U908" s="2">
        <v>33498.921875</v>
      </c>
      <c r="V908" s="2">
        <v>16.47</v>
      </c>
      <c r="W908" s="2">
        <v>21.63</v>
      </c>
      <c r="X908" s="2">
        <f t="shared" si="43"/>
        <v>0.45762302737242599</v>
      </c>
      <c r="Y908" s="2">
        <f t="shared" si="44"/>
        <v>0.34863980711402265</v>
      </c>
      <c r="Z908" s="2">
        <v>32918.06640625</v>
      </c>
      <c r="AA908" s="2">
        <v>40368.8828125</v>
      </c>
      <c r="AB908" s="2">
        <v>45965.73828125</v>
      </c>
      <c r="AC908" s="2">
        <v>41167.23046875</v>
      </c>
      <c r="AD908" s="2">
        <v>26573.8984375</v>
      </c>
      <c r="AE908" s="2">
        <v>33498.921875</v>
      </c>
      <c r="AF908" s="2" t="s">
        <v>41</v>
      </c>
      <c r="AG908" s="2" t="s">
        <v>38</v>
      </c>
      <c r="AH908" s="2" t="s">
        <v>38</v>
      </c>
      <c r="AI908" s="2" t="s">
        <v>38</v>
      </c>
      <c r="AJ908" s="2" t="s">
        <v>38</v>
      </c>
      <c r="AK908" s="2" t="s">
        <v>38</v>
      </c>
      <c r="AL908" s="2" t="s">
        <v>38</v>
      </c>
      <c r="AM908" s="2" t="s">
        <v>38</v>
      </c>
      <c r="AN908" s="2">
        <v>0</v>
      </c>
      <c r="AO908" s="2">
        <v>3.771E-3</v>
      </c>
      <c r="AP908" s="2">
        <v>2.57</v>
      </c>
    </row>
    <row r="909" spans="1:42" x14ac:dyDescent="0.2">
      <c r="A909" s="2" t="b">
        <v>1</v>
      </c>
      <c r="B909" s="2" t="s">
        <v>38</v>
      </c>
      <c r="C909" s="2" t="s">
        <v>4148</v>
      </c>
      <c r="D909" s="2" t="s">
        <v>4154</v>
      </c>
      <c r="E909" s="2" t="s">
        <v>4155</v>
      </c>
      <c r="F909" s="2">
        <v>3.2271200000000001E-6</v>
      </c>
      <c r="G909" s="2">
        <v>0</v>
      </c>
      <c r="H909" s="2">
        <v>1</v>
      </c>
      <c r="I909" s="2">
        <v>1</v>
      </c>
      <c r="J909" s="2">
        <v>11</v>
      </c>
      <c r="K909" s="2" t="s">
        <v>4151</v>
      </c>
      <c r="L909" s="5" t="s">
        <v>4152</v>
      </c>
      <c r="M909" s="8" t="s">
        <v>5404</v>
      </c>
      <c r="N909" s="6" t="s">
        <v>4153</v>
      </c>
      <c r="O909" s="2">
        <v>0</v>
      </c>
      <c r="P909" s="2">
        <v>2377.2862599999999</v>
      </c>
      <c r="Q909" s="2">
        <v>0</v>
      </c>
      <c r="R909" s="2">
        <f t="shared" si="42"/>
        <v>-0.26881675842780001</v>
      </c>
      <c r="S909" s="2">
        <v>0.83</v>
      </c>
      <c r="T909" s="2">
        <v>116524.123046875</v>
      </c>
      <c r="U909" s="2">
        <v>96730.4208984375</v>
      </c>
      <c r="V909" s="2">
        <v>24.92</v>
      </c>
      <c r="W909" s="2">
        <v>25.5</v>
      </c>
      <c r="X909" s="2">
        <f t="shared" si="43"/>
        <v>3.2708007412174195E-2</v>
      </c>
      <c r="Y909" s="2">
        <f t="shared" si="44"/>
        <v>0.92745317561337792</v>
      </c>
      <c r="Z909" s="2">
        <v>73878.9453125</v>
      </c>
      <c r="AA909" s="2">
        <v>116524.123046875</v>
      </c>
      <c r="AB909" s="2">
        <v>120420.294921875</v>
      </c>
      <c r="AC909" s="2">
        <v>135985.732421875</v>
      </c>
      <c r="AD909" s="2">
        <v>84372.3359375</v>
      </c>
      <c r="AE909" s="2">
        <v>96730.4208984375</v>
      </c>
      <c r="AF909" s="2" t="s">
        <v>41</v>
      </c>
      <c r="AG909" s="2" t="s">
        <v>38</v>
      </c>
      <c r="AH909" s="2" t="s">
        <v>38</v>
      </c>
      <c r="AI909" s="2" t="s">
        <v>38</v>
      </c>
      <c r="AJ909" s="2" t="s">
        <v>38</v>
      </c>
      <c r="AK909" s="2" t="s">
        <v>38</v>
      </c>
      <c r="AL909" s="2" t="s">
        <v>38</v>
      </c>
      <c r="AM909" s="2" t="s">
        <v>38</v>
      </c>
      <c r="AN909" s="2">
        <v>0</v>
      </c>
      <c r="AO909" s="2">
        <v>4.7970000000000004E-7</v>
      </c>
      <c r="AP909" s="2">
        <v>6.01</v>
      </c>
    </row>
    <row r="910" spans="1:42" x14ac:dyDescent="0.2">
      <c r="A910" s="2" t="b">
        <v>1</v>
      </c>
      <c r="B910" s="2" t="s">
        <v>38</v>
      </c>
      <c r="C910" s="2" t="s">
        <v>3363</v>
      </c>
      <c r="D910" s="2" t="s">
        <v>3364</v>
      </c>
      <c r="E910" s="2" t="s">
        <v>3365</v>
      </c>
      <c r="F910" s="2">
        <v>0.127249</v>
      </c>
      <c r="G910" s="2">
        <v>3.5917100000000001E-3</v>
      </c>
      <c r="H910" s="2">
        <v>1</v>
      </c>
      <c r="I910" s="2">
        <v>1</v>
      </c>
      <c r="J910" s="2">
        <v>5</v>
      </c>
      <c r="K910" s="2" t="s">
        <v>458</v>
      </c>
      <c r="L910" s="5" t="s">
        <v>459</v>
      </c>
      <c r="M910" s="8" t="s">
        <v>5572</v>
      </c>
      <c r="N910" s="6" t="s">
        <v>3366</v>
      </c>
      <c r="O910" s="2">
        <v>1</v>
      </c>
      <c r="P910" s="2">
        <v>2180.3195700000001</v>
      </c>
      <c r="Q910" s="2">
        <v>0</v>
      </c>
      <c r="R910" s="2">
        <f t="shared" si="42"/>
        <v>-0.26707961789174262</v>
      </c>
      <c r="S910" s="2">
        <v>0.83099999999999996</v>
      </c>
      <c r="T910" s="2">
        <v>258770.48730468701</v>
      </c>
      <c r="U910" s="2">
        <v>214964.12841796901</v>
      </c>
      <c r="V910" s="2">
        <v>39.520000000000003</v>
      </c>
      <c r="W910" s="2">
        <v>66.489999999999995</v>
      </c>
      <c r="X910" s="2">
        <f t="shared" si="43"/>
        <v>0.23089138058622644</v>
      </c>
      <c r="Y910" s="2">
        <f t="shared" si="44"/>
        <v>0.5876363051905924</v>
      </c>
      <c r="Z910" s="2">
        <v>132009.52661132801</v>
      </c>
      <c r="AA910" s="2">
        <v>258770.48730468701</v>
      </c>
      <c r="AB910" s="2">
        <v>312366.48535156302</v>
      </c>
      <c r="AC910" s="2">
        <v>549312.69140625</v>
      </c>
      <c r="AD910" s="2">
        <v>170278.84619140599</v>
      </c>
      <c r="AE910" s="2">
        <v>214964.12841796901</v>
      </c>
      <c r="AF910" s="2" t="s">
        <v>41</v>
      </c>
      <c r="AG910" s="2" t="s">
        <v>38</v>
      </c>
      <c r="AH910" s="2" t="s">
        <v>38</v>
      </c>
      <c r="AI910" s="2" t="s">
        <v>38</v>
      </c>
      <c r="AJ910" s="2" t="s">
        <v>38</v>
      </c>
      <c r="AK910" s="2" t="s">
        <v>38</v>
      </c>
      <c r="AL910" s="2" t="s">
        <v>38</v>
      </c>
      <c r="AM910" s="2" t="s">
        <v>38</v>
      </c>
      <c r="AN910" s="2">
        <v>1.2229999999999999E-3</v>
      </c>
      <c r="AO910" s="2">
        <v>8.7580000000000005E-2</v>
      </c>
      <c r="AP910" s="2">
        <v>3.92</v>
      </c>
    </row>
    <row r="911" spans="1:42" x14ac:dyDescent="0.2">
      <c r="A911" s="2" t="b">
        <v>1</v>
      </c>
      <c r="B911" s="2" t="s">
        <v>38</v>
      </c>
      <c r="C911" s="2" t="s">
        <v>4380</v>
      </c>
      <c r="D911" s="2" t="s">
        <v>68</v>
      </c>
      <c r="E911" s="2" t="s">
        <v>41</v>
      </c>
      <c r="F911" s="2">
        <v>1.86319E-3</v>
      </c>
      <c r="G911" s="2">
        <v>0</v>
      </c>
      <c r="H911" s="2">
        <v>1</v>
      </c>
      <c r="I911" s="2">
        <v>1</v>
      </c>
      <c r="J911" s="2">
        <v>2</v>
      </c>
      <c r="K911" s="2" t="s">
        <v>711</v>
      </c>
      <c r="L911" s="5" t="s">
        <v>712</v>
      </c>
      <c r="M911" s="8" t="s">
        <v>5581</v>
      </c>
      <c r="N911" s="6" t="s">
        <v>4381</v>
      </c>
      <c r="O911" s="2">
        <v>0</v>
      </c>
      <c r="P911" s="2">
        <v>1463.78946</v>
      </c>
      <c r="Q911" s="2">
        <v>0</v>
      </c>
      <c r="R911" s="2">
        <f t="shared" si="42"/>
        <v>-0.26707961789174262</v>
      </c>
      <c r="S911" s="2">
        <v>0.83099999999999996</v>
      </c>
      <c r="T911" s="2">
        <v>32332.26953125</v>
      </c>
      <c r="U911" s="2">
        <v>26879.09375</v>
      </c>
      <c r="V911" s="2">
        <v>23.64</v>
      </c>
      <c r="W911" s="2">
        <v>41.07</v>
      </c>
      <c r="X911" s="2">
        <f t="shared" si="43"/>
        <v>0.16549323480759098</v>
      </c>
      <c r="Y911" s="2">
        <f t="shared" si="44"/>
        <v>0.68313535939046577</v>
      </c>
      <c r="Z911" s="2">
        <v>25418.16796875</v>
      </c>
      <c r="AA911" s="2">
        <v>32332.26953125</v>
      </c>
      <c r="AB911" s="2">
        <v>40944.38671875</v>
      </c>
      <c r="AC911" s="2">
        <v>42300.796875</v>
      </c>
      <c r="AD911" s="2">
        <v>18621.873046875</v>
      </c>
      <c r="AE911" s="2">
        <v>26879.09375</v>
      </c>
      <c r="AF911" s="2" t="s">
        <v>41</v>
      </c>
      <c r="AG911" s="2" t="s">
        <v>38</v>
      </c>
      <c r="AH911" s="2" t="s">
        <v>38</v>
      </c>
      <c r="AI911" s="2" t="s">
        <v>38</v>
      </c>
      <c r="AJ911" s="2" t="s">
        <v>38</v>
      </c>
      <c r="AK911" s="2" t="s">
        <v>38</v>
      </c>
      <c r="AL911" s="2" t="s">
        <v>38</v>
      </c>
      <c r="AM911" s="2" t="s">
        <v>38</v>
      </c>
      <c r="AN911" s="2">
        <v>0</v>
      </c>
      <c r="AO911" s="2">
        <v>3.5290000000000001E-4</v>
      </c>
      <c r="AP911" s="2">
        <v>4.9000000000000004</v>
      </c>
    </row>
    <row r="912" spans="1:42" x14ac:dyDescent="0.2">
      <c r="A912" s="2" t="b">
        <v>1</v>
      </c>
      <c r="B912" s="2" t="s">
        <v>38</v>
      </c>
      <c r="C912" s="2" t="s">
        <v>2811</v>
      </c>
      <c r="D912" s="2" t="s">
        <v>877</v>
      </c>
      <c r="E912" s="2" t="s">
        <v>41</v>
      </c>
      <c r="F912" s="2">
        <v>8.3482399999999999E-5</v>
      </c>
      <c r="G912" s="2">
        <v>0</v>
      </c>
      <c r="H912" s="2">
        <v>1</v>
      </c>
      <c r="I912" s="2">
        <v>1</v>
      </c>
      <c r="J912" s="2">
        <v>2</v>
      </c>
      <c r="K912" s="2" t="s">
        <v>2812</v>
      </c>
      <c r="L912" s="5" t="s">
        <v>2813</v>
      </c>
      <c r="M912" s="8" t="s">
        <v>5555</v>
      </c>
      <c r="N912" s="6" t="s">
        <v>2814</v>
      </c>
      <c r="O912" s="2">
        <v>0</v>
      </c>
      <c r="P912" s="2">
        <v>2121.2207400000002</v>
      </c>
      <c r="Q912" s="2">
        <v>0</v>
      </c>
      <c r="R912" s="2">
        <f t="shared" si="42"/>
        <v>-0.26534456652099497</v>
      </c>
      <c r="S912" s="2">
        <v>0.83199999999999996</v>
      </c>
      <c r="T912" s="2">
        <v>13784.6279296875</v>
      </c>
      <c r="U912" s="2">
        <v>11464.634765625</v>
      </c>
      <c r="V912" s="2">
        <v>7.55</v>
      </c>
      <c r="W912" s="2">
        <v>26.07</v>
      </c>
      <c r="X912" s="2">
        <f t="shared" si="43"/>
        <v>0.2036290623033013</v>
      </c>
      <c r="Y912" s="2">
        <f t="shared" si="44"/>
        <v>0.6257068906329506</v>
      </c>
      <c r="Z912" s="2">
        <v>13156.240234375</v>
      </c>
      <c r="AA912" s="2">
        <v>15225.8740234375</v>
      </c>
      <c r="AB912" s="2">
        <v>13784.6279296875</v>
      </c>
      <c r="AC912" s="2">
        <v>11464.634765625</v>
      </c>
      <c r="AD912" s="2">
        <v>10612.361328125</v>
      </c>
      <c r="AE912" s="2">
        <v>16850.41796875</v>
      </c>
      <c r="AF912" s="2" t="s">
        <v>41</v>
      </c>
      <c r="AG912" s="2" t="s">
        <v>38</v>
      </c>
      <c r="AH912" s="2" t="s">
        <v>38</v>
      </c>
      <c r="AI912" s="2" t="s">
        <v>38</v>
      </c>
      <c r="AJ912" s="2" t="s">
        <v>38</v>
      </c>
      <c r="AK912" s="2" t="s">
        <v>38</v>
      </c>
      <c r="AL912" s="2" t="s">
        <v>38</v>
      </c>
      <c r="AM912" s="2" t="s">
        <v>38</v>
      </c>
      <c r="AN912" s="2">
        <v>0</v>
      </c>
      <c r="AO912" s="2">
        <v>8.1780000000000003E-6</v>
      </c>
      <c r="AP912" s="2">
        <v>4.96</v>
      </c>
    </row>
    <row r="913" spans="1:42" x14ac:dyDescent="0.2">
      <c r="A913" s="2" t="b">
        <v>1</v>
      </c>
      <c r="B913" s="2" t="s">
        <v>38</v>
      </c>
      <c r="C913" s="2" t="s">
        <v>3808</v>
      </c>
      <c r="D913" s="2" t="s">
        <v>84</v>
      </c>
      <c r="E913" s="2" t="s">
        <v>41</v>
      </c>
      <c r="F913" s="2">
        <v>1.3503E-3</v>
      </c>
      <c r="G913" s="2">
        <v>0</v>
      </c>
      <c r="H913" s="2">
        <v>1</v>
      </c>
      <c r="I913" s="2">
        <v>1</v>
      </c>
      <c r="J913" s="2">
        <v>3</v>
      </c>
      <c r="K913" s="2" t="s">
        <v>1694</v>
      </c>
      <c r="L913" s="5" t="s">
        <v>1695</v>
      </c>
      <c r="M913" s="8" t="s">
        <v>5415</v>
      </c>
      <c r="N913" s="6" t="s">
        <v>3809</v>
      </c>
      <c r="O913" s="2">
        <v>0</v>
      </c>
      <c r="P913" s="2">
        <v>1288.75749</v>
      </c>
      <c r="Q913" s="2">
        <v>0</v>
      </c>
      <c r="R913" s="2">
        <f t="shared" si="42"/>
        <v>-0.26361159929653949</v>
      </c>
      <c r="S913" s="2">
        <v>0.83299999999999996</v>
      </c>
      <c r="T913" s="2">
        <v>120615.6796875</v>
      </c>
      <c r="U913" s="2">
        <v>100444.890625</v>
      </c>
      <c r="V913" s="2">
        <v>16.989999999999998</v>
      </c>
      <c r="W913" s="2">
        <v>23.44</v>
      </c>
      <c r="X913" s="2">
        <f t="shared" si="43"/>
        <v>0.91376916129717978</v>
      </c>
      <c r="Y913" s="2">
        <f t="shared" si="44"/>
        <v>0.12196376955177486</v>
      </c>
      <c r="Z913" s="2">
        <v>102130.9609375</v>
      </c>
      <c r="AA913" s="2">
        <v>120615.6796875</v>
      </c>
      <c r="AB913" s="2">
        <v>143543.84375</v>
      </c>
      <c r="AC913" s="2">
        <v>100444.890625</v>
      </c>
      <c r="AD913" s="2">
        <v>64832.328125</v>
      </c>
      <c r="AE913" s="2">
        <v>101359.109375</v>
      </c>
      <c r="AF913" s="2" t="s">
        <v>41</v>
      </c>
      <c r="AG913" s="2" t="s">
        <v>38</v>
      </c>
      <c r="AH913" s="2" t="s">
        <v>38</v>
      </c>
      <c r="AI913" s="2" t="s">
        <v>38</v>
      </c>
      <c r="AJ913" s="2" t="s">
        <v>38</v>
      </c>
      <c r="AK913" s="2" t="s">
        <v>38</v>
      </c>
      <c r="AL913" s="2" t="s">
        <v>38</v>
      </c>
      <c r="AM913" s="2" t="s">
        <v>38</v>
      </c>
      <c r="AN913" s="2">
        <v>0</v>
      </c>
      <c r="AO913" s="2">
        <v>2.376E-4</v>
      </c>
      <c r="AP913" s="2">
        <v>2.1800000000000002</v>
      </c>
    </row>
    <row r="914" spans="1:42" x14ac:dyDescent="0.2">
      <c r="A914" s="2" t="b">
        <v>1</v>
      </c>
      <c r="B914" s="2" t="s">
        <v>38</v>
      </c>
      <c r="C914" s="2" t="s">
        <v>1822</v>
      </c>
      <c r="D914" s="2" t="s">
        <v>84</v>
      </c>
      <c r="E914" s="2" t="s">
        <v>41</v>
      </c>
      <c r="F914" s="2">
        <v>2.8937500000000001E-2</v>
      </c>
      <c r="G914" s="2">
        <v>0</v>
      </c>
      <c r="H914" s="2">
        <v>1</v>
      </c>
      <c r="I914" s="2">
        <v>1</v>
      </c>
      <c r="J914" s="2">
        <v>2</v>
      </c>
      <c r="K914" s="2" t="s">
        <v>1210</v>
      </c>
      <c r="L914" s="5" t="s">
        <v>1211</v>
      </c>
      <c r="M914" s="8" t="s">
        <v>5516</v>
      </c>
      <c r="N914" s="6" t="s">
        <v>1823</v>
      </c>
      <c r="O914" s="2">
        <v>0</v>
      </c>
      <c r="P914" s="2">
        <v>1312.76738</v>
      </c>
      <c r="Q914" s="2">
        <v>0</v>
      </c>
      <c r="R914" s="2">
        <f t="shared" si="42"/>
        <v>-0.26361159929653949</v>
      </c>
      <c r="S914" s="2">
        <v>0.83299999999999996</v>
      </c>
      <c r="T914" s="2">
        <v>6661.69384765625</v>
      </c>
      <c r="U914" s="2">
        <v>5551.20361328125</v>
      </c>
      <c r="V914" s="2">
        <v>14.3</v>
      </c>
      <c r="W914" s="2">
        <v>5.2</v>
      </c>
      <c r="X914" s="2">
        <f t="shared" si="43"/>
        <v>0.54518936441016974</v>
      </c>
      <c r="Y914" s="2">
        <f t="shared" si="44"/>
        <v>0.28497754156358945</v>
      </c>
      <c r="Z914" s="2">
        <v>5201.099609375</v>
      </c>
      <c r="AA914" s="2">
        <v>6661.69384765625</v>
      </c>
      <c r="AB914" s="2">
        <v>6812.21484375</v>
      </c>
      <c r="AC914" s="2">
        <v>5273.85791015625</v>
      </c>
      <c r="AD914" s="2">
        <v>5551.20361328125</v>
      </c>
      <c r="AE914" s="2">
        <v>5851.33203125</v>
      </c>
      <c r="AF914" s="2" t="s">
        <v>41</v>
      </c>
      <c r="AG914" s="2" t="s">
        <v>38</v>
      </c>
      <c r="AH914" s="2" t="s">
        <v>38</v>
      </c>
      <c r="AI914" s="2" t="s">
        <v>38</v>
      </c>
      <c r="AJ914" s="2" t="s">
        <v>38</v>
      </c>
      <c r="AK914" s="2" t="s">
        <v>38</v>
      </c>
      <c r="AL914" s="2" t="s">
        <v>38</v>
      </c>
      <c r="AM914" s="2" t="s">
        <v>38</v>
      </c>
      <c r="AN914" s="2">
        <v>0</v>
      </c>
      <c r="AO914" s="2">
        <v>9.8040000000000002E-3</v>
      </c>
      <c r="AP914" s="2">
        <v>3.09</v>
      </c>
    </row>
    <row r="915" spans="1:42" x14ac:dyDescent="0.2">
      <c r="A915" s="2" t="b">
        <v>1</v>
      </c>
      <c r="B915" s="2" t="s">
        <v>38</v>
      </c>
      <c r="C915" s="2" t="s">
        <v>3018</v>
      </c>
      <c r="D915" s="2" t="s">
        <v>57</v>
      </c>
      <c r="E915" s="2" t="s">
        <v>41</v>
      </c>
      <c r="F915" s="2">
        <v>0.10546800000000001</v>
      </c>
      <c r="G915" s="2">
        <v>2.1586800000000001E-3</v>
      </c>
      <c r="H915" s="2">
        <v>1</v>
      </c>
      <c r="I915" s="2">
        <v>1</v>
      </c>
      <c r="J915" s="2">
        <v>2</v>
      </c>
      <c r="K915" s="2" t="s">
        <v>187</v>
      </c>
      <c r="L915" s="5" t="s">
        <v>188</v>
      </c>
      <c r="M915" s="8" t="s">
        <v>5502</v>
      </c>
      <c r="N915" s="6" t="s">
        <v>3019</v>
      </c>
      <c r="O915" s="2">
        <v>0</v>
      </c>
      <c r="P915" s="2">
        <v>1205.71417</v>
      </c>
      <c r="Q915" s="2">
        <v>0</v>
      </c>
      <c r="R915" s="2">
        <f t="shared" si="42"/>
        <v>-0.26361159929653949</v>
      </c>
      <c r="S915" s="2">
        <v>0.83299999999999996</v>
      </c>
      <c r="T915" s="2">
        <v>146074.71875</v>
      </c>
      <c r="U915" s="2">
        <v>121717.3828125</v>
      </c>
      <c r="V915" s="2">
        <v>20.87</v>
      </c>
      <c r="W915" s="2">
        <v>29.67</v>
      </c>
      <c r="X915" s="2">
        <f t="shared" si="43"/>
        <v>0.5123336435363407</v>
      </c>
      <c r="Y915" s="2">
        <f t="shared" si="44"/>
        <v>0.30737345335426697</v>
      </c>
      <c r="Z915" s="2">
        <v>114413.6171875</v>
      </c>
      <c r="AA915" s="2">
        <v>146074.71875</v>
      </c>
      <c r="AB915" s="2">
        <v>174990.25</v>
      </c>
      <c r="AC915" s="2">
        <v>144181.640625</v>
      </c>
      <c r="AD915" s="2">
        <v>77454.070312500102</v>
      </c>
      <c r="AE915" s="2">
        <v>121717.3828125</v>
      </c>
      <c r="AF915" s="2" t="s">
        <v>41</v>
      </c>
      <c r="AG915" s="2" t="s">
        <v>38</v>
      </c>
      <c r="AH915" s="2" t="s">
        <v>38</v>
      </c>
      <c r="AI915" s="2" t="s">
        <v>38</v>
      </c>
      <c r="AJ915" s="2" t="s">
        <v>38</v>
      </c>
      <c r="AK915" s="2" t="s">
        <v>38</v>
      </c>
      <c r="AL915" s="2" t="s">
        <v>38</v>
      </c>
      <c r="AM915" s="2" t="s">
        <v>38</v>
      </c>
      <c r="AN915" s="2">
        <v>8.7370000000000004E-4</v>
      </c>
      <c r="AO915" s="2">
        <v>5.1069999999999997E-2</v>
      </c>
      <c r="AP915" s="2">
        <v>2.44</v>
      </c>
    </row>
    <row r="916" spans="1:42" x14ac:dyDescent="0.2">
      <c r="A916" s="2" t="b">
        <v>1</v>
      </c>
      <c r="B916" s="2" t="s">
        <v>38</v>
      </c>
      <c r="C916" s="2" t="s">
        <v>1199</v>
      </c>
      <c r="D916" s="2" t="s">
        <v>1200</v>
      </c>
      <c r="E916" s="2" t="s">
        <v>41</v>
      </c>
      <c r="F916" s="2">
        <v>7.9362299999999997E-5</v>
      </c>
      <c r="G916" s="2">
        <v>0</v>
      </c>
      <c r="H916" s="2">
        <v>1</v>
      </c>
      <c r="I916" s="2">
        <v>1</v>
      </c>
      <c r="J916" s="2">
        <v>4</v>
      </c>
      <c r="K916" s="2" t="s">
        <v>1201</v>
      </c>
      <c r="L916" s="5" t="s">
        <v>1202</v>
      </c>
      <c r="M916" s="8" t="s">
        <v>5476</v>
      </c>
      <c r="N916" s="6" t="s">
        <v>1203</v>
      </c>
      <c r="O916" s="2">
        <v>1</v>
      </c>
      <c r="P916" s="2">
        <v>1821.1816699999999</v>
      </c>
      <c r="Q916" s="2">
        <v>0</v>
      </c>
      <c r="R916" s="2">
        <f t="shared" si="42"/>
        <v>-0.26361159929653949</v>
      </c>
      <c r="S916" s="2">
        <v>0.83299999999999996</v>
      </c>
      <c r="T916" s="2">
        <v>99904.5546875</v>
      </c>
      <c r="U916" s="2">
        <v>83216.890624999898</v>
      </c>
      <c r="V916" s="2">
        <v>32.020000000000003</v>
      </c>
      <c r="W916" s="2">
        <v>30.36</v>
      </c>
      <c r="X916" s="2">
        <f t="shared" si="43"/>
        <v>0.36903171808071011</v>
      </c>
      <c r="Y916" s="2">
        <f t="shared" si="44"/>
        <v>0.42753166084367361</v>
      </c>
      <c r="Z916" s="2">
        <v>126837.2421875</v>
      </c>
      <c r="AA916" s="2">
        <v>64778.666015625</v>
      </c>
      <c r="AB916" s="2">
        <v>99904.5546875</v>
      </c>
      <c r="AC916" s="2">
        <v>83216.890624999898</v>
      </c>
      <c r="AD916" s="2">
        <v>51461.697265625</v>
      </c>
      <c r="AE916" s="2">
        <v>97285.238281250102</v>
      </c>
      <c r="AF916" s="2" t="s">
        <v>41</v>
      </c>
      <c r="AG916" s="2" t="s">
        <v>38</v>
      </c>
      <c r="AH916" s="2" t="s">
        <v>38</v>
      </c>
      <c r="AI916" s="2" t="s">
        <v>38</v>
      </c>
      <c r="AJ916" s="2" t="s">
        <v>38</v>
      </c>
      <c r="AK916" s="2" t="s">
        <v>38</v>
      </c>
      <c r="AL916" s="2" t="s">
        <v>38</v>
      </c>
      <c r="AM916" s="2" t="s">
        <v>38</v>
      </c>
      <c r="AN916" s="2">
        <v>0</v>
      </c>
      <c r="AO916" s="2">
        <v>1.013E-4</v>
      </c>
      <c r="AP916" s="2">
        <v>3.75</v>
      </c>
    </row>
    <row r="917" spans="1:42" x14ac:dyDescent="0.2">
      <c r="A917" s="2" t="b">
        <v>1</v>
      </c>
      <c r="B917" s="2" t="s">
        <v>38</v>
      </c>
      <c r="C917" s="2" t="s">
        <v>1614</v>
      </c>
      <c r="D917" s="2" t="s">
        <v>1615</v>
      </c>
      <c r="E917" s="2" t="s">
        <v>1616</v>
      </c>
      <c r="F917" s="2">
        <v>2.1049400000000001E-4</v>
      </c>
      <c r="G917" s="2">
        <v>0</v>
      </c>
      <c r="H917" s="2">
        <v>1</v>
      </c>
      <c r="I917" s="2">
        <v>1</v>
      </c>
      <c r="J917" s="2">
        <v>2</v>
      </c>
      <c r="K917" s="2" t="s">
        <v>1617</v>
      </c>
      <c r="L917" s="5" t="s">
        <v>1618</v>
      </c>
      <c r="M917" s="8" t="s">
        <v>5580</v>
      </c>
      <c r="N917" s="6" t="s">
        <v>1619</v>
      </c>
      <c r="O917" s="2">
        <v>0</v>
      </c>
      <c r="P917" s="2">
        <v>3189.7004999999999</v>
      </c>
      <c r="Q917" s="2">
        <v>0</v>
      </c>
      <c r="R917" s="2">
        <f t="shared" si="42"/>
        <v>-0.26361159929653949</v>
      </c>
      <c r="S917" s="2">
        <v>0.83299999999999996</v>
      </c>
      <c r="T917" s="2">
        <v>2805.23217773438</v>
      </c>
      <c r="U917" s="2">
        <v>2338.10693359375</v>
      </c>
      <c r="V917" s="2">
        <v>18.13</v>
      </c>
      <c r="W917" s="2">
        <v>32.33</v>
      </c>
      <c r="X917" s="2">
        <f t="shared" si="43"/>
        <v>0.36167821479436441</v>
      </c>
      <c r="Y917" s="2">
        <f t="shared" si="44"/>
        <v>0.43483228852890948</v>
      </c>
      <c r="Z917" s="2">
        <v>2805.23217773438</v>
      </c>
      <c r="AA917" s="2">
        <v>3602.50317382812</v>
      </c>
      <c r="AB917" s="2">
        <v>2567.1181640625</v>
      </c>
      <c r="AC917" s="2">
        <v>3383.46948242187</v>
      </c>
      <c r="AD917" s="2">
        <v>1789.8994140625</v>
      </c>
      <c r="AE917" s="2">
        <v>2338.10693359375</v>
      </c>
      <c r="AF917" s="2" t="s">
        <v>41</v>
      </c>
      <c r="AG917" s="2" t="s">
        <v>38</v>
      </c>
      <c r="AH917" s="2" t="s">
        <v>38</v>
      </c>
      <c r="AI917" s="2" t="s">
        <v>38</v>
      </c>
      <c r="AJ917" s="2" t="s">
        <v>38</v>
      </c>
      <c r="AK917" s="2" t="s">
        <v>38</v>
      </c>
      <c r="AL917" s="2" t="s">
        <v>38</v>
      </c>
      <c r="AM917" s="2" t="s">
        <v>38</v>
      </c>
      <c r="AN917" s="2">
        <v>0</v>
      </c>
      <c r="AO917" s="2">
        <v>8.9800000000000001E-5</v>
      </c>
      <c r="AP917" s="2">
        <v>4.82</v>
      </c>
    </row>
    <row r="918" spans="1:42" x14ac:dyDescent="0.2">
      <c r="A918" s="2" t="b">
        <v>1</v>
      </c>
      <c r="B918" s="2" t="s">
        <v>38</v>
      </c>
      <c r="C918" s="2" t="s">
        <v>5143</v>
      </c>
      <c r="D918" s="2" t="s">
        <v>1162</v>
      </c>
      <c r="E918" s="2" t="s">
        <v>41</v>
      </c>
      <c r="F918" s="2">
        <v>2.44464E-2</v>
      </c>
      <c r="G918" s="2">
        <v>0</v>
      </c>
      <c r="H918" s="2">
        <v>1</v>
      </c>
      <c r="I918" s="2">
        <v>1</v>
      </c>
      <c r="J918" s="2">
        <v>2</v>
      </c>
      <c r="K918" s="2" t="s">
        <v>954</v>
      </c>
      <c r="L918" s="5" t="s">
        <v>955</v>
      </c>
      <c r="M918" s="8" t="s">
        <v>5489</v>
      </c>
      <c r="N918" s="6" t="s">
        <v>5144</v>
      </c>
      <c r="O918" s="2">
        <v>1</v>
      </c>
      <c r="P918" s="2">
        <v>1732.0572</v>
      </c>
      <c r="Q918" s="2">
        <v>0</v>
      </c>
      <c r="R918" s="2">
        <f t="shared" si="42"/>
        <v>-0.26361159929653949</v>
      </c>
      <c r="S918" s="2">
        <v>0.83299999999999996</v>
      </c>
      <c r="T918" s="2">
        <v>32905.30078125</v>
      </c>
      <c r="U918" s="2">
        <v>27403.87109375</v>
      </c>
      <c r="V918" s="2">
        <v>6.65</v>
      </c>
      <c r="W918" s="2">
        <v>33.659999999999997</v>
      </c>
      <c r="X918" s="2">
        <f t="shared" si="43"/>
        <v>0.15870980479050512</v>
      </c>
      <c r="Y918" s="2">
        <f t="shared" si="44"/>
        <v>0.69388930739843002</v>
      </c>
      <c r="Z918" s="2">
        <v>29459.96484375</v>
      </c>
      <c r="AA918" s="2">
        <v>33325.9140625</v>
      </c>
      <c r="AB918" s="2">
        <v>32905.30078125</v>
      </c>
      <c r="AC918" s="2">
        <v>40178.88671875</v>
      </c>
      <c r="AD918" s="2">
        <v>20684.470703125</v>
      </c>
      <c r="AE918" s="2">
        <v>27403.87109375</v>
      </c>
      <c r="AF918" s="2" t="s">
        <v>41</v>
      </c>
      <c r="AG918" s="2" t="s">
        <v>38</v>
      </c>
      <c r="AH918" s="2" t="s">
        <v>38</v>
      </c>
      <c r="AI918" s="2" t="s">
        <v>38</v>
      </c>
      <c r="AJ918" s="2" t="s">
        <v>38</v>
      </c>
      <c r="AK918" s="2" t="s">
        <v>38</v>
      </c>
      <c r="AL918" s="2" t="s">
        <v>38</v>
      </c>
      <c r="AM918" s="2" t="s">
        <v>38</v>
      </c>
      <c r="AN918" s="2">
        <v>0</v>
      </c>
      <c r="AO918" s="2">
        <v>9.894E-3</v>
      </c>
      <c r="AP918" s="2">
        <v>2.87</v>
      </c>
    </row>
    <row r="919" spans="1:42" x14ac:dyDescent="0.2">
      <c r="A919" s="2" t="b">
        <v>1</v>
      </c>
      <c r="B919" s="2" t="s">
        <v>38</v>
      </c>
      <c r="C919" s="2" t="s">
        <v>4014</v>
      </c>
      <c r="D919" s="2" t="s">
        <v>68</v>
      </c>
      <c r="E919" s="2" t="s">
        <v>41</v>
      </c>
      <c r="F919" s="2">
        <v>3.1470999999999999E-3</v>
      </c>
      <c r="G919" s="2">
        <v>0</v>
      </c>
      <c r="H919" s="2">
        <v>1</v>
      </c>
      <c r="I919" s="2">
        <v>1</v>
      </c>
      <c r="J919" s="2">
        <v>2</v>
      </c>
      <c r="K919" s="2" t="s">
        <v>1664</v>
      </c>
      <c r="L919" s="5" t="s">
        <v>1665</v>
      </c>
      <c r="M919" s="8" t="s">
        <v>5588</v>
      </c>
      <c r="N919" s="6" t="s">
        <v>4015</v>
      </c>
      <c r="O919" s="2">
        <v>0</v>
      </c>
      <c r="P919" s="2">
        <v>1450.86699</v>
      </c>
      <c r="Q919" s="2">
        <v>0</v>
      </c>
      <c r="R919" s="2">
        <f t="shared" si="42"/>
        <v>-0.26361159929653949</v>
      </c>
      <c r="S919" s="2">
        <v>0.83299999999999996</v>
      </c>
      <c r="T919" s="2">
        <v>66290.921875</v>
      </c>
      <c r="U919" s="2">
        <v>55234.3359375</v>
      </c>
      <c r="V919" s="2">
        <v>16.36</v>
      </c>
      <c r="W919" s="2">
        <v>48.44</v>
      </c>
      <c r="X919" s="2">
        <f t="shared" si="43"/>
        <v>8.7147840871172014E-2</v>
      </c>
      <c r="Y919" s="2">
        <f t="shared" si="44"/>
        <v>0.81818621689092952</v>
      </c>
      <c r="Z919" s="2">
        <v>52456.2734375</v>
      </c>
      <c r="AA919" s="2">
        <v>66290.921875</v>
      </c>
      <c r="AB919" s="2">
        <v>72957.59375</v>
      </c>
      <c r="AC919" s="2">
        <v>90315.078125000102</v>
      </c>
      <c r="AD919" s="2">
        <v>33111.16796875</v>
      </c>
      <c r="AE919" s="2">
        <v>55234.3359375</v>
      </c>
      <c r="AF919" s="2" t="s">
        <v>41</v>
      </c>
      <c r="AG919" s="2" t="s">
        <v>38</v>
      </c>
      <c r="AH919" s="2" t="s">
        <v>38</v>
      </c>
      <c r="AI919" s="2" t="s">
        <v>38</v>
      </c>
      <c r="AJ919" s="2" t="s">
        <v>38</v>
      </c>
      <c r="AK919" s="2" t="s">
        <v>38</v>
      </c>
      <c r="AL919" s="2" t="s">
        <v>38</v>
      </c>
      <c r="AM919" s="2" t="s">
        <v>38</v>
      </c>
      <c r="AN919" s="2">
        <v>0</v>
      </c>
      <c r="AO919" s="2">
        <v>6.6549999999999997E-4</v>
      </c>
      <c r="AP919" s="2">
        <v>3.33</v>
      </c>
    </row>
    <row r="920" spans="1:42" x14ac:dyDescent="0.2">
      <c r="A920" s="2" t="b">
        <v>1</v>
      </c>
      <c r="B920" s="2" t="s">
        <v>38</v>
      </c>
      <c r="C920" s="2" t="s">
        <v>2646</v>
      </c>
      <c r="D920" s="2" t="s">
        <v>2648</v>
      </c>
      <c r="E920" s="2" t="s">
        <v>2649</v>
      </c>
      <c r="F920" s="2">
        <v>4.1426499999999998E-2</v>
      </c>
      <c r="G920" s="2">
        <v>6.0028100000000004E-4</v>
      </c>
      <c r="H920" s="2">
        <v>1</v>
      </c>
      <c r="I920" s="2">
        <v>1</v>
      </c>
      <c r="J920" s="2">
        <v>13</v>
      </c>
      <c r="K920" s="2" t="s">
        <v>203</v>
      </c>
      <c r="L920" s="5" t="s">
        <v>204</v>
      </c>
      <c r="M920" s="8" t="s">
        <v>5527</v>
      </c>
      <c r="N920" s="6" t="s">
        <v>2647</v>
      </c>
      <c r="O920" s="2">
        <v>0</v>
      </c>
      <c r="P920" s="2">
        <v>1543.8529000000001</v>
      </c>
      <c r="Q920" s="2">
        <v>0</v>
      </c>
      <c r="R920" s="2">
        <f t="shared" si="42"/>
        <v>-0.26188071121742351</v>
      </c>
      <c r="S920" s="2">
        <v>0.83399999999999996</v>
      </c>
      <c r="T920" s="2">
        <v>45983.763427734397</v>
      </c>
      <c r="U920" s="2">
        <v>38363.8671875</v>
      </c>
      <c r="V920" s="2">
        <v>25.21</v>
      </c>
      <c r="W920" s="2">
        <v>71.400000000000006</v>
      </c>
      <c r="X920" s="2">
        <f t="shared" si="43"/>
        <v>0.26624789311253927</v>
      </c>
      <c r="Y920" s="2">
        <f t="shared" si="44"/>
        <v>0.5416916072882203</v>
      </c>
      <c r="Z920" s="2">
        <v>29689.8603515625</v>
      </c>
      <c r="AA920" s="2">
        <v>45983.763427734397</v>
      </c>
      <c r="AB920" s="2">
        <v>49315.10546875</v>
      </c>
      <c r="AC920" s="2">
        <v>105826.795410156</v>
      </c>
      <c r="AD920" s="2">
        <v>30206.3232421875</v>
      </c>
      <c r="AE920" s="2">
        <v>38363.8671875</v>
      </c>
      <c r="AF920" s="2" t="s">
        <v>41</v>
      </c>
      <c r="AG920" s="2" t="s">
        <v>38</v>
      </c>
      <c r="AH920" s="2" t="s">
        <v>38</v>
      </c>
      <c r="AI920" s="2" t="s">
        <v>38</v>
      </c>
      <c r="AJ920" s="2" t="s">
        <v>38</v>
      </c>
      <c r="AK920" s="2" t="s">
        <v>38</v>
      </c>
      <c r="AL920" s="2" t="s">
        <v>38</v>
      </c>
      <c r="AM920" s="2" t="s">
        <v>38</v>
      </c>
      <c r="AN920" s="2">
        <v>1.2229999999999999E-3</v>
      </c>
      <c r="AO920" s="2">
        <v>6.0100000000000001E-2</v>
      </c>
      <c r="AP920" s="2">
        <v>1.87</v>
      </c>
    </row>
    <row r="921" spans="1:42" x14ac:dyDescent="0.2">
      <c r="A921" s="2" t="b">
        <v>1</v>
      </c>
      <c r="B921" s="2" t="s">
        <v>38</v>
      </c>
      <c r="C921" s="2" t="s">
        <v>170</v>
      </c>
      <c r="D921" s="2" t="s">
        <v>393</v>
      </c>
      <c r="E921" s="2" t="s">
        <v>394</v>
      </c>
      <c r="F921" s="2">
        <v>3.2571500000000003E-2</v>
      </c>
      <c r="G921" s="2">
        <v>0</v>
      </c>
      <c r="H921" s="2">
        <v>1</v>
      </c>
      <c r="I921" s="2">
        <v>1</v>
      </c>
      <c r="J921" s="2">
        <v>2</v>
      </c>
      <c r="K921" s="2" t="s">
        <v>173</v>
      </c>
      <c r="L921" s="5" t="s">
        <v>174</v>
      </c>
      <c r="M921" s="8" t="s">
        <v>5683</v>
      </c>
      <c r="N921" s="6" t="s">
        <v>175</v>
      </c>
      <c r="O921" s="2">
        <v>0</v>
      </c>
      <c r="P921" s="2">
        <v>2104.04297</v>
      </c>
      <c r="Q921" s="2">
        <v>0</v>
      </c>
      <c r="R921" s="2">
        <f t="shared" si="42"/>
        <v>-0.26188071121742351</v>
      </c>
      <c r="S921" s="2">
        <v>0.83399999999999996</v>
      </c>
      <c r="T921" s="2">
        <v>18941.509765625</v>
      </c>
      <c r="U921" s="2">
        <v>15794.673339843799</v>
      </c>
      <c r="V921" s="2">
        <v>25.46</v>
      </c>
      <c r="W921" s="2">
        <v>31.49</v>
      </c>
      <c r="X921" s="2">
        <f t="shared" si="43"/>
        <v>0.17432371007452416</v>
      </c>
      <c r="Y921" s="2">
        <f t="shared" si="44"/>
        <v>0.66938548357035288</v>
      </c>
      <c r="Z921" s="2">
        <v>13797.619628906201</v>
      </c>
      <c r="AA921" s="2">
        <v>18941.509765625</v>
      </c>
      <c r="AB921" s="2">
        <v>23299.12109375</v>
      </c>
      <c r="AC921" s="2">
        <v>22505.037109375</v>
      </c>
      <c r="AD921" s="2">
        <v>12071.796875</v>
      </c>
      <c r="AE921" s="2">
        <v>15794.673339843799</v>
      </c>
      <c r="AF921" s="2" t="s">
        <v>41</v>
      </c>
      <c r="AG921" s="2" t="s">
        <v>38</v>
      </c>
      <c r="AH921" s="2" t="s">
        <v>38</v>
      </c>
      <c r="AI921" s="2" t="s">
        <v>38</v>
      </c>
      <c r="AJ921" s="2" t="s">
        <v>38</v>
      </c>
      <c r="AK921" s="2" t="s">
        <v>38</v>
      </c>
      <c r="AL921" s="2" t="s">
        <v>38</v>
      </c>
      <c r="AM921" s="2" t="s">
        <v>38</v>
      </c>
      <c r="AN921" s="2">
        <v>0</v>
      </c>
      <c r="AO921" s="2">
        <v>1.3650000000000001E-2</v>
      </c>
      <c r="AP921" s="2">
        <v>2.79</v>
      </c>
    </row>
    <row r="922" spans="1:42" x14ac:dyDescent="0.2">
      <c r="A922" s="2" t="b">
        <v>1</v>
      </c>
      <c r="B922" s="2" t="s">
        <v>38</v>
      </c>
      <c r="C922" s="2" t="s">
        <v>2242</v>
      </c>
      <c r="D922" s="2" t="s">
        <v>84</v>
      </c>
      <c r="E922" s="2" t="s">
        <v>41</v>
      </c>
      <c r="F922" s="2">
        <v>0.19645399999999999</v>
      </c>
      <c r="G922" s="2">
        <v>6.28E-3</v>
      </c>
      <c r="H922" s="2">
        <v>1</v>
      </c>
      <c r="I922" s="2">
        <v>1</v>
      </c>
      <c r="J922" s="2">
        <v>3</v>
      </c>
      <c r="K922" s="2" t="s">
        <v>2015</v>
      </c>
      <c r="L922" s="5" t="s">
        <v>2016</v>
      </c>
      <c r="M922" s="8" t="s">
        <v>5374</v>
      </c>
      <c r="N922" s="6" t="s">
        <v>2243</v>
      </c>
      <c r="O922" s="2">
        <v>0</v>
      </c>
      <c r="P922" s="2">
        <v>1103.6410599999999</v>
      </c>
      <c r="Q922" s="2">
        <v>0</v>
      </c>
      <c r="R922" s="2">
        <f t="shared" si="42"/>
        <v>-0.26015189730067256</v>
      </c>
      <c r="S922" s="2">
        <v>0.83499999999999996</v>
      </c>
      <c r="T922" s="2">
        <v>42192.76953125</v>
      </c>
      <c r="U922" s="2">
        <v>35222.76171875</v>
      </c>
      <c r="V922" s="2">
        <v>5.17</v>
      </c>
      <c r="W922" s="2">
        <v>9.98</v>
      </c>
      <c r="X922" s="2">
        <f t="shared" si="43"/>
        <v>1.4057850424206746</v>
      </c>
      <c r="Y922" s="2">
        <f t="shared" si="44"/>
        <v>3.9283932630149031E-2</v>
      </c>
      <c r="Z922" s="2">
        <v>40576.3671875</v>
      </c>
      <c r="AA922" s="2">
        <v>42192.76953125</v>
      </c>
      <c r="AB922" s="2">
        <v>44926.00390625</v>
      </c>
      <c r="AC922" s="2">
        <v>38906.6015625</v>
      </c>
      <c r="AD922" s="2">
        <v>31860.513671875</v>
      </c>
      <c r="AE922" s="2">
        <v>35222.76171875</v>
      </c>
      <c r="AF922" s="2" t="s">
        <v>41</v>
      </c>
      <c r="AG922" s="2" t="s">
        <v>38</v>
      </c>
      <c r="AH922" s="2" t="s">
        <v>38</v>
      </c>
      <c r="AI922" s="2" t="s">
        <v>38</v>
      </c>
      <c r="AJ922" s="2" t="s">
        <v>38</v>
      </c>
      <c r="AK922" s="2" t="s">
        <v>38</v>
      </c>
      <c r="AL922" s="2" t="s">
        <v>38</v>
      </c>
      <c r="AM922" s="2" t="s">
        <v>38</v>
      </c>
      <c r="AN922" s="2">
        <v>2.9390000000000002E-3</v>
      </c>
      <c r="AO922" s="2">
        <v>0.10349999999999999</v>
      </c>
      <c r="AP922" s="2">
        <v>1.72</v>
      </c>
    </row>
    <row r="923" spans="1:42" x14ac:dyDescent="0.2">
      <c r="A923" s="2" t="b">
        <v>1</v>
      </c>
      <c r="B923" s="2" t="s">
        <v>38</v>
      </c>
      <c r="C923" s="2" t="s">
        <v>1000</v>
      </c>
      <c r="D923" s="2" t="s">
        <v>68</v>
      </c>
      <c r="E923" s="2" t="s">
        <v>41</v>
      </c>
      <c r="F923" s="2">
        <v>1.7754700000000002E-2</v>
      </c>
      <c r="G923" s="2">
        <v>0</v>
      </c>
      <c r="H923" s="2">
        <v>1</v>
      </c>
      <c r="I923" s="2">
        <v>1</v>
      </c>
      <c r="J923" s="2">
        <v>2</v>
      </c>
      <c r="K923" s="2" t="s">
        <v>1001</v>
      </c>
      <c r="L923" s="5" t="s">
        <v>1002</v>
      </c>
      <c r="M923" s="8" t="s">
        <v>5398</v>
      </c>
      <c r="N923" s="6" t="s">
        <v>1003</v>
      </c>
      <c r="O923" s="2">
        <v>0</v>
      </c>
      <c r="P923" s="2">
        <v>1515.91869</v>
      </c>
      <c r="Q923" s="2">
        <v>0</v>
      </c>
      <c r="R923" s="2">
        <f t="shared" si="42"/>
        <v>-0.26015189730067256</v>
      </c>
      <c r="S923" s="2">
        <v>0.83499999999999996</v>
      </c>
      <c r="T923" s="2">
        <v>63938.98046875</v>
      </c>
      <c r="U923" s="2">
        <v>53410.95703125</v>
      </c>
      <c r="V923" s="2">
        <v>16.559999999999999</v>
      </c>
      <c r="W923" s="2">
        <v>25.71</v>
      </c>
      <c r="X923" s="2">
        <f t="shared" si="43"/>
        <v>0.48212384464523983</v>
      </c>
      <c r="Y923" s="2">
        <f t="shared" si="44"/>
        <v>0.32951573313812854</v>
      </c>
      <c r="Z923" s="2">
        <v>51629.21875</v>
      </c>
      <c r="AA923" s="2">
        <v>63938.98046875</v>
      </c>
      <c r="AB923" s="2">
        <v>72239.140624999898</v>
      </c>
      <c r="AC923" s="2">
        <v>53410.95703125</v>
      </c>
      <c r="AD923" s="2">
        <v>37744.9453125</v>
      </c>
      <c r="AE923" s="2">
        <v>64226.875</v>
      </c>
      <c r="AF923" s="2" t="s">
        <v>41</v>
      </c>
      <c r="AG923" s="2" t="s">
        <v>38</v>
      </c>
      <c r="AH923" s="2" t="s">
        <v>38</v>
      </c>
      <c r="AI923" s="2" t="s">
        <v>38</v>
      </c>
      <c r="AJ923" s="2" t="s">
        <v>38</v>
      </c>
      <c r="AK923" s="2" t="s">
        <v>38</v>
      </c>
      <c r="AL923" s="2" t="s">
        <v>38</v>
      </c>
      <c r="AM923" s="2" t="s">
        <v>38</v>
      </c>
      <c r="AN923" s="2">
        <v>0</v>
      </c>
      <c r="AO923" s="2">
        <v>5.4359999999999999E-3</v>
      </c>
      <c r="AP923" s="2">
        <v>2.69</v>
      </c>
    </row>
    <row r="924" spans="1:42" x14ac:dyDescent="0.2">
      <c r="A924" s="2" t="b">
        <v>1</v>
      </c>
      <c r="B924" s="2" t="s">
        <v>38</v>
      </c>
      <c r="C924" s="2" t="s">
        <v>2964</v>
      </c>
      <c r="D924" s="2" t="s">
        <v>102</v>
      </c>
      <c r="E924" s="2" t="s">
        <v>41</v>
      </c>
      <c r="F924" s="2">
        <v>2.0316400000000001E-7</v>
      </c>
      <c r="G924" s="2">
        <v>0</v>
      </c>
      <c r="H924" s="2">
        <v>1</v>
      </c>
      <c r="I924" s="2">
        <v>1</v>
      </c>
      <c r="J924" s="2">
        <v>2</v>
      </c>
      <c r="K924" s="2" t="s">
        <v>547</v>
      </c>
      <c r="L924" s="5" t="s">
        <v>548</v>
      </c>
      <c r="M924" s="8" t="s">
        <v>5392</v>
      </c>
      <c r="N924" s="6" t="s">
        <v>2965</v>
      </c>
      <c r="O924" s="2">
        <v>0</v>
      </c>
      <c r="P924" s="2">
        <v>2661.3924499999998</v>
      </c>
      <c r="Q924" s="2">
        <v>0</v>
      </c>
      <c r="R924" s="2">
        <f t="shared" si="42"/>
        <v>-0.26015189730067256</v>
      </c>
      <c r="S924" s="2">
        <v>0.83499999999999996</v>
      </c>
      <c r="T924" s="2">
        <v>8795.8037109375</v>
      </c>
      <c r="U924" s="2">
        <v>7342.5517578125</v>
      </c>
      <c r="V924" s="2">
        <v>12.97</v>
      </c>
      <c r="W924" s="2">
        <v>21.63</v>
      </c>
      <c r="X924" s="2">
        <f t="shared" si="43"/>
        <v>0.41501014293551824</v>
      </c>
      <c r="Y924" s="2">
        <f t="shared" si="44"/>
        <v>0.38458280001989287</v>
      </c>
      <c r="Z924" s="2">
        <v>8131.638671875</v>
      </c>
      <c r="AA924" s="2">
        <v>10429.2578125</v>
      </c>
      <c r="AB924" s="2">
        <v>8795.8037109375</v>
      </c>
      <c r="AC924" s="2">
        <v>9882.6425781250091</v>
      </c>
      <c r="AD924" s="2">
        <v>6607.1142578125</v>
      </c>
      <c r="AE924" s="2">
        <v>7342.5517578125</v>
      </c>
      <c r="AF924" s="2" t="s">
        <v>41</v>
      </c>
      <c r="AG924" s="2" t="s">
        <v>38</v>
      </c>
      <c r="AH924" s="2" t="s">
        <v>38</v>
      </c>
      <c r="AI924" s="2" t="s">
        <v>38</v>
      </c>
      <c r="AJ924" s="2" t="s">
        <v>38</v>
      </c>
      <c r="AK924" s="2" t="s">
        <v>38</v>
      </c>
      <c r="AL924" s="2" t="s">
        <v>38</v>
      </c>
      <c r="AM924" s="2" t="s">
        <v>38</v>
      </c>
      <c r="AN924" s="2">
        <v>0</v>
      </c>
      <c r="AO924" s="2">
        <v>5.5539999999999996E-9</v>
      </c>
      <c r="AP924" s="2">
        <v>6.9</v>
      </c>
    </row>
    <row r="925" spans="1:42" x14ac:dyDescent="0.2">
      <c r="A925" s="2" t="b">
        <v>1</v>
      </c>
      <c r="B925" s="2" t="s">
        <v>38</v>
      </c>
      <c r="C925" s="2" t="s">
        <v>1663</v>
      </c>
      <c r="D925" s="2" t="s">
        <v>440</v>
      </c>
      <c r="E925" s="2" t="s">
        <v>41</v>
      </c>
      <c r="F925" s="2">
        <v>7.2052799999999996E-5</v>
      </c>
      <c r="G925" s="2">
        <v>0</v>
      </c>
      <c r="H925" s="2">
        <v>1</v>
      </c>
      <c r="I925" s="2">
        <v>1</v>
      </c>
      <c r="J925" s="2">
        <v>2</v>
      </c>
      <c r="K925" s="2" t="s">
        <v>1664</v>
      </c>
      <c r="L925" s="5" t="s">
        <v>1665</v>
      </c>
      <c r="M925" s="8" t="s">
        <v>5588</v>
      </c>
      <c r="N925" s="6" t="s">
        <v>1666</v>
      </c>
      <c r="O925" s="2">
        <v>0</v>
      </c>
      <c r="P925" s="2">
        <v>1605.9840799999999</v>
      </c>
      <c r="Q925" s="2">
        <v>0</v>
      </c>
      <c r="R925" s="2">
        <f t="shared" si="42"/>
        <v>-0.26015189730067256</v>
      </c>
      <c r="S925" s="2">
        <v>0.83499999999999996</v>
      </c>
      <c r="T925" s="2">
        <v>21903.515625</v>
      </c>
      <c r="U925" s="2">
        <v>18298.521484375</v>
      </c>
      <c r="V925" s="2">
        <v>14.31</v>
      </c>
      <c r="W925" s="2">
        <v>33.19</v>
      </c>
      <c r="X925" s="2">
        <f t="shared" si="43"/>
        <v>0.3513838689232362</v>
      </c>
      <c r="Y925" s="2">
        <f t="shared" si="44"/>
        <v>0.44526251094880637</v>
      </c>
      <c r="Z925" s="2">
        <v>20531.85546875</v>
      </c>
      <c r="AA925" s="2">
        <v>21903.515625</v>
      </c>
      <c r="AB925" s="2">
        <v>26815.44140625</v>
      </c>
      <c r="AC925" s="2">
        <v>26540.1015625</v>
      </c>
      <c r="AD925" s="2">
        <v>13753.4765625</v>
      </c>
      <c r="AE925" s="2">
        <v>18298.521484375</v>
      </c>
      <c r="AF925" s="2" t="s">
        <v>41</v>
      </c>
      <c r="AG925" s="2" t="s">
        <v>38</v>
      </c>
      <c r="AH925" s="2" t="s">
        <v>38</v>
      </c>
      <c r="AI925" s="2" t="s">
        <v>38</v>
      </c>
      <c r="AJ925" s="2" t="s">
        <v>38</v>
      </c>
      <c r="AK925" s="2" t="s">
        <v>38</v>
      </c>
      <c r="AL925" s="2" t="s">
        <v>38</v>
      </c>
      <c r="AM925" s="2" t="s">
        <v>38</v>
      </c>
      <c r="AN925" s="2">
        <v>0</v>
      </c>
      <c r="AO925" s="2">
        <v>6.8120000000000002E-6</v>
      </c>
      <c r="AP925" s="2">
        <v>4.74</v>
      </c>
    </row>
    <row r="926" spans="1:42" x14ac:dyDescent="0.2">
      <c r="A926" s="2" t="b">
        <v>1</v>
      </c>
      <c r="B926" s="2" t="s">
        <v>38</v>
      </c>
      <c r="C926" s="2" t="s">
        <v>3308</v>
      </c>
      <c r="D926" s="2" t="s">
        <v>84</v>
      </c>
      <c r="E926" s="2" t="s">
        <v>41</v>
      </c>
      <c r="F926" s="2">
        <v>6.4519700000000005E-5</v>
      </c>
      <c r="G926" s="2">
        <v>0</v>
      </c>
      <c r="H926" s="2">
        <v>1</v>
      </c>
      <c r="I926" s="2">
        <v>1</v>
      </c>
      <c r="J926" s="2">
        <v>2</v>
      </c>
      <c r="K926" s="2" t="s">
        <v>2362</v>
      </c>
      <c r="L926" s="5" t="s">
        <v>2363</v>
      </c>
      <c r="M926" s="8" t="s">
        <v>5644</v>
      </c>
      <c r="N926" s="6" t="s">
        <v>3309</v>
      </c>
      <c r="O926" s="2">
        <v>0</v>
      </c>
      <c r="P926" s="2">
        <v>1589.8583799999999</v>
      </c>
      <c r="Q926" s="2">
        <v>0</v>
      </c>
      <c r="R926" s="2">
        <f t="shared" si="42"/>
        <v>-0.26015189730067256</v>
      </c>
      <c r="S926" s="2">
        <v>0.83499999999999996</v>
      </c>
      <c r="T926" s="2">
        <v>15558.017578125</v>
      </c>
      <c r="U926" s="2">
        <v>12984.4853515625</v>
      </c>
      <c r="V926" s="2">
        <v>26.7</v>
      </c>
      <c r="W926" s="2">
        <v>36.83</v>
      </c>
      <c r="X926" s="2">
        <f t="shared" si="43"/>
        <v>0.2417322340288153</v>
      </c>
      <c r="Y926" s="2">
        <f t="shared" si="44"/>
        <v>0.57314929952528182</v>
      </c>
      <c r="Z926" s="2">
        <v>11994.2822265625</v>
      </c>
      <c r="AA926" s="2">
        <v>15558.017578125</v>
      </c>
      <c r="AB926" s="2">
        <v>20511.869140625</v>
      </c>
      <c r="AC926" s="2">
        <v>19034.720703125</v>
      </c>
      <c r="AD926" s="2">
        <v>9029.50390625</v>
      </c>
      <c r="AE926" s="2">
        <v>12984.4853515625</v>
      </c>
      <c r="AF926" s="2" t="s">
        <v>41</v>
      </c>
      <c r="AG926" s="2" t="s">
        <v>38</v>
      </c>
      <c r="AH926" s="2" t="s">
        <v>38</v>
      </c>
      <c r="AI926" s="2" t="s">
        <v>38</v>
      </c>
      <c r="AJ926" s="2" t="s">
        <v>38</v>
      </c>
      <c r="AK926" s="2" t="s">
        <v>38</v>
      </c>
      <c r="AL926" s="2" t="s">
        <v>38</v>
      </c>
      <c r="AM926" s="2" t="s">
        <v>38</v>
      </c>
      <c r="AN926" s="2">
        <v>0</v>
      </c>
      <c r="AO926" s="2">
        <v>4.505E-4</v>
      </c>
      <c r="AP926" s="2">
        <v>3.1</v>
      </c>
    </row>
    <row r="927" spans="1:42" x14ac:dyDescent="0.2">
      <c r="A927" s="2" t="b">
        <v>1</v>
      </c>
      <c r="B927" s="2" t="s">
        <v>38</v>
      </c>
      <c r="C927" s="2" t="s">
        <v>5334</v>
      </c>
      <c r="D927" s="2" t="s">
        <v>440</v>
      </c>
      <c r="E927" s="2" t="s">
        <v>41</v>
      </c>
      <c r="F927" s="2">
        <v>9.0274500000000004E-5</v>
      </c>
      <c r="G927" s="2">
        <v>0</v>
      </c>
      <c r="H927" s="2">
        <v>1</v>
      </c>
      <c r="I927" s="2">
        <v>1</v>
      </c>
      <c r="J927" s="2">
        <v>2</v>
      </c>
      <c r="K927" s="2" t="s">
        <v>543</v>
      </c>
      <c r="L927" s="5" t="s">
        <v>544</v>
      </c>
      <c r="M927" s="8" t="s">
        <v>5541</v>
      </c>
      <c r="N927" s="6" t="s">
        <v>5335</v>
      </c>
      <c r="O927" s="2">
        <v>0</v>
      </c>
      <c r="P927" s="2">
        <v>1796.9906800000001</v>
      </c>
      <c r="Q927" s="2">
        <v>0</v>
      </c>
      <c r="R927" s="2">
        <f t="shared" si="42"/>
        <v>-0.26015189730067256</v>
      </c>
      <c r="S927" s="2">
        <v>0.83499999999999996</v>
      </c>
      <c r="T927" s="2">
        <v>65932.0703125</v>
      </c>
      <c r="U927" s="2">
        <v>55050.96484375</v>
      </c>
      <c r="V927" s="2">
        <v>8.17</v>
      </c>
      <c r="W927" s="2">
        <v>26.59</v>
      </c>
      <c r="X927" s="2">
        <f t="shared" si="43"/>
        <v>0.18015303546666575</v>
      </c>
      <c r="Y927" s="2">
        <f t="shared" si="44"/>
        <v>0.66046067572496803</v>
      </c>
      <c r="Z927" s="2">
        <v>65932.0703125</v>
      </c>
      <c r="AA927" s="2">
        <v>60683.13671875</v>
      </c>
      <c r="AB927" s="2">
        <v>71465.515625</v>
      </c>
      <c r="AC927" s="2">
        <v>49093.1953125</v>
      </c>
      <c r="AD927" s="2">
        <v>55050.96484375</v>
      </c>
      <c r="AE927" s="2">
        <v>79845.273437500102</v>
      </c>
      <c r="AF927" s="2" t="s">
        <v>41</v>
      </c>
      <c r="AG927" s="2" t="s">
        <v>38</v>
      </c>
      <c r="AH927" s="2" t="s">
        <v>38</v>
      </c>
      <c r="AI927" s="2" t="s">
        <v>38</v>
      </c>
      <c r="AJ927" s="2" t="s">
        <v>38</v>
      </c>
      <c r="AK927" s="2" t="s">
        <v>38</v>
      </c>
      <c r="AL927" s="2" t="s">
        <v>38</v>
      </c>
      <c r="AM927" s="2" t="s">
        <v>38</v>
      </c>
      <c r="AN927" s="2">
        <v>0</v>
      </c>
      <c r="AO927" s="2">
        <v>1.072E-2</v>
      </c>
      <c r="AP927" s="2">
        <v>3.68</v>
      </c>
    </row>
    <row r="928" spans="1:42" x14ac:dyDescent="0.2">
      <c r="A928" s="2" t="b">
        <v>1</v>
      </c>
      <c r="B928" s="2" t="s">
        <v>38</v>
      </c>
      <c r="C928" s="2" t="s">
        <v>792</v>
      </c>
      <c r="D928" s="2" t="s">
        <v>793</v>
      </c>
      <c r="E928" s="2" t="s">
        <v>794</v>
      </c>
      <c r="F928" s="2">
        <v>3.7069300000000001E-4</v>
      </c>
      <c r="G928" s="2">
        <v>0</v>
      </c>
      <c r="H928" s="2">
        <v>1</v>
      </c>
      <c r="I928" s="2">
        <v>1</v>
      </c>
      <c r="J928" s="2">
        <v>3</v>
      </c>
      <c r="K928" s="2" t="s">
        <v>789</v>
      </c>
      <c r="L928" s="5" t="s">
        <v>790</v>
      </c>
      <c r="M928" s="8" t="s">
        <v>5556</v>
      </c>
      <c r="N928" s="6" t="s">
        <v>795</v>
      </c>
      <c r="O928" s="2">
        <v>0</v>
      </c>
      <c r="P928" s="2">
        <v>2288.0913700000001</v>
      </c>
      <c r="Q928" s="2">
        <v>0</v>
      </c>
      <c r="R928" s="2">
        <f t="shared" si="42"/>
        <v>-0.26015189730067256</v>
      </c>
      <c r="S928" s="2">
        <v>0.83499999999999996</v>
      </c>
      <c r="T928" s="2">
        <v>24546.298828125</v>
      </c>
      <c r="U928" s="2">
        <v>20507.77734375</v>
      </c>
      <c r="V928" s="2">
        <v>26.2</v>
      </c>
      <c r="W928" s="2">
        <v>45.86</v>
      </c>
      <c r="X928" s="2">
        <f t="shared" si="43"/>
        <v>4.4397845073096319E-2</v>
      </c>
      <c r="Y928" s="2">
        <f t="shared" si="44"/>
        <v>0.90282204467016203</v>
      </c>
      <c r="Z928" s="2">
        <v>15778.73828125</v>
      </c>
      <c r="AA928" s="2">
        <v>24546.298828125</v>
      </c>
      <c r="AB928" s="2">
        <v>26931.025390625</v>
      </c>
      <c r="AC928" s="2">
        <v>35166.2421875</v>
      </c>
      <c r="AD928" s="2">
        <v>14331.19140625</v>
      </c>
      <c r="AE928" s="2">
        <v>20507.77734375</v>
      </c>
      <c r="AF928" s="2" t="s">
        <v>41</v>
      </c>
      <c r="AG928" s="2" t="s">
        <v>38</v>
      </c>
      <c r="AH928" s="2" t="s">
        <v>38</v>
      </c>
      <c r="AI928" s="2" t="s">
        <v>38</v>
      </c>
      <c r="AJ928" s="2" t="s">
        <v>38</v>
      </c>
      <c r="AK928" s="2" t="s">
        <v>38</v>
      </c>
      <c r="AL928" s="2" t="s">
        <v>38</v>
      </c>
      <c r="AM928" s="2" t="s">
        <v>38</v>
      </c>
      <c r="AN928" s="2">
        <v>0</v>
      </c>
      <c r="AO928" s="2">
        <v>9.3209999999999997E-5</v>
      </c>
      <c r="AP928" s="2">
        <v>4.21</v>
      </c>
    </row>
    <row r="929" spans="1:42" x14ac:dyDescent="0.2">
      <c r="A929" s="2" t="b">
        <v>1</v>
      </c>
      <c r="B929" s="2" t="s">
        <v>38</v>
      </c>
      <c r="C929" s="2" t="s">
        <v>5299</v>
      </c>
      <c r="D929" s="2" t="s">
        <v>5300</v>
      </c>
      <c r="E929" s="2" t="s">
        <v>41</v>
      </c>
      <c r="F929" s="2">
        <v>2.4551999999999998E-3</v>
      </c>
      <c r="G929" s="2">
        <v>0</v>
      </c>
      <c r="H929" s="2">
        <v>1</v>
      </c>
      <c r="I929" s="2">
        <v>2</v>
      </c>
      <c r="J929" s="2">
        <v>2</v>
      </c>
      <c r="K929" s="2" t="s">
        <v>2393</v>
      </c>
      <c r="L929" s="5" t="s">
        <v>2394</v>
      </c>
      <c r="M929" s="8" t="s">
        <v>5703</v>
      </c>
      <c r="N929" s="6" t="s">
        <v>5301</v>
      </c>
      <c r="O929" s="2">
        <v>0</v>
      </c>
      <c r="P929" s="2">
        <v>1280.6618699999999</v>
      </c>
      <c r="Q929" s="2">
        <v>0</v>
      </c>
      <c r="R929" s="2">
        <f t="shared" si="42"/>
        <v>-0.26015189730067256</v>
      </c>
      <c r="S929" s="2">
        <v>0.83499999999999996</v>
      </c>
      <c r="T929" s="2">
        <v>47680.83203125</v>
      </c>
      <c r="U929" s="2">
        <v>39816.47265625</v>
      </c>
      <c r="V929" s="2">
        <v>9.34</v>
      </c>
      <c r="W929" s="2">
        <v>25.71</v>
      </c>
      <c r="X929" s="2">
        <f t="shared" si="43"/>
        <v>2.7053990328395922E-4</v>
      </c>
      <c r="Y929" s="2">
        <f t="shared" si="44"/>
        <v>0.99937725283919243</v>
      </c>
      <c r="Z929" s="2">
        <v>40488.484375</v>
      </c>
      <c r="AA929" s="2">
        <v>47680.83203125</v>
      </c>
      <c r="AB929" s="2">
        <v>47965.234375</v>
      </c>
      <c r="AC929" s="2">
        <v>58778.95703125</v>
      </c>
      <c r="AD929" s="2">
        <v>37521.26953125</v>
      </c>
      <c r="AE929" s="2">
        <v>39816.47265625</v>
      </c>
      <c r="AF929" s="2" t="s">
        <v>41</v>
      </c>
      <c r="AG929" s="2" t="s">
        <v>38</v>
      </c>
      <c r="AH929" s="2" t="s">
        <v>38</v>
      </c>
      <c r="AI929" s="2" t="s">
        <v>38</v>
      </c>
      <c r="AJ929" s="2" t="s">
        <v>38</v>
      </c>
      <c r="AK929" s="2" t="s">
        <v>38</v>
      </c>
      <c r="AL929" s="2" t="s">
        <v>38</v>
      </c>
      <c r="AM929" s="2" t="s">
        <v>38</v>
      </c>
      <c r="AN929" s="2">
        <v>1.2229999999999999E-3</v>
      </c>
      <c r="AO929" s="2">
        <v>7.9769999999999994E-2</v>
      </c>
      <c r="AP929" s="2">
        <v>2.23</v>
      </c>
    </row>
    <row r="930" spans="1:42" x14ac:dyDescent="0.2">
      <c r="A930" s="2" t="b">
        <v>1</v>
      </c>
      <c r="B930" s="2" t="s">
        <v>38</v>
      </c>
      <c r="C930" s="2" t="s">
        <v>5329</v>
      </c>
      <c r="D930" s="2" t="s">
        <v>186</v>
      </c>
      <c r="E930" s="2" t="s">
        <v>41</v>
      </c>
      <c r="F930" s="2">
        <v>1.3739899999999999E-2</v>
      </c>
      <c r="G930" s="2">
        <v>0</v>
      </c>
      <c r="H930" s="2">
        <v>1</v>
      </c>
      <c r="I930" s="2">
        <v>1</v>
      </c>
      <c r="J930" s="2">
        <v>2</v>
      </c>
      <c r="K930" s="2" t="s">
        <v>1265</v>
      </c>
      <c r="L930" s="5" t="s">
        <v>1266</v>
      </c>
      <c r="M930" s="8" t="s">
        <v>5352</v>
      </c>
      <c r="N930" s="6" t="s">
        <v>5330</v>
      </c>
      <c r="O930" s="2">
        <v>0</v>
      </c>
      <c r="P930" s="2">
        <v>1359.73089</v>
      </c>
      <c r="Q930" s="2">
        <v>0</v>
      </c>
      <c r="R930" s="2">
        <f t="shared" si="42"/>
        <v>-0.25842515258120435</v>
      </c>
      <c r="S930" s="2">
        <v>0.83599999999999997</v>
      </c>
      <c r="T930" s="2">
        <v>62080.4921875</v>
      </c>
      <c r="U930" s="2">
        <v>51881.484375</v>
      </c>
      <c r="V930" s="2">
        <v>7.27</v>
      </c>
      <c r="W930" s="2">
        <v>20.49</v>
      </c>
      <c r="X930" s="2">
        <f t="shared" si="43"/>
        <v>1.0144843754699142</v>
      </c>
      <c r="Y930" s="2">
        <f t="shared" si="44"/>
        <v>9.6719852274163215E-2</v>
      </c>
      <c r="Z930" s="2">
        <v>57664.19140625</v>
      </c>
      <c r="AA930" s="2">
        <v>62080.4921875</v>
      </c>
      <c r="AB930" s="2">
        <v>66705.4453125</v>
      </c>
      <c r="AC930" s="2">
        <v>56344.24609375</v>
      </c>
      <c r="AD930" s="2">
        <v>37329.6953125</v>
      </c>
      <c r="AE930" s="2">
        <v>51881.484375</v>
      </c>
      <c r="AF930" s="2" t="s">
        <v>41</v>
      </c>
      <c r="AG930" s="2" t="s">
        <v>38</v>
      </c>
      <c r="AH930" s="2" t="s">
        <v>38</v>
      </c>
      <c r="AI930" s="2" t="s">
        <v>38</v>
      </c>
      <c r="AJ930" s="2" t="s">
        <v>38</v>
      </c>
      <c r="AK930" s="2" t="s">
        <v>38</v>
      </c>
      <c r="AL930" s="2" t="s">
        <v>38</v>
      </c>
      <c r="AM930" s="2" t="s">
        <v>38</v>
      </c>
      <c r="AN930" s="2">
        <v>1.9940000000000001E-3</v>
      </c>
      <c r="AO930" s="2">
        <v>0.1038</v>
      </c>
      <c r="AP930" s="2">
        <v>2.06</v>
      </c>
    </row>
    <row r="931" spans="1:42" x14ac:dyDescent="0.2">
      <c r="A931" s="2" t="b">
        <v>1</v>
      </c>
      <c r="B931" s="2" t="s">
        <v>38</v>
      </c>
      <c r="C931" s="2" t="s">
        <v>1075</v>
      </c>
      <c r="D931" s="2" t="s">
        <v>84</v>
      </c>
      <c r="E931" s="2" t="s">
        <v>41</v>
      </c>
      <c r="F931" s="2">
        <v>0.122368</v>
      </c>
      <c r="G931" s="2">
        <v>3.5917100000000001E-3</v>
      </c>
      <c r="H931" s="2">
        <v>1</v>
      </c>
      <c r="I931" s="2">
        <v>1</v>
      </c>
      <c r="J931" s="2">
        <v>2</v>
      </c>
      <c r="K931" s="2" t="s">
        <v>1076</v>
      </c>
      <c r="L931" s="5" t="s">
        <v>1077</v>
      </c>
      <c r="M931" s="8" t="s">
        <v>5368</v>
      </c>
      <c r="N931" s="6" t="s">
        <v>1078</v>
      </c>
      <c r="O931" s="2">
        <v>0</v>
      </c>
      <c r="P931" s="2">
        <v>1058.58321</v>
      </c>
      <c r="Q931" s="2">
        <v>0</v>
      </c>
      <c r="R931" s="2">
        <f t="shared" si="42"/>
        <v>-0.25842515258120435</v>
      </c>
      <c r="S931" s="2">
        <v>0.83599999999999997</v>
      </c>
      <c r="T931" s="2">
        <v>162396.890625</v>
      </c>
      <c r="U931" s="2">
        <v>135754.453125</v>
      </c>
      <c r="V931" s="2">
        <v>14.85</v>
      </c>
      <c r="W931" s="2">
        <v>28.41</v>
      </c>
      <c r="X931" s="2">
        <f t="shared" si="43"/>
        <v>0.65495631736509463</v>
      </c>
      <c r="Y931" s="2">
        <f t="shared" si="44"/>
        <v>0.22133173204705514</v>
      </c>
      <c r="Z931" s="2">
        <v>168371.234375</v>
      </c>
      <c r="AA931" s="2">
        <v>126525.6328125</v>
      </c>
      <c r="AB931" s="2">
        <v>162396.890625</v>
      </c>
      <c r="AC931" s="2">
        <v>140097.546875</v>
      </c>
      <c r="AD931" s="2">
        <v>79718.6875</v>
      </c>
      <c r="AE931" s="2">
        <v>135754.453125</v>
      </c>
      <c r="AF931" s="2" t="s">
        <v>41</v>
      </c>
      <c r="AG931" s="2" t="s">
        <v>38</v>
      </c>
      <c r="AH931" s="2" t="s">
        <v>38</v>
      </c>
      <c r="AI931" s="2" t="s">
        <v>38</v>
      </c>
      <c r="AJ931" s="2" t="s">
        <v>38</v>
      </c>
      <c r="AK931" s="2" t="s">
        <v>38</v>
      </c>
      <c r="AL931" s="2" t="s">
        <v>38</v>
      </c>
      <c r="AM931" s="2" t="s">
        <v>38</v>
      </c>
      <c r="AN931" s="2">
        <v>7.9220000000000002E-3</v>
      </c>
      <c r="AO931" s="2">
        <v>0.20380000000000001</v>
      </c>
      <c r="AP931" s="2">
        <v>2.08</v>
      </c>
    </row>
    <row r="932" spans="1:42" x14ac:dyDescent="0.2">
      <c r="A932" s="2" t="b">
        <v>1</v>
      </c>
      <c r="B932" s="2" t="s">
        <v>38</v>
      </c>
      <c r="C932" s="2" t="s">
        <v>885</v>
      </c>
      <c r="D932" s="2" t="s">
        <v>177</v>
      </c>
      <c r="E932" s="2" t="s">
        <v>41</v>
      </c>
      <c r="F932" s="2">
        <v>5.1692700000000001E-2</v>
      </c>
      <c r="G932" s="2">
        <v>6.0028100000000004E-4</v>
      </c>
      <c r="H932" s="2">
        <v>1</v>
      </c>
      <c r="I932" s="2">
        <v>1</v>
      </c>
      <c r="J932" s="2">
        <v>2</v>
      </c>
      <c r="K932" s="2" t="s">
        <v>886</v>
      </c>
      <c r="L932" s="5" t="s">
        <v>887</v>
      </c>
      <c r="M932" s="8" t="s">
        <v>5432</v>
      </c>
      <c r="N932" s="6" t="s">
        <v>888</v>
      </c>
      <c r="O932" s="2">
        <v>0</v>
      </c>
      <c r="P932" s="2">
        <v>1531.8844300000001</v>
      </c>
      <c r="Q932" s="2">
        <v>0</v>
      </c>
      <c r="R932" s="2">
        <f t="shared" si="42"/>
        <v>-0.25842515258120435</v>
      </c>
      <c r="S932" s="2">
        <v>0.83599999999999997</v>
      </c>
      <c r="T932" s="2">
        <v>52870.73828125</v>
      </c>
      <c r="U932" s="2">
        <v>44199.5625</v>
      </c>
      <c r="V932" s="2">
        <v>27.49</v>
      </c>
      <c r="W932" s="2">
        <v>17.84</v>
      </c>
      <c r="X932" s="2">
        <f t="shared" si="43"/>
        <v>0.52921089560050916</v>
      </c>
      <c r="Y932" s="2">
        <f t="shared" si="44"/>
        <v>0.2956576389424147</v>
      </c>
      <c r="Z932" s="2">
        <v>36345.19921875</v>
      </c>
      <c r="AA932" s="2">
        <v>52870.73828125</v>
      </c>
      <c r="AB932" s="2">
        <v>64329.0546875</v>
      </c>
      <c r="AC932" s="2">
        <v>44527.94921875</v>
      </c>
      <c r="AD932" s="2">
        <v>31939.048828125</v>
      </c>
      <c r="AE932" s="2">
        <v>44199.5625</v>
      </c>
      <c r="AF932" s="2" t="s">
        <v>41</v>
      </c>
      <c r="AG932" s="2" t="s">
        <v>38</v>
      </c>
      <c r="AH932" s="2" t="s">
        <v>38</v>
      </c>
      <c r="AI932" s="2" t="s">
        <v>38</v>
      </c>
      <c r="AJ932" s="2" t="s">
        <v>38</v>
      </c>
      <c r="AK932" s="2" t="s">
        <v>38</v>
      </c>
      <c r="AL932" s="2" t="s">
        <v>38</v>
      </c>
      <c r="AM932" s="2" t="s">
        <v>38</v>
      </c>
      <c r="AN932" s="2">
        <v>0</v>
      </c>
      <c r="AO932" s="2">
        <v>2.2839999999999999E-2</v>
      </c>
      <c r="AP932" s="2">
        <v>2.64</v>
      </c>
    </row>
    <row r="933" spans="1:42" x14ac:dyDescent="0.2">
      <c r="A933" s="2" t="b">
        <v>1</v>
      </c>
      <c r="B933" s="2" t="s">
        <v>38</v>
      </c>
      <c r="C933" s="2" t="s">
        <v>4194</v>
      </c>
      <c r="D933" s="2" t="s">
        <v>4195</v>
      </c>
      <c r="E933" s="2" t="s">
        <v>41</v>
      </c>
      <c r="F933" s="2">
        <v>3.7240199999999998E-4</v>
      </c>
      <c r="G933" s="2">
        <v>0</v>
      </c>
      <c r="H933" s="2">
        <v>1</v>
      </c>
      <c r="I933" s="2">
        <v>1</v>
      </c>
      <c r="J933" s="2">
        <v>3</v>
      </c>
      <c r="K933" s="2" t="s">
        <v>247</v>
      </c>
      <c r="L933" s="5" t="s">
        <v>248</v>
      </c>
      <c r="M933" s="8" t="s">
        <v>5409</v>
      </c>
      <c r="N933" s="6" t="s">
        <v>4196</v>
      </c>
      <c r="O933" s="2">
        <v>2</v>
      </c>
      <c r="P933" s="2">
        <v>1676.06737</v>
      </c>
      <c r="Q933" s="2">
        <v>0</v>
      </c>
      <c r="R933" s="2">
        <f t="shared" si="42"/>
        <v>-0.25842515258120435</v>
      </c>
      <c r="S933" s="2">
        <v>0.83599999999999997</v>
      </c>
      <c r="T933" s="2">
        <v>58254.81640625</v>
      </c>
      <c r="U933" s="2">
        <v>48720.609375</v>
      </c>
      <c r="V933" s="2">
        <v>20.059999999999999</v>
      </c>
      <c r="W933" s="2">
        <v>36.89</v>
      </c>
      <c r="X933" s="2">
        <f t="shared" si="43"/>
        <v>0.38488905626046355</v>
      </c>
      <c r="Y933" s="2">
        <f t="shared" si="44"/>
        <v>0.41220280590601688</v>
      </c>
      <c r="Z933" s="2">
        <v>54273.984375</v>
      </c>
      <c r="AA933" s="2">
        <v>58254.81640625</v>
      </c>
      <c r="AB933" s="2">
        <v>78064.9375</v>
      </c>
      <c r="AC933" s="2">
        <v>71663.671875</v>
      </c>
      <c r="AD933" s="2">
        <v>33995.65234375</v>
      </c>
      <c r="AE933" s="2">
        <v>48720.609375</v>
      </c>
      <c r="AF933" s="2" t="s">
        <v>41</v>
      </c>
      <c r="AG933" s="2" t="s">
        <v>38</v>
      </c>
      <c r="AH933" s="2" t="s">
        <v>38</v>
      </c>
      <c r="AI933" s="2" t="s">
        <v>38</v>
      </c>
      <c r="AJ933" s="2" t="s">
        <v>38</v>
      </c>
      <c r="AK933" s="2" t="s">
        <v>38</v>
      </c>
      <c r="AL933" s="2" t="s">
        <v>38</v>
      </c>
      <c r="AM933" s="2" t="s">
        <v>38</v>
      </c>
      <c r="AN933" s="2">
        <v>0</v>
      </c>
      <c r="AO933" s="2">
        <v>9.3690000000000006E-5</v>
      </c>
      <c r="AP933" s="2">
        <v>5.15</v>
      </c>
    </row>
    <row r="934" spans="1:42" x14ac:dyDescent="0.2">
      <c r="A934" s="2" t="b">
        <v>1</v>
      </c>
      <c r="B934" s="2" t="s">
        <v>38</v>
      </c>
      <c r="C934" s="2" t="s">
        <v>3480</v>
      </c>
      <c r="D934" s="2" t="s">
        <v>57</v>
      </c>
      <c r="E934" s="2" t="s">
        <v>41</v>
      </c>
      <c r="F934" s="2">
        <v>7.8076999999999994E-2</v>
      </c>
      <c r="G934" s="2">
        <v>1.1132099999999999E-3</v>
      </c>
      <c r="H934" s="2">
        <v>1</v>
      </c>
      <c r="I934" s="2">
        <v>1</v>
      </c>
      <c r="J934" s="2">
        <v>2</v>
      </c>
      <c r="K934" s="2" t="s">
        <v>1972</v>
      </c>
      <c r="L934" s="5" t="s">
        <v>1973</v>
      </c>
      <c r="M934" s="8" t="s">
        <v>5518</v>
      </c>
      <c r="N934" s="6" t="s">
        <v>3481</v>
      </c>
      <c r="O934" s="2">
        <v>0</v>
      </c>
      <c r="P934" s="2">
        <v>1205.71417</v>
      </c>
      <c r="Q934" s="2">
        <v>0</v>
      </c>
      <c r="R934" s="2">
        <f t="shared" si="42"/>
        <v>-0.25842515258120435</v>
      </c>
      <c r="S934" s="2">
        <v>0.83599999999999997</v>
      </c>
      <c r="T934" s="2">
        <v>72131.1640625</v>
      </c>
      <c r="U934" s="2">
        <v>60268.0546875</v>
      </c>
      <c r="V934" s="2">
        <v>26.8</v>
      </c>
      <c r="W934" s="2">
        <v>34.35</v>
      </c>
      <c r="X934" s="2">
        <f t="shared" si="43"/>
        <v>0.20704591852033477</v>
      </c>
      <c r="Y934" s="2">
        <f t="shared" si="44"/>
        <v>0.62080339240994553</v>
      </c>
      <c r="Z934" s="2">
        <v>54808.70703125</v>
      </c>
      <c r="AA934" s="2">
        <v>72131.1640625</v>
      </c>
      <c r="AB934" s="2">
        <v>94234.375</v>
      </c>
      <c r="AC934" s="2">
        <v>88545.2890625</v>
      </c>
      <c r="AD934" s="2">
        <v>44821.8828125</v>
      </c>
      <c r="AE934" s="2">
        <v>60268.0546875</v>
      </c>
      <c r="AF934" s="2" t="s">
        <v>41</v>
      </c>
      <c r="AG934" s="2" t="s">
        <v>38</v>
      </c>
      <c r="AH934" s="2" t="s">
        <v>38</v>
      </c>
      <c r="AI934" s="2" t="s">
        <v>38</v>
      </c>
      <c r="AJ934" s="2" t="s">
        <v>38</v>
      </c>
      <c r="AK934" s="2" t="s">
        <v>38</v>
      </c>
      <c r="AL934" s="2" t="s">
        <v>38</v>
      </c>
      <c r="AM934" s="2" t="s">
        <v>38</v>
      </c>
      <c r="AN934" s="2">
        <v>0</v>
      </c>
      <c r="AO934" s="2">
        <v>3.8690000000000002E-2</v>
      </c>
      <c r="AP934" s="2">
        <v>2.19</v>
      </c>
    </row>
    <row r="935" spans="1:42" x14ac:dyDescent="0.2">
      <c r="A935" s="2" t="b">
        <v>1</v>
      </c>
      <c r="B935" s="2" t="s">
        <v>38</v>
      </c>
      <c r="C935" s="2" t="s">
        <v>2033</v>
      </c>
      <c r="D935" s="2" t="s">
        <v>68</v>
      </c>
      <c r="E935" s="2" t="s">
        <v>41</v>
      </c>
      <c r="F935" s="2">
        <v>5.2175199999999998E-3</v>
      </c>
      <c r="G935" s="2">
        <v>0</v>
      </c>
      <c r="H935" s="2">
        <v>1</v>
      </c>
      <c r="I935" s="2">
        <v>1</v>
      </c>
      <c r="J935" s="2">
        <v>2</v>
      </c>
      <c r="K935" s="2" t="s">
        <v>1567</v>
      </c>
      <c r="L935" s="5" t="s">
        <v>1568</v>
      </c>
      <c r="M935" s="8" t="s">
        <v>5665</v>
      </c>
      <c r="N935" s="6" t="s">
        <v>2034</v>
      </c>
      <c r="O935" s="2">
        <v>0</v>
      </c>
      <c r="P935" s="2">
        <v>1497.9081200000001</v>
      </c>
      <c r="Q935" s="2">
        <v>0</v>
      </c>
      <c r="R935" s="2">
        <f t="shared" si="42"/>
        <v>-0.25842515258120435</v>
      </c>
      <c r="S935" s="2">
        <v>0.83599999999999997</v>
      </c>
      <c r="T935" s="2">
        <v>34419.05859375</v>
      </c>
      <c r="U935" s="2">
        <v>28769.880859375</v>
      </c>
      <c r="V935" s="2">
        <v>11.37</v>
      </c>
      <c r="W935" s="2">
        <v>29.23</v>
      </c>
      <c r="X935" s="2">
        <f t="shared" si="43"/>
        <v>3.4684350725726093E-2</v>
      </c>
      <c r="Y935" s="2">
        <f t="shared" si="44"/>
        <v>0.92324220439448557</v>
      </c>
      <c r="Z935" s="2">
        <v>37056.2109375</v>
      </c>
      <c r="AA935" s="2">
        <v>29514.015625</v>
      </c>
      <c r="AB935" s="2">
        <v>34419.05859375</v>
      </c>
      <c r="AC935" s="2">
        <v>45871.390625</v>
      </c>
      <c r="AD935" s="2">
        <v>28254.482421875</v>
      </c>
      <c r="AE935" s="2">
        <v>28769.880859375</v>
      </c>
      <c r="AF935" s="2" t="s">
        <v>41</v>
      </c>
      <c r="AG935" s="2" t="s">
        <v>38</v>
      </c>
      <c r="AH935" s="2" t="s">
        <v>38</v>
      </c>
      <c r="AI935" s="2" t="s">
        <v>38</v>
      </c>
      <c r="AJ935" s="2" t="s">
        <v>38</v>
      </c>
      <c r="AK935" s="2" t="s">
        <v>38</v>
      </c>
      <c r="AL935" s="2" t="s">
        <v>38</v>
      </c>
      <c r="AM935" s="2" t="s">
        <v>38</v>
      </c>
      <c r="AN935" s="2">
        <v>0</v>
      </c>
      <c r="AO935" s="2">
        <v>1.2290000000000001E-3</v>
      </c>
      <c r="AP935" s="2">
        <v>3.81</v>
      </c>
    </row>
    <row r="936" spans="1:42" x14ac:dyDescent="0.2">
      <c r="A936" s="2" t="b">
        <v>1</v>
      </c>
      <c r="B936" s="2" t="s">
        <v>38</v>
      </c>
      <c r="C936" s="2" t="s">
        <v>480</v>
      </c>
      <c r="D936" s="2" t="s">
        <v>481</v>
      </c>
      <c r="E936" s="2" t="s">
        <v>41</v>
      </c>
      <c r="F936" s="2">
        <v>0.13345899999999999</v>
      </c>
      <c r="G936" s="2">
        <v>3.5917100000000001E-3</v>
      </c>
      <c r="H936" s="2">
        <v>1</v>
      </c>
      <c r="I936" s="2">
        <v>1</v>
      </c>
      <c r="J936" s="2">
        <v>2</v>
      </c>
      <c r="K936" s="2" t="s">
        <v>373</v>
      </c>
      <c r="L936" s="5" t="s">
        <v>374</v>
      </c>
      <c r="M936" s="8" t="s">
        <v>5347</v>
      </c>
      <c r="N936" s="6" t="s">
        <v>482</v>
      </c>
      <c r="O936" s="2">
        <v>0</v>
      </c>
      <c r="P936" s="2">
        <v>1442.67831</v>
      </c>
      <c r="Q936" s="2">
        <v>0</v>
      </c>
      <c r="R936" s="2">
        <f t="shared" si="42"/>
        <v>-0.25842515258120435</v>
      </c>
      <c r="S936" s="2">
        <v>0.83599999999999997</v>
      </c>
      <c r="T936" s="2">
        <v>30950.27734375</v>
      </c>
      <c r="U936" s="2">
        <v>25888.265625</v>
      </c>
      <c r="V936" s="2">
        <v>19.28</v>
      </c>
      <c r="W936" s="2">
        <v>34.619999999999997</v>
      </c>
      <c r="X936" s="2">
        <f t="shared" si="43"/>
        <v>1.4419725821495373E-2</v>
      </c>
      <c r="Y936" s="2">
        <f t="shared" si="44"/>
        <v>0.96734251190419607</v>
      </c>
      <c r="Z936" s="2">
        <v>24303.447265625</v>
      </c>
      <c r="AA936" s="2">
        <v>30950.27734375</v>
      </c>
      <c r="AB936" s="2">
        <v>35999.16015625</v>
      </c>
      <c r="AC936" s="2">
        <v>41992.43359375</v>
      </c>
      <c r="AD936" s="2">
        <v>22469.61328125</v>
      </c>
      <c r="AE936" s="2">
        <v>25888.265625</v>
      </c>
      <c r="AF936" s="2" t="s">
        <v>41</v>
      </c>
      <c r="AG936" s="2" t="s">
        <v>38</v>
      </c>
      <c r="AH936" s="2" t="s">
        <v>38</v>
      </c>
      <c r="AI936" s="2" t="s">
        <v>38</v>
      </c>
      <c r="AJ936" s="2" t="s">
        <v>38</v>
      </c>
      <c r="AK936" s="2" t="s">
        <v>38</v>
      </c>
      <c r="AL936" s="2" t="s">
        <v>38</v>
      </c>
      <c r="AM936" s="2" t="s">
        <v>38</v>
      </c>
      <c r="AN936" s="2">
        <v>0</v>
      </c>
      <c r="AO936" s="2">
        <v>6.5140000000000003E-2</v>
      </c>
      <c r="AP936" s="2">
        <v>2.64</v>
      </c>
    </row>
    <row r="937" spans="1:42" x14ac:dyDescent="0.2">
      <c r="A937" s="2" t="b">
        <v>1</v>
      </c>
      <c r="B937" s="2" t="s">
        <v>38</v>
      </c>
      <c r="C937" s="2" t="s">
        <v>1506</v>
      </c>
      <c r="D937" s="2" t="s">
        <v>78</v>
      </c>
      <c r="E937" s="2" t="s">
        <v>41</v>
      </c>
      <c r="F937" s="2">
        <v>3.0474299999999998E-3</v>
      </c>
      <c r="G937" s="2">
        <v>0</v>
      </c>
      <c r="H937" s="2">
        <v>1</v>
      </c>
      <c r="I937" s="2">
        <v>1</v>
      </c>
      <c r="J937" s="2">
        <v>2</v>
      </c>
      <c r="K937" s="2" t="s">
        <v>436</v>
      </c>
      <c r="L937" s="5" t="s">
        <v>437</v>
      </c>
      <c r="M937" s="8" t="s">
        <v>5539</v>
      </c>
      <c r="N937" s="6" t="s">
        <v>1507</v>
      </c>
      <c r="O937" s="2">
        <v>0</v>
      </c>
      <c r="P937" s="2">
        <v>1607.92562</v>
      </c>
      <c r="Q937" s="2">
        <v>0</v>
      </c>
      <c r="R937" s="2">
        <f t="shared" si="42"/>
        <v>-0.25842515258120435</v>
      </c>
      <c r="S937" s="2">
        <v>0.83599999999999997</v>
      </c>
      <c r="T937" s="2">
        <v>35712.24609375</v>
      </c>
      <c r="U937" s="2">
        <v>29840.1875</v>
      </c>
      <c r="V937" s="2">
        <v>22.35</v>
      </c>
      <c r="W937" s="2">
        <v>41.75</v>
      </c>
      <c r="X937" s="2">
        <f t="shared" si="43"/>
        <v>1.1185667004763272E-3</v>
      </c>
      <c r="Y937" s="2">
        <f t="shared" si="44"/>
        <v>0.99742771898900784</v>
      </c>
      <c r="Z937" s="2">
        <v>27353.861328125</v>
      </c>
      <c r="AA937" s="2">
        <v>35712.24609375</v>
      </c>
      <c r="AB937" s="2">
        <v>43175.17578125</v>
      </c>
      <c r="AC937" s="2">
        <v>52121.02734375</v>
      </c>
      <c r="AD937" s="2">
        <v>24180.517578125</v>
      </c>
      <c r="AE937" s="2">
        <v>29840.1875</v>
      </c>
      <c r="AF937" s="2" t="s">
        <v>41</v>
      </c>
      <c r="AG937" s="2" t="s">
        <v>38</v>
      </c>
      <c r="AH937" s="2" t="s">
        <v>38</v>
      </c>
      <c r="AI937" s="2" t="s">
        <v>38</v>
      </c>
      <c r="AJ937" s="2" t="s">
        <v>38</v>
      </c>
      <c r="AK937" s="2" t="s">
        <v>38</v>
      </c>
      <c r="AL937" s="2" t="s">
        <v>38</v>
      </c>
      <c r="AM937" s="2" t="s">
        <v>38</v>
      </c>
      <c r="AN937" s="2">
        <v>0</v>
      </c>
      <c r="AO937" s="2">
        <v>6.38E-4</v>
      </c>
      <c r="AP937" s="2">
        <v>3.27</v>
      </c>
    </row>
    <row r="938" spans="1:42" x14ac:dyDescent="0.2">
      <c r="A938" s="2" t="b">
        <v>1</v>
      </c>
      <c r="B938" s="2" t="s">
        <v>38</v>
      </c>
      <c r="C938" s="2" t="s">
        <v>2796</v>
      </c>
      <c r="D938" s="2" t="s">
        <v>838</v>
      </c>
      <c r="E938" s="2" t="s">
        <v>2797</v>
      </c>
      <c r="F938" s="2">
        <v>1.48677E-5</v>
      </c>
      <c r="G938" s="2">
        <v>0</v>
      </c>
      <c r="H938" s="2">
        <v>1</v>
      </c>
      <c r="I938" s="2">
        <v>1</v>
      </c>
      <c r="J938" s="2">
        <v>3</v>
      </c>
      <c r="K938" s="2" t="s">
        <v>2798</v>
      </c>
      <c r="L938" s="5" t="s">
        <v>2799</v>
      </c>
      <c r="M938" s="8" t="s">
        <v>5624</v>
      </c>
      <c r="N938" s="6" t="s">
        <v>2800</v>
      </c>
      <c r="O938" s="2">
        <v>0</v>
      </c>
      <c r="P938" s="2">
        <v>2008.10113</v>
      </c>
      <c r="Q938" s="2">
        <v>0</v>
      </c>
      <c r="R938" s="2">
        <f t="shared" si="42"/>
        <v>-0.25670047211174335</v>
      </c>
      <c r="S938" s="2">
        <v>0.83699999999999997</v>
      </c>
      <c r="T938" s="2">
        <v>45944.962890625</v>
      </c>
      <c r="U938" s="2">
        <v>38440.4833984375</v>
      </c>
      <c r="V938" s="2">
        <v>11.91</v>
      </c>
      <c r="W938" s="2">
        <v>25.39</v>
      </c>
      <c r="X938" s="2">
        <f t="shared" si="43"/>
        <v>0.26881959634512309</v>
      </c>
      <c r="Y938" s="2">
        <f t="shared" si="44"/>
        <v>0.53849342341329232</v>
      </c>
      <c r="Z938" s="2">
        <v>41436.59375</v>
      </c>
      <c r="AA938" s="2">
        <v>45944.962890625</v>
      </c>
      <c r="AB938" s="2">
        <v>52483.251953125</v>
      </c>
      <c r="AC938" s="2">
        <v>53929.76171875</v>
      </c>
      <c r="AD938" s="2">
        <v>33513.482421875</v>
      </c>
      <c r="AE938" s="2">
        <v>38440.4833984375</v>
      </c>
      <c r="AF938" s="2" t="s">
        <v>41</v>
      </c>
      <c r="AG938" s="2" t="s">
        <v>38</v>
      </c>
      <c r="AH938" s="2" t="s">
        <v>38</v>
      </c>
      <c r="AI938" s="2" t="s">
        <v>38</v>
      </c>
      <c r="AJ938" s="2" t="s">
        <v>38</v>
      </c>
      <c r="AK938" s="2" t="s">
        <v>38</v>
      </c>
      <c r="AL938" s="2" t="s">
        <v>38</v>
      </c>
      <c r="AM938" s="2" t="s">
        <v>38</v>
      </c>
      <c r="AN938" s="2">
        <v>0</v>
      </c>
      <c r="AO938" s="2">
        <v>2.6129999999999998E-6</v>
      </c>
      <c r="AP938" s="2">
        <v>4.8499999999999996</v>
      </c>
    </row>
    <row r="939" spans="1:42" x14ac:dyDescent="0.2">
      <c r="A939" s="2" t="b">
        <v>1</v>
      </c>
      <c r="B939" s="2" t="s">
        <v>38</v>
      </c>
      <c r="C939" s="2" t="s">
        <v>4471</v>
      </c>
      <c r="D939" s="2" t="s">
        <v>4466</v>
      </c>
      <c r="E939" s="2" t="s">
        <v>4467</v>
      </c>
      <c r="F939" s="2">
        <v>5.98849E-3</v>
      </c>
      <c r="G939" s="2">
        <v>0</v>
      </c>
      <c r="H939" s="2">
        <v>1</v>
      </c>
      <c r="I939" s="2">
        <v>1</v>
      </c>
      <c r="J939" s="2">
        <v>5</v>
      </c>
      <c r="K939" s="2" t="s">
        <v>4468</v>
      </c>
      <c r="L939" s="5" t="s">
        <v>4469</v>
      </c>
      <c r="M939" s="8" t="s">
        <v>5666</v>
      </c>
      <c r="N939" s="6" t="s">
        <v>4472</v>
      </c>
      <c r="O939" s="2">
        <v>1</v>
      </c>
      <c r="P939" s="2">
        <v>1923.9708499999999</v>
      </c>
      <c r="Q939" s="2">
        <v>0</v>
      </c>
      <c r="R939" s="2">
        <f t="shared" si="42"/>
        <v>-0.25670047211174335</v>
      </c>
      <c r="S939" s="2">
        <v>0.83699999999999997</v>
      </c>
      <c r="T939" s="2">
        <v>16000.8564453125</v>
      </c>
      <c r="U939" s="2">
        <v>13392.615234375</v>
      </c>
      <c r="V939" s="2">
        <v>23.46</v>
      </c>
      <c r="W939" s="2">
        <v>39.619999999999997</v>
      </c>
      <c r="X939" s="2">
        <f t="shared" si="43"/>
        <v>0.19357183567768668</v>
      </c>
      <c r="Y939" s="2">
        <f t="shared" si="44"/>
        <v>0.64036585132731727</v>
      </c>
      <c r="Z939" s="2">
        <v>11014.1005859375</v>
      </c>
      <c r="AA939" s="2">
        <v>16000.8564453125</v>
      </c>
      <c r="AB939" s="2">
        <v>17766.734375</v>
      </c>
      <c r="AC939" s="2">
        <v>25001.49609375</v>
      </c>
      <c r="AD939" s="2">
        <v>13392.615234375</v>
      </c>
      <c r="AE939" s="2">
        <v>13070.5234375</v>
      </c>
      <c r="AF939" s="2" t="s">
        <v>41</v>
      </c>
      <c r="AG939" s="2" t="s">
        <v>38</v>
      </c>
      <c r="AH939" s="2" t="s">
        <v>38</v>
      </c>
      <c r="AI939" s="2" t="s">
        <v>38</v>
      </c>
      <c r="AJ939" s="2" t="s">
        <v>38</v>
      </c>
      <c r="AK939" s="2" t="s">
        <v>38</v>
      </c>
      <c r="AL939" s="2" t="s">
        <v>38</v>
      </c>
      <c r="AM939" s="2" t="s">
        <v>38</v>
      </c>
      <c r="AN939" s="2">
        <v>0</v>
      </c>
      <c r="AO939" s="2">
        <v>2.0590000000000001E-3</v>
      </c>
      <c r="AP939" s="2">
        <v>3.44</v>
      </c>
    </row>
    <row r="940" spans="1:42" x14ac:dyDescent="0.2">
      <c r="A940" s="2" t="b">
        <v>1</v>
      </c>
      <c r="B940" s="2" t="s">
        <v>38</v>
      </c>
      <c r="C940" s="2" t="s">
        <v>3142</v>
      </c>
      <c r="D940" s="2" t="s">
        <v>3143</v>
      </c>
      <c r="E940" s="2" t="s">
        <v>41</v>
      </c>
      <c r="F940" s="2">
        <v>4.7742999999999999E-4</v>
      </c>
      <c r="G940" s="2">
        <v>0</v>
      </c>
      <c r="H940" s="2">
        <v>1</v>
      </c>
      <c r="I940" s="2">
        <v>1</v>
      </c>
      <c r="J940" s="2">
        <v>2</v>
      </c>
      <c r="K940" s="2" t="s">
        <v>878</v>
      </c>
      <c r="L940" s="5" t="s">
        <v>879</v>
      </c>
      <c r="M940" s="8" t="s">
        <v>5543</v>
      </c>
      <c r="N940" s="6" t="s">
        <v>3144</v>
      </c>
      <c r="O940" s="2">
        <v>0</v>
      </c>
      <c r="P940" s="2">
        <v>1677.93983</v>
      </c>
      <c r="Q940" s="2">
        <v>0</v>
      </c>
      <c r="R940" s="2">
        <f t="shared" si="42"/>
        <v>-0.25670047211174335</v>
      </c>
      <c r="S940" s="2">
        <v>0.83699999999999997</v>
      </c>
      <c r="T940" s="2">
        <v>15242.802734375</v>
      </c>
      <c r="U940" s="2">
        <v>12754.57421875</v>
      </c>
      <c r="V940" s="2">
        <v>9.2799999999999994</v>
      </c>
      <c r="W940" s="2">
        <v>29.71</v>
      </c>
      <c r="X940" s="2">
        <f t="shared" si="43"/>
        <v>0.1021811253498084</v>
      </c>
      <c r="Y940" s="2">
        <f t="shared" si="44"/>
        <v>0.79034893906878423</v>
      </c>
      <c r="Z940" s="2">
        <v>15242.802734375</v>
      </c>
      <c r="AA940" s="2">
        <v>14287.755859375</v>
      </c>
      <c r="AB940" s="2">
        <v>17123.8046875</v>
      </c>
      <c r="AC940" s="2">
        <v>19836.791015625</v>
      </c>
      <c r="AD940" s="2">
        <v>11785.5927734375</v>
      </c>
      <c r="AE940" s="2">
        <v>12754.57421875</v>
      </c>
      <c r="AF940" s="2" t="s">
        <v>41</v>
      </c>
      <c r="AG940" s="2" t="s">
        <v>38</v>
      </c>
      <c r="AH940" s="2" t="s">
        <v>38</v>
      </c>
      <c r="AI940" s="2" t="s">
        <v>38</v>
      </c>
      <c r="AJ940" s="2" t="s">
        <v>38</v>
      </c>
      <c r="AK940" s="2" t="s">
        <v>38</v>
      </c>
      <c r="AL940" s="2" t="s">
        <v>38</v>
      </c>
      <c r="AM940" s="2" t="s">
        <v>38</v>
      </c>
      <c r="AN940" s="2">
        <v>0</v>
      </c>
      <c r="AO940" s="2">
        <v>6.7719999999999995E-5</v>
      </c>
      <c r="AP940" s="2">
        <v>3.34</v>
      </c>
    </row>
    <row r="941" spans="1:42" x14ac:dyDescent="0.2">
      <c r="A941" s="2" t="b">
        <v>1</v>
      </c>
      <c r="B941" s="2" t="s">
        <v>38</v>
      </c>
      <c r="C941" s="2" t="s">
        <v>4266</v>
      </c>
      <c r="D941" s="2" t="s">
        <v>134</v>
      </c>
      <c r="E941" s="2" t="s">
        <v>41</v>
      </c>
      <c r="F941" s="2">
        <v>0.190802</v>
      </c>
      <c r="G941" s="2">
        <v>5.8409200000000003E-3</v>
      </c>
      <c r="H941" s="2">
        <v>2</v>
      </c>
      <c r="I941" s="2">
        <v>12</v>
      </c>
      <c r="J941" s="2">
        <v>3</v>
      </c>
      <c r="K941" s="2" t="s">
        <v>79</v>
      </c>
      <c r="L941" s="5" t="s">
        <v>80</v>
      </c>
      <c r="M941" s="8" t="s">
        <v>5609</v>
      </c>
      <c r="N941" s="6" t="s">
        <v>4267</v>
      </c>
      <c r="O941" s="2">
        <v>0</v>
      </c>
      <c r="P941" s="2">
        <v>1203.7250100000001</v>
      </c>
      <c r="Q941" s="2">
        <v>0</v>
      </c>
      <c r="R941" s="2">
        <f t="shared" si="42"/>
        <v>-0.25670047211174335</v>
      </c>
      <c r="S941" s="2">
        <v>0.83699999999999997</v>
      </c>
      <c r="T941" s="2">
        <v>48899.0234375</v>
      </c>
      <c r="U941" s="2">
        <v>40949.0078125</v>
      </c>
      <c r="V941" s="2">
        <v>29.47</v>
      </c>
      <c r="W941" s="2">
        <v>29.6</v>
      </c>
      <c r="X941" s="2">
        <f t="shared" si="43"/>
        <v>3.6071587877071681E-2</v>
      </c>
      <c r="Y941" s="2">
        <f t="shared" si="44"/>
        <v>0.9202978599469509</v>
      </c>
      <c r="Z941" s="2">
        <v>30436.744140625</v>
      </c>
      <c r="AA941" s="2">
        <v>48899.0234375</v>
      </c>
      <c r="AB941" s="2">
        <v>56318.61328125</v>
      </c>
      <c r="AC941" s="2">
        <v>58393.042968750102</v>
      </c>
      <c r="AD941" s="2">
        <v>32871.65234375</v>
      </c>
      <c r="AE941" s="2">
        <v>40949.0078125</v>
      </c>
      <c r="AF941" s="2" t="s">
        <v>82</v>
      </c>
      <c r="AG941" s="2" t="s">
        <v>38</v>
      </c>
      <c r="AH941" s="2" t="s">
        <v>38</v>
      </c>
      <c r="AI941" s="2" t="s">
        <v>38</v>
      </c>
      <c r="AJ941" s="2" t="s">
        <v>38</v>
      </c>
      <c r="AK941" s="2" t="s">
        <v>38</v>
      </c>
      <c r="AL941" s="2" t="s">
        <v>38</v>
      </c>
      <c r="AM941" s="2" t="s">
        <v>38</v>
      </c>
      <c r="AN941" s="2">
        <v>2.9390000000000002E-3</v>
      </c>
      <c r="AO941" s="2">
        <v>9.9680000000000005E-2</v>
      </c>
      <c r="AP941" s="2">
        <v>3.42</v>
      </c>
    </row>
    <row r="942" spans="1:42" x14ac:dyDescent="0.2">
      <c r="A942" s="2" t="b">
        <v>1</v>
      </c>
      <c r="B942" s="2" t="s">
        <v>38</v>
      </c>
      <c r="C942" s="2" t="s">
        <v>541</v>
      </c>
      <c r="D942" s="2" t="s">
        <v>542</v>
      </c>
      <c r="E942" s="2" t="s">
        <v>41</v>
      </c>
      <c r="F942" s="2">
        <v>6.9302399999999998E-4</v>
      </c>
      <c r="G942" s="2">
        <v>0</v>
      </c>
      <c r="H942" s="2">
        <v>1</v>
      </c>
      <c r="I942" s="2">
        <v>1</v>
      </c>
      <c r="J942" s="2">
        <v>2</v>
      </c>
      <c r="K942" s="2" t="s">
        <v>543</v>
      </c>
      <c r="L942" s="5" t="s">
        <v>544</v>
      </c>
      <c r="M942" s="8" t="s">
        <v>5541</v>
      </c>
      <c r="N942" s="6" t="s">
        <v>545</v>
      </c>
      <c r="O942" s="2">
        <v>0</v>
      </c>
      <c r="P942" s="2">
        <v>3203.7617399999999</v>
      </c>
      <c r="Q942" s="2">
        <v>0</v>
      </c>
      <c r="R942" s="2">
        <f t="shared" si="42"/>
        <v>-0.25670047211174335</v>
      </c>
      <c r="S942" s="2">
        <v>0.83699999999999997</v>
      </c>
      <c r="T942" s="2">
        <v>3695.45654296875</v>
      </c>
      <c r="U942" s="2">
        <v>3092.44555664062</v>
      </c>
      <c r="V942" s="2">
        <v>11.77</v>
      </c>
      <c r="W942" s="2">
        <v>36.79</v>
      </c>
      <c r="X942" s="2">
        <f t="shared" si="43"/>
        <v>2.6087015016161272E-2</v>
      </c>
      <c r="Y942" s="2">
        <f t="shared" si="44"/>
        <v>0.94170089891823971</v>
      </c>
      <c r="Z942" s="2">
        <v>2998.31811523437</v>
      </c>
      <c r="AA942" s="2">
        <v>3715.74755859375</v>
      </c>
      <c r="AB942" s="2">
        <v>3695.45654296875</v>
      </c>
      <c r="AC942" s="2">
        <v>3092.44555664062</v>
      </c>
      <c r="AD942" s="2">
        <v>2508.0595703125</v>
      </c>
      <c r="AE942" s="2">
        <v>4992.587890625</v>
      </c>
      <c r="AF942" s="2" t="s">
        <v>41</v>
      </c>
      <c r="AG942" s="2" t="s">
        <v>38</v>
      </c>
      <c r="AH942" s="2" t="s">
        <v>38</v>
      </c>
      <c r="AI942" s="2" t="s">
        <v>38</v>
      </c>
      <c r="AJ942" s="2" t="s">
        <v>38</v>
      </c>
      <c r="AK942" s="2" t="s">
        <v>38</v>
      </c>
      <c r="AL942" s="2" t="s">
        <v>38</v>
      </c>
      <c r="AM942" s="2" t="s">
        <v>38</v>
      </c>
      <c r="AN942" s="2">
        <v>0</v>
      </c>
      <c r="AO942" s="2">
        <v>1.061E-4</v>
      </c>
      <c r="AP942" s="2">
        <v>4.05</v>
      </c>
    </row>
    <row r="943" spans="1:42" x14ac:dyDescent="0.2">
      <c r="A943" s="2" t="b">
        <v>1</v>
      </c>
      <c r="B943" s="2" t="s">
        <v>38</v>
      </c>
      <c r="C943" s="2" t="s">
        <v>2529</v>
      </c>
      <c r="D943" s="2" t="s">
        <v>555</v>
      </c>
      <c r="E943" s="2" t="s">
        <v>41</v>
      </c>
      <c r="F943" s="2">
        <v>4.9864300000000003E-5</v>
      </c>
      <c r="G943" s="2">
        <v>0</v>
      </c>
      <c r="H943" s="2">
        <v>1</v>
      </c>
      <c r="I943" s="2">
        <v>1</v>
      </c>
      <c r="J943" s="2">
        <v>2</v>
      </c>
      <c r="K943" s="2" t="s">
        <v>1972</v>
      </c>
      <c r="L943" s="5" t="s">
        <v>1973</v>
      </c>
      <c r="M943" s="8" t="s">
        <v>5518</v>
      </c>
      <c r="N943" s="6" t="s">
        <v>2530</v>
      </c>
      <c r="O943" s="2">
        <v>0</v>
      </c>
      <c r="P943" s="2">
        <v>1925.04926</v>
      </c>
      <c r="Q943" s="2">
        <v>0</v>
      </c>
      <c r="R943" s="2">
        <f t="shared" si="42"/>
        <v>-0.25497785096273551</v>
      </c>
      <c r="S943" s="2">
        <v>0.83799999999999997</v>
      </c>
      <c r="T943" s="2">
        <v>23917.708984375</v>
      </c>
      <c r="U943" s="2">
        <v>20033.95703125</v>
      </c>
      <c r="V943" s="2">
        <v>25.96</v>
      </c>
      <c r="W943" s="2">
        <v>21.15</v>
      </c>
      <c r="X943" s="2">
        <f t="shared" si="43"/>
        <v>0.18665941258146454</v>
      </c>
      <c r="Y943" s="2">
        <f t="shared" si="44"/>
        <v>0.65063974250700141</v>
      </c>
      <c r="Z943" s="2">
        <v>17627.091796875</v>
      </c>
      <c r="AA943" s="2">
        <v>23917.708984375</v>
      </c>
      <c r="AB943" s="2">
        <v>30009.3125</v>
      </c>
      <c r="AC943" s="2">
        <v>26857.765625</v>
      </c>
      <c r="AD943" s="2">
        <v>18141.2421875</v>
      </c>
      <c r="AE943" s="2">
        <v>20033.95703125</v>
      </c>
      <c r="AF943" s="2" t="s">
        <v>41</v>
      </c>
      <c r="AG943" s="2" t="s">
        <v>38</v>
      </c>
      <c r="AH943" s="2" t="s">
        <v>38</v>
      </c>
      <c r="AI943" s="2" t="s">
        <v>38</v>
      </c>
      <c r="AJ943" s="2" t="s">
        <v>38</v>
      </c>
      <c r="AK943" s="2" t="s">
        <v>38</v>
      </c>
      <c r="AL943" s="2" t="s">
        <v>38</v>
      </c>
      <c r="AM943" s="2" t="s">
        <v>38</v>
      </c>
      <c r="AN943" s="2">
        <v>0</v>
      </c>
      <c r="AO943" s="2">
        <v>4.3810000000000001E-6</v>
      </c>
      <c r="AP943" s="2">
        <v>5.93</v>
      </c>
    </row>
    <row r="944" spans="1:42" x14ac:dyDescent="0.2">
      <c r="A944" s="2" t="b">
        <v>1</v>
      </c>
      <c r="B944" s="2" t="s">
        <v>38</v>
      </c>
      <c r="C944" s="2" t="s">
        <v>4615</v>
      </c>
      <c r="D944" s="2" t="s">
        <v>4616</v>
      </c>
      <c r="E944" s="2" t="s">
        <v>4617</v>
      </c>
      <c r="F944" s="2">
        <v>4.3615099999999999E-3</v>
      </c>
      <c r="G944" s="2">
        <v>0</v>
      </c>
      <c r="H944" s="2">
        <v>1</v>
      </c>
      <c r="I944" s="2">
        <v>1</v>
      </c>
      <c r="J944" s="2">
        <v>3</v>
      </c>
      <c r="K944" s="2" t="s">
        <v>373</v>
      </c>
      <c r="L944" s="5" t="s">
        <v>374</v>
      </c>
      <c r="M944" s="8" t="s">
        <v>5347</v>
      </c>
      <c r="N944" s="6" t="s">
        <v>4618</v>
      </c>
      <c r="O944" s="2">
        <v>0</v>
      </c>
      <c r="P944" s="2">
        <v>2894.49566</v>
      </c>
      <c r="Q944" s="2">
        <v>0</v>
      </c>
      <c r="R944" s="2">
        <f t="shared" si="42"/>
        <v>-0.25497785096273551</v>
      </c>
      <c r="S944" s="2">
        <v>0.83799999999999997</v>
      </c>
      <c r="T944" s="2">
        <v>15103.5927734375</v>
      </c>
      <c r="U944" s="2">
        <v>12649.5087890625</v>
      </c>
      <c r="V944" s="2">
        <v>21.75</v>
      </c>
      <c r="W944" s="2">
        <v>26.1</v>
      </c>
      <c r="X944" s="2">
        <f t="shared" si="43"/>
        <v>3.8476969729388799E-2</v>
      </c>
      <c r="Y944" s="2">
        <f t="shared" si="44"/>
        <v>0.91521479106403769</v>
      </c>
      <c r="Z944" s="2">
        <v>10233.01953125</v>
      </c>
      <c r="AA944" s="2">
        <v>15103.5927734375</v>
      </c>
      <c r="AB944" s="2">
        <v>15609.880859375</v>
      </c>
      <c r="AC944" s="2">
        <v>18072.6484375</v>
      </c>
      <c r="AD944" s="2">
        <v>11147.0087890625</v>
      </c>
      <c r="AE944" s="2">
        <v>12649.5087890625</v>
      </c>
      <c r="AF944" s="2" t="s">
        <v>41</v>
      </c>
      <c r="AG944" s="2" t="s">
        <v>38</v>
      </c>
      <c r="AH944" s="2" t="s">
        <v>38</v>
      </c>
      <c r="AI944" s="2" t="s">
        <v>38</v>
      </c>
      <c r="AJ944" s="2" t="s">
        <v>38</v>
      </c>
      <c r="AK944" s="2" t="s">
        <v>38</v>
      </c>
      <c r="AL944" s="2" t="s">
        <v>38</v>
      </c>
      <c r="AM944" s="2" t="s">
        <v>38</v>
      </c>
      <c r="AN944" s="2">
        <v>0</v>
      </c>
      <c r="AO944" s="2">
        <v>1.057E-2</v>
      </c>
      <c r="AP944" s="2">
        <v>3.86</v>
      </c>
    </row>
    <row r="945" spans="1:42" x14ac:dyDescent="0.2">
      <c r="A945" s="2" t="b">
        <v>1</v>
      </c>
      <c r="B945" s="2" t="s">
        <v>38</v>
      </c>
      <c r="C945" s="2" t="s">
        <v>4761</v>
      </c>
      <c r="D945" s="2" t="s">
        <v>186</v>
      </c>
      <c r="E945" s="2" t="s">
        <v>41</v>
      </c>
      <c r="F945" s="2">
        <v>5.2396499999999999E-2</v>
      </c>
      <c r="G945" s="2">
        <v>6.0028100000000004E-4</v>
      </c>
      <c r="H945" s="2">
        <v>1</v>
      </c>
      <c r="I945" s="2">
        <v>1</v>
      </c>
      <c r="J945" s="2">
        <v>2</v>
      </c>
      <c r="K945" s="2" t="s">
        <v>3458</v>
      </c>
      <c r="L945" s="5" t="s">
        <v>3459</v>
      </c>
      <c r="M945" s="8" t="s">
        <v>5515</v>
      </c>
      <c r="N945" s="6" t="s">
        <v>4762</v>
      </c>
      <c r="O945" s="2">
        <v>0</v>
      </c>
      <c r="P945" s="2">
        <v>1336.8240599999999</v>
      </c>
      <c r="Q945" s="2">
        <v>0</v>
      </c>
      <c r="R945" s="2">
        <f t="shared" si="42"/>
        <v>-0.25497785096273551</v>
      </c>
      <c r="S945" s="2">
        <v>0.83799999999999997</v>
      </c>
      <c r="T945" s="2">
        <v>33866.0625</v>
      </c>
      <c r="U945" s="2">
        <v>28378.916015625</v>
      </c>
      <c r="V945" s="2">
        <v>11.38</v>
      </c>
      <c r="W945" s="2">
        <v>22.61</v>
      </c>
      <c r="X945" s="2">
        <f t="shared" si="43"/>
        <v>2.9928624108588289E-2</v>
      </c>
      <c r="Y945" s="2">
        <f t="shared" si="44"/>
        <v>0.93340769287197056</v>
      </c>
      <c r="Z945" s="2">
        <v>34398.0859375</v>
      </c>
      <c r="AA945" s="2">
        <v>27836.08984375</v>
      </c>
      <c r="AB945" s="2">
        <v>33866.0625</v>
      </c>
      <c r="AC945" s="2">
        <v>40923.46875</v>
      </c>
      <c r="AD945" s="2">
        <v>28378.916015625</v>
      </c>
      <c r="AE945" s="2">
        <v>28059.751953125</v>
      </c>
      <c r="AF945" s="2" t="s">
        <v>41</v>
      </c>
      <c r="AG945" s="2" t="s">
        <v>38</v>
      </c>
      <c r="AH945" s="2" t="s">
        <v>38</v>
      </c>
      <c r="AI945" s="2" t="s">
        <v>38</v>
      </c>
      <c r="AJ945" s="2" t="s">
        <v>38</v>
      </c>
      <c r="AK945" s="2" t="s">
        <v>38</v>
      </c>
      <c r="AL945" s="2" t="s">
        <v>38</v>
      </c>
      <c r="AM945" s="2" t="s">
        <v>38</v>
      </c>
      <c r="AN945" s="2">
        <v>0</v>
      </c>
      <c r="AO945" s="2">
        <v>4.3659999999999997E-2</v>
      </c>
      <c r="AP945" s="2">
        <v>2.33</v>
      </c>
    </row>
    <row r="946" spans="1:42" x14ac:dyDescent="0.2">
      <c r="A946" s="2" t="b">
        <v>1</v>
      </c>
      <c r="B946" s="2" t="s">
        <v>38</v>
      </c>
      <c r="C946" s="2" t="s">
        <v>3478</v>
      </c>
      <c r="D946" s="2" t="s">
        <v>555</v>
      </c>
      <c r="E946" s="2" t="s">
        <v>41</v>
      </c>
      <c r="F946" s="2">
        <v>1.17085E-3</v>
      </c>
      <c r="G946" s="2">
        <v>0</v>
      </c>
      <c r="H946" s="2">
        <v>1</v>
      </c>
      <c r="I946" s="2">
        <v>1</v>
      </c>
      <c r="J946" s="2">
        <v>2</v>
      </c>
      <c r="K946" s="2" t="s">
        <v>1835</v>
      </c>
      <c r="L946" s="5" t="s">
        <v>1836</v>
      </c>
      <c r="M946" s="8" t="s">
        <v>5472</v>
      </c>
      <c r="N946" s="6" t="s">
        <v>3479</v>
      </c>
      <c r="O946" s="2">
        <v>0</v>
      </c>
      <c r="P946" s="2">
        <v>1778.9688799999999</v>
      </c>
      <c r="Q946" s="2">
        <v>0</v>
      </c>
      <c r="R946" s="2">
        <f t="shared" si="42"/>
        <v>-0.25325728422226385</v>
      </c>
      <c r="S946" s="2">
        <v>0.83899999999999997</v>
      </c>
      <c r="T946" s="2">
        <v>24153.814453125</v>
      </c>
      <c r="U946" s="2">
        <v>20260.04296875</v>
      </c>
      <c r="V946" s="2">
        <v>15.24</v>
      </c>
      <c r="W946" s="2">
        <v>23.68</v>
      </c>
      <c r="X946" s="2">
        <f t="shared" si="43"/>
        <v>0.66739130328929086</v>
      </c>
      <c r="Y946" s="2">
        <f t="shared" si="44"/>
        <v>0.21508429323168685</v>
      </c>
      <c r="Z946" s="2">
        <v>22570.908203125</v>
      </c>
      <c r="AA946" s="2">
        <v>24153.814453125</v>
      </c>
      <c r="AB946" s="2">
        <v>29971.859375</v>
      </c>
      <c r="AC946" s="2">
        <v>25138.103515625</v>
      </c>
      <c r="AD946" s="2">
        <v>15522.8759765625</v>
      </c>
      <c r="AE946" s="2">
        <v>20260.04296875</v>
      </c>
      <c r="AF946" s="2" t="s">
        <v>41</v>
      </c>
      <c r="AG946" s="2" t="s">
        <v>38</v>
      </c>
      <c r="AH946" s="2" t="s">
        <v>38</v>
      </c>
      <c r="AI946" s="2" t="s">
        <v>38</v>
      </c>
      <c r="AJ946" s="2" t="s">
        <v>38</v>
      </c>
      <c r="AK946" s="2" t="s">
        <v>38</v>
      </c>
      <c r="AL946" s="2" t="s">
        <v>38</v>
      </c>
      <c r="AM946" s="2" t="s">
        <v>38</v>
      </c>
      <c r="AN946" s="2">
        <v>0</v>
      </c>
      <c r="AO946" s="2">
        <v>2.009E-4</v>
      </c>
      <c r="AP946" s="2">
        <v>5.05</v>
      </c>
    </row>
    <row r="947" spans="1:42" x14ac:dyDescent="0.2">
      <c r="A947" s="2" t="b">
        <v>1</v>
      </c>
      <c r="B947" s="2" t="s">
        <v>38</v>
      </c>
      <c r="C947" s="2" t="s">
        <v>2342</v>
      </c>
      <c r="D947" s="2" t="s">
        <v>2346</v>
      </c>
      <c r="E947" s="2" t="s">
        <v>2347</v>
      </c>
      <c r="F947" s="2">
        <v>5.1697899999999996E-3</v>
      </c>
      <c r="G947" s="2">
        <v>0</v>
      </c>
      <c r="H947" s="2">
        <v>1</v>
      </c>
      <c r="I947" s="2">
        <v>1</v>
      </c>
      <c r="J947" s="2">
        <v>9</v>
      </c>
      <c r="K947" s="2" t="s">
        <v>74</v>
      </c>
      <c r="L947" s="5" t="s">
        <v>75</v>
      </c>
      <c r="M947" s="8" t="s">
        <v>5353</v>
      </c>
      <c r="N947" s="6" t="s">
        <v>2345</v>
      </c>
      <c r="O947" s="2">
        <v>0</v>
      </c>
      <c r="P947" s="2">
        <v>1913.8683100000001</v>
      </c>
      <c r="Q947" s="2">
        <v>0</v>
      </c>
      <c r="R947" s="2">
        <f t="shared" si="42"/>
        <v>-0.2515387669959645</v>
      </c>
      <c r="S947" s="2">
        <v>0.84</v>
      </c>
      <c r="T947" s="2">
        <v>44723.064453125</v>
      </c>
      <c r="U947" s="2">
        <v>37582.2978515625</v>
      </c>
      <c r="V947" s="2">
        <v>14.42</v>
      </c>
      <c r="W947" s="2">
        <v>27.17</v>
      </c>
      <c r="X947" s="2">
        <f t="shared" si="43"/>
        <v>0.18273218208601039</v>
      </c>
      <c r="Y947" s="2">
        <f t="shared" si="44"/>
        <v>0.65655001851182271</v>
      </c>
      <c r="Z947" s="2">
        <v>34446.692871093801</v>
      </c>
      <c r="AA947" s="2">
        <v>44816.419433593699</v>
      </c>
      <c r="AB947" s="2">
        <v>44723.064453125</v>
      </c>
      <c r="AC947" s="2">
        <v>48572.548339843801</v>
      </c>
      <c r="AD947" s="2">
        <v>27922.6884765625</v>
      </c>
      <c r="AE947" s="2">
        <v>37582.2978515625</v>
      </c>
      <c r="AF947" s="2" t="s">
        <v>41</v>
      </c>
      <c r="AG947" s="2" t="s">
        <v>38</v>
      </c>
      <c r="AH947" s="2" t="s">
        <v>38</v>
      </c>
      <c r="AI947" s="2" t="s">
        <v>38</v>
      </c>
      <c r="AJ947" s="2" t="s">
        <v>38</v>
      </c>
      <c r="AK947" s="2" t="s">
        <v>38</v>
      </c>
      <c r="AL947" s="2" t="s">
        <v>38</v>
      </c>
      <c r="AM947" s="2" t="s">
        <v>38</v>
      </c>
      <c r="AN947" s="2">
        <v>0</v>
      </c>
      <c r="AO947" s="2">
        <v>2.3449999999999999E-3</v>
      </c>
      <c r="AP947" s="2">
        <v>4.08</v>
      </c>
    </row>
    <row r="948" spans="1:42" x14ac:dyDescent="0.2">
      <c r="A948" s="2" t="b">
        <v>1</v>
      </c>
      <c r="B948" s="2" t="s">
        <v>38</v>
      </c>
      <c r="C948" s="2" t="s">
        <v>1338</v>
      </c>
      <c r="D948" s="2" t="s">
        <v>1341</v>
      </c>
      <c r="E948" s="2" t="s">
        <v>728</v>
      </c>
      <c r="F948" s="2">
        <v>6.4451600000000001E-3</v>
      </c>
      <c r="G948" s="2">
        <v>0</v>
      </c>
      <c r="H948" s="2">
        <v>1</v>
      </c>
      <c r="I948" s="2">
        <v>1</v>
      </c>
      <c r="J948" s="2">
        <v>4</v>
      </c>
      <c r="K948" s="2" t="s">
        <v>729</v>
      </c>
      <c r="L948" s="5" t="s">
        <v>730</v>
      </c>
      <c r="M948" s="8" t="s">
        <v>5613</v>
      </c>
      <c r="N948" s="6" t="s">
        <v>1340</v>
      </c>
      <c r="O948" s="2">
        <v>0</v>
      </c>
      <c r="P948" s="2">
        <v>2792.48425</v>
      </c>
      <c r="Q948" s="2">
        <v>0</v>
      </c>
      <c r="R948" s="2">
        <f t="shared" si="42"/>
        <v>-0.2515387669959645</v>
      </c>
      <c r="S948" s="2">
        <v>0.84</v>
      </c>
      <c r="T948" s="2">
        <v>71980.033203125</v>
      </c>
      <c r="U948" s="2">
        <v>60455.642578125</v>
      </c>
      <c r="V948" s="2">
        <v>30.73</v>
      </c>
      <c r="W948" s="2">
        <v>31.05</v>
      </c>
      <c r="X948" s="2">
        <f t="shared" si="43"/>
        <v>5.5291723087310674E-2</v>
      </c>
      <c r="Y948" s="2">
        <f t="shared" si="44"/>
        <v>0.88045725601957936</v>
      </c>
      <c r="Z948" s="2">
        <v>40377.7080078125</v>
      </c>
      <c r="AA948" s="2">
        <v>71980.033203125</v>
      </c>
      <c r="AB948" s="2">
        <v>75063.708984375</v>
      </c>
      <c r="AC948" s="2">
        <v>78395.263671875</v>
      </c>
      <c r="AD948" s="2">
        <v>41146.0283203125</v>
      </c>
      <c r="AE948" s="2">
        <v>60455.642578125</v>
      </c>
      <c r="AF948" s="2" t="s">
        <v>41</v>
      </c>
      <c r="AG948" s="2" t="s">
        <v>38</v>
      </c>
      <c r="AH948" s="2" t="s">
        <v>38</v>
      </c>
      <c r="AI948" s="2" t="s">
        <v>38</v>
      </c>
      <c r="AJ948" s="2" t="s">
        <v>38</v>
      </c>
      <c r="AK948" s="2" t="s">
        <v>38</v>
      </c>
      <c r="AL948" s="2" t="s">
        <v>38</v>
      </c>
      <c r="AM948" s="2" t="s">
        <v>38</v>
      </c>
      <c r="AN948" s="2">
        <v>0</v>
      </c>
      <c r="AO948" s="2">
        <v>1.1820000000000001E-2</v>
      </c>
      <c r="AP948" s="2">
        <v>3.73</v>
      </c>
    </row>
    <row r="949" spans="1:42" x14ac:dyDescent="0.2">
      <c r="A949" s="2" t="b">
        <v>1</v>
      </c>
      <c r="B949" s="2" t="s">
        <v>38</v>
      </c>
      <c r="C949" s="2" t="s">
        <v>3511</v>
      </c>
      <c r="D949" s="2" t="s">
        <v>762</v>
      </c>
      <c r="E949" s="2" t="s">
        <v>41</v>
      </c>
      <c r="F949" s="2">
        <v>1.30152E-3</v>
      </c>
      <c r="G949" s="2">
        <v>0</v>
      </c>
      <c r="H949" s="2">
        <v>1</v>
      </c>
      <c r="I949" s="2">
        <v>1</v>
      </c>
      <c r="J949" s="2">
        <v>4</v>
      </c>
      <c r="K949" s="2" t="s">
        <v>135</v>
      </c>
      <c r="L949" s="5" t="s">
        <v>136</v>
      </c>
      <c r="M949" s="8" t="s">
        <v>5357</v>
      </c>
      <c r="N949" s="6" t="s">
        <v>3512</v>
      </c>
      <c r="O949" s="2">
        <v>0</v>
      </c>
      <c r="P949" s="2">
        <v>2126.0273099999999</v>
      </c>
      <c r="Q949" s="2">
        <v>0</v>
      </c>
      <c r="R949" s="2">
        <f t="shared" si="42"/>
        <v>-0.24982229440694287</v>
      </c>
      <c r="S949" s="2">
        <v>0.84099999999999997</v>
      </c>
      <c r="T949" s="2">
        <v>27610.763671875</v>
      </c>
      <c r="U949" s="2">
        <v>23219.6708984375</v>
      </c>
      <c r="V949" s="2">
        <v>23.39</v>
      </c>
      <c r="W949" s="2">
        <v>15.35</v>
      </c>
      <c r="X949" s="2">
        <f t="shared" si="43"/>
        <v>0.54653334038258439</v>
      </c>
      <c r="Y949" s="2">
        <f t="shared" si="44"/>
        <v>0.28409700779865016</v>
      </c>
      <c r="Z949" s="2">
        <v>25543.7255859375</v>
      </c>
      <c r="AA949" s="2">
        <v>27610.763671875</v>
      </c>
      <c r="AB949" s="2">
        <v>38878.7001953125</v>
      </c>
      <c r="AC949" s="2">
        <v>29244.150390625</v>
      </c>
      <c r="AD949" s="2">
        <v>23219.6708984375</v>
      </c>
      <c r="AE949" s="2">
        <v>22165.3779296875</v>
      </c>
      <c r="AF949" s="2" t="s">
        <v>41</v>
      </c>
      <c r="AG949" s="2" t="s">
        <v>38</v>
      </c>
      <c r="AH949" s="2" t="s">
        <v>38</v>
      </c>
      <c r="AI949" s="2" t="s">
        <v>38</v>
      </c>
      <c r="AJ949" s="2" t="s">
        <v>38</v>
      </c>
      <c r="AK949" s="2" t="s">
        <v>38</v>
      </c>
      <c r="AL949" s="2" t="s">
        <v>38</v>
      </c>
      <c r="AM949" s="2" t="s">
        <v>38</v>
      </c>
      <c r="AN949" s="2">
        <v>0</v>
      </c>
      <c r="AO949" s="2">
        <v>2.2829999999999999E-4</v>
      </c>
      <c r="AP949" s="2">
        <v>3.86</v>
      </c>
    </row>
    <row r="950" spans="1:42" x14ac:dyDescent="0.2">
      <c r="A950" s="2" t="b">
        <v>1</v>
      </c>
      <c r="B950" s="2" t="s">
        <v>38</v>
      </c>
      <c r="C950" s="2" t="s">
        <v>1097</v>
      </c>
      <c r="D950" s="2" t="s">
        <v>68</v>
      </c>
      <c r="E950" s="2" t="s">
        <v>41</v>
      </c>
      <c r="F950" s="2">
        <v>1.3064600000000001E-2</v>
      </c>
      <c r="G950" s="2">
        <v>0</v>
      </c>
      <c r="H950" s="2">
        <v>1</v>
      </c>
      <c r="I950" s="2">
        <v>1</v>
      </c>
      <c r="J950" s="2">
        <v>2</v>
      </c>
      <c r="K950" s="2" t="s">
        <v>1098</v>
      </c>
      <c r="L950" s="5" t="s">
        <v>1099</v>
      </c>
      <c r="M950" s="8" t="s">
        <v>5400</v>
      </c>
      <c r="N950" s="6" t="s">
        <v>1100</v>
      </c>
      <c r="O950" s="2">
        <v>1</v>
      </c>
      <c r="P950" s="2">
        <v>1545.95172</v>
      </c>
      <c r="Q950" s="2">
        <v>0</v>
      </c>
      <c r="R950" s="2">
        <f t="shared" si="42"/>
        <v>-0.24982229440694287</v>
      </c>
      <c r="S950" s="2">
        <v>0.84099999999999997</v>
      </c>
      <c r="T950" s="2">
        <v>61902.06640625</v>
      </c>
      <c r="U950" s="2">
        <v>52076.4375</v>
      </c>
      <c r="V950" s="2">
        <v>25.09</v>
      </c>
      <c r="W950" s="2">
        <v>17.86</v>
      </c>
      <c r="X950" s="2">
        <f t="shared" si="43"/>
        <v>0.53874760367210439</v>
      </c>
      <c r="Y950" s="2">
        <f t="shared" si="44"/>
        <v>0.28923603297731165</v>
      </c>
      <c r="Z950" s="2">
        <v>81770.328125</v>
      </c>
      <c r="AA950" s="2">
        <v>61902.06640625</v>
      </c>
      <c r="AB950" s="2">
        <v>49724.9609375</v>
      </c>
      <c r="AC950" s="2">
        <v>52076.4375</v>
      </c>
      <c r="AD950" s="2">
        <v>60153.3515625</v>
      </c>
      <c r="AE950" s="2">
        <v>41851.71875</v>
      </c>
      <c r="AF950" s="2" t="s">
        <v>41</v>
      </c>
      <c r="AG950" s="2" t="s">
        <v>38</v>
      </c>
      <c r="AH950" s="2" t="s">
        <v>38</v>
      </c>
      <c r="AI950" s="2" t="s">
        <v>38</v>
      </c>
      <c r="AJ950" s="2" t="s">
        <v>38</v>
      </c>
      <c r="AK950" s="2" t="s">
        <v>38</v>
      </c>
      <c r="AL950" s="2" t="s">
        <v>38</v>
      </c>
      <c r="AM950" s="2" t="s">
        <v>38</v>
      </c>
      <c r="AN950" s="2">
        <v>4.8840000000000003E-3</v>
      </c>
      <c r="AO950" s="2">
        <v>0.15279999999999999</v>
      </c>
      <c r="AP950" s="2">
        <v>2.38</v>
      </c>
    </row>
    <row r="951" spans="1:42" x14ac:dyDescent="0.2">
      <c r="A951" s="2" t="b">
        <v>1</v>
      </c>
      <c r="B951" s="2" t="s">
        <v>38</v>
      </c>
      <c r="C951" s="2" t="s">
        <v>3903</v>
      </c>
      <c r="D951" s="2" t="s">
        <v>84</v>
      </c>
      <c r="E951" s="2" t="s">
        <v>41</v>
      </c>
      <c r="F951" s="2">
        <v>1.17085E-3</v>
      </c>
      <c r="G951" s="2">
        <v>0</v>
      </c>
      <c r="H951" s="2">
        <v>1</v>
      </c>
      <c r="I951" s="2">
        <v>1</v>
      </c>
      <c r="J951" s="2">
        <v>2</v>
      </c>
      <c r="K951" s="2" t="s">
        <v>3904</v>
      </c>
      <c r="L951" s="5" t="s">
        <v>3905</v>
      </c>
      <c r="M951" s="8" t="s">
        <v>5467</v>
      </c>
      <c r="N951" s="6" t="s">
        <v>3906</v>
      </c>
      <c r="O951" s="2">
        <v>0</v>
      </c>
      <c r="P951" s="2">
        <v>1415.84194</v>
      </c>
      <c r="Q951" s="2">
        <v>0</v>
      </c>
      <c r="R951" s="2">
        <f t="shared" si="42"/>
        <v>-0.24982229440694287</v>
      </c>
      <c r="S951" s="2">
        <v>0.84099999999999997</v>
      </c>
      <c r="T951" s="2">
        <v>43555.76953125</v>
      </c>
      <c r="U951" s="2">
        <v>36643.80078125</v>
      </c>
      <c r="V951" s="2">
        <v>24.15</v>
      </c>
      <c r="W951" s="2">
        <v>27</v>
      </c>
      <c r="X951" s="2">
        <f t="shared" si="43"/>
        <v>0.49410507352751798</v>
      </c>
      <c r="Y951" s="2">
        <f t="shared" si="44"/>
        <v>0.32054936911708815</v>
      </c>
      <c r="Z951" s="2">
        <v>34300.07421875</v>
      </c>
      <c r="AA951" s="2">
        <v>43555.76953125</v>
      </c>
      <c r="AB951" s="2">
        <v>55742.875</v>
      </c>
      <c r="AC951" s="2">
        <v>43806.81640625</v>
      </c>
      <c r="AD951" s="2">
        <v>25000.927734375</v>
      </c>
      <c r="AE951" s="2">
        <v>36643.80078125</v>
      </c>
      <c r="AF951" s="2" t="s">
        <v>41</v>
      </c>
      <c r="AG951" s="2" t="s">
        <v>38</v>
      </c>
      <c r="AH951" s="2" t="s">
        <v>38</v>
      </c>
      <c r="AI951" s="2" t="s">
        <v>38</v>
      </c>
      <c r="AJ951" s="2" t="s">
        <v>38</v>
      </c>
      <c r="AK951" s="2" t="s">
        <v>38</v>
      </c>
      <c r="AL951" s="2" t="s">
        <v>38</v>
      </c>
      <c r="AM951" s="2" t="s">
        <v>38</v>
      </c>
      <c r="AN951" s="2">
        <v>0</v>
      </c>
      <c r="AO951" s="2">
        <v>3.5090000000000002E-4</v>
      </c>
      <c r="AP951" s="2">
        <v>2.88</v>
      </c>
    </row>
    <row r="952" spans="1:42" x14ac:dyDescent="0.2">
      <c r="A952" s="2" t="b">
        <v>1</v>
      </c>
      <c r="B952" s="2" t="s">
        <v>38</v>
      </c>
      <c r="C952" s="2" t="s">
        <v>2953</v>
      </c>
      <c r="D952" s="2" t="s">
        <v>2954</v>
      </c>
      <c r="E952" s="2" t="s">
        <v>815</v>
      </c>
      <c r="F952" s="2">
        <v>4.7591500000000001E-7</v>
      </c>
      <c r="G952" s="2">
        <v>0</v>
      </c>
      <c r="H952" s="2">
        <v>1</v>
      </c>
      <c r="I952" s="2">
        <v>1</v>
      </c>
      <c r="J952" s="2">
        <v>5</v>
      </c>
      <c r="K952" s="2" t="s">
        <v>816</v>
      </c>
      <c r="L952" s="5" t="s">
        <v>817</v>
      </c>
      <c r="M952" s="8" t="s">
        <v>5344</v>
      </c>
      <c r="N952" s="6" t="s">
        <v>2955</v>
      </c>
      <c r="O952" s="2">
        <v>1</v>
      </c>
      <c r="P952" s="2">
        <v>4317.87932</v>
      </c>
      <c r="Q952" s="2">
        <v>0</v>
      </c>
      <c r="R952" s="2">
        <f t="shared" si="42"/>
        <v>-0.24982229440694287</v>
      </c>
      <c r="S952" s="2">
        <v>0.84099999999999997</v>
      </c>
      <c r="T952" s="2">
        <v>45175.8232421875</v>
      </c>
      <c r="U952" s="2">
        <v>37986.42578125</v>
      </c>
      <c r="V952" s="2">
        <v>25.44</v>
      </c>
      <c r="W952" s="2">
        <v>35.06</v>
      </c>
      <c r="X952" s="2">
        <f t="shared" si="43"/>
        <v>0.48574583824552431</v>
      </c>
      <c r="Y952" s="2">
        <f t="shared" si="44"/>
        <v>0.32677901680261756</v>
      </c>
      <c r="Z952" s="2">
        <v>56155.44921875</v>
      </c>
      <c r="AA952" s="2">
        <v>45175.8232421875</v>
      </c>
      <c r="AB952" s="2">
        <v>33322.7607421875</v>
      </c>
      <c r="AC952" s="2">
        <v>43861.947265625</v>
      </c>
      <c r="AD952" s="2">
        <v>20782.0615234375</v>
      </c>
      <c r="AE952" s="2">
        <v>37986.42578125</v>
      </c>
      <c r="AF952" s="2" t="s">
        <v>41</v>
      </c>
      <c r="AG952" s="2" t="s">
        <v>38</v>
      </c>
      <c r="AH952" s="2" t="s">
        <v>38</v>
      </c>
      <c r="AI952" s="2" t="s">
        <v>38</v>
      </c>
      <c r="AJ952" s="2" t="s">
        <v>38</v>
      </c>
      <c r="AK952" s="2" t="s">
        <v>38</v>
      </c>
      <c r="AL952" s="2" t="s">
        <v>38</v>
      </c>
      <c r="AM952" s="2" t="s">
        <v>38</v>
      </c>
      <c r="AN952" s="2">
        <v>0</v>
      </c>
      <c r="AO952" s="2">
        <v>5.7100000000000002E-8</v>
      </c>
      <c r="AP952" s="2">
        <v>9.42</v>
      </c>
    </row>
    <row r="953" spans="1:42" x14ac:dyDescent="0.2">
      <c r="A953" s="2" t="b">
        <v>1</v>
      </c>
      <c r="B953" s="2" t="s">
        <v>38</v>
      </c>
      <c r="C953" s="2" t="s">
        <v>4113</v>
      </c>
      <c r="D953" s="2" t="s">
        <v>84</v>
      </c>
      <c r="E953" s="2" t="s">
        <v>41</v>
      </c>
      <c r="F953" s="2">
        <v>1.4784500000000001E-2</v>
      </c>
      <c r="G953" s="2">
        <v>0</v>
      </c>
      <c r="H953" s="2">
        <v>1</v>
      </c>
      <c r="I953" s="2">
        <v>1</v>
      </c>
      <c r="J953" s="2">
        <v>2</v>
      </c>
      <c r="K953" s="2" t="s">
        <v>4114</v>
      </c>
      <c r="L953" s="5" t="s">
        <v>4115</v>
      </c>
      <c r="M953" s="8" t="s">
        <v>5535</v>
      </c>
      <c r="N953" s="6" t="s">
        <v>4116</v>
      </c>
      <c r="O953" s="2">
        <v>0</v>
      </c>
      <c r="P953" s="2">
        <v>1226.6803</v>
      </c>
      <c r="Q953" s="2">
        <v>0</v>
      </c>
      <c r="R953" s="2">
        <f t="shared" si="42"/>
        <v>-0.24982229440694287</v>
      </c>
      <c r="S953" s="2">
        <v>0.84099999999999997</v>
      </c>
      <c r="T953" s="2">
        <v>5562.25830078125</v>
      </c>
      <c r="U953" s="2">
        <v>4675.19384765625</v>
      </c>
      <c r="V953" s="2">
        <v>35.26</v>
      </c>
      <c r="W953" s="2">
        <v>18.86</v>
      </c>
      <c r="X953" s="2">
        <f t="shared" si="43"/>
        <v>0.47959350639160703</v>
      </c>
      <c r="Y953" s="2">
        <f t="shared" si="44"/>
        <v>0.33144120070950883</v>
      </c>
      <c r="Z953" s="2">
        <v>4272.3818359375</v>
      </c>
      <c r="AA953" s="2">
        <v>5562.25830078125</v>
      </c>
      <c r="AB953" s="2">
        <v>8473.318359375</v>
      </c>
      <c r="AC953" s="2">
        <v>5466.56396484375</v>
      </c>
      <c r="AD953" s="2">
        <v>3725.38525390625</v>
      </c>
      <c r="AE953" s="2">
        <v>4675.19384765625</v>
      </c>
      <c r="AF953" s="2" t="s">
        <v>41</v>
      </c>
      <c r="AG953" s="2" t="s">
        <v>38</v>
      </c>
      <c r="AH953" s="2" t="s">
        <v>38</v>
      </c>
      <c r="AI953" s="2" t="s">
        <v>38</v>
      </c>
      <c r="AJ953" s="2" t="s">
        <v>38</v>
      </c>
      <c r="AK953" s="2" t="s">
        <v>38</v>
      </c>
      <c r="AL953" s="2" t="s">
        <v>38</v>
      </c>
      <c r="AM953" s="2" t="s">
        <v>38</v>
      </c>
      <c r="AN953" s="2">
        <v>0</v>
      </c>
      <c r="AO953" s="2">
        <v>1.0710000000000001E-2</v>
      </c>
      <c r="AP953" s="2">
        <v>3.41</v>
      </c>
    </row>
    <row r="954" spans="1:42" x14ac:dyDescent="0.2">
      <c r="A954" s="2" t="b">
        <v>1</v>
      </c>
      <c r="B954" s="2" t="s">
        <v>38</v>
      </c>
      <c r="C954" s="2" t="s">
        <v>3388</v>
      </c>
      <c r="D954" s="2" t="s">
        <v>3389</v>
      </c>
      <c r="E954" s="2" t="s">
        <v>3390</v>
      </c>
      <c r="F954" s="2">
        <v>4.1183500000000001E-6</v>
      </c>
      <c r="G954" s="2">
        <v>0</v>
      </c>
      <c r="H954" s="2">
        <v>1</v>
      </c>
      <c r="I954" s="2">
        <v>1</v>
      </c>
      <c r="J954" s="2">
        <v>2</v>
      </c>
      <c r="K954" s="2" t="s">
        <v>3391</v>
      </c>
      <c r="L954" s="5" t="s">
        <v>3392</v>
      </c>
      <c r="M954" s="8" t="s">
        <v>5695</v>
      </c>
      <c r="N954" s="6" t="s">
        <v>3393</v>
      </c>
      <c r="O954" s="2">
        <v>1</v>
      </c>
      <c r="P954" s="2">
        <v>2172.0820800000001</v>
      </c>
      <c r="Q954" s="2">
        <v>0</v>
      </c>
      <c r="R954" s="2">
        <f t="shared" si="42"/>
        <v>-0.24982229440694287</v>
      </c>
      <c r="S954" s="2">
        <v>0.84099999999999997</v>
      </c>
      <c r="T954" s="2">
        <v>4426.37158203125</v>
      </c>
      <c r="U954" s="2">
        <v>3720.818359375</v>
      </c>
      <c r="V954" s="2">
        <v>35.85</v>
      </c>
      <c r="W954" s="2">
        <v>59.32</v>
      </c>
      <c r="X954" s="2">
        <f t="shared" si="43"/>
        <v>0.15292921173365914</v>
      </c>
      <c r="Y954" s="2">
        <f t="shared" si="44"/>
        <v>0.70318692720450504</v>
      </c>
      <c r="Z954" s="2">
        <v>2774.60668945312</v>
      </c>
      <c r="AA954" s="2">
        <v>4426.37158203125</v>
      </c>
      <c r="AB954" s="2">
        <v>5905.21435546875</v>
      </c>
      <c r="AC954" s="2">
        <v>8718.9365234375</v>
      </c>
      <c r="AD954" s="2">
        <v>3114.212890625</v>
      </c>
      <c r="AE954" s="2">
        <v>3720.818359375</v>
      </c>
      <c r="AF954" s="2" t="s">
        <v>41</v>
      </c>
      <c r="AG954" s="2" t="s">
        <v>38</v>
      </c>
      <c r="AH954" s="2" t="s">
        <v>38</v>
      </c>
      <c r="AI954" s="2" t="s">
        <v>38</v>
      </c>
      <c r="AJ954" s="2" t="s">
        <v>38</v>
      </c>
      <c r="AK954" s="2" t="s">
        <v>38</v>
      </c>
      <c r="AL954" s="2" t="s">
        <v>38</v>
      </c>
      <c r="AM954" s="2" t="s">
        <v>38</v>
      </c>
      <c r="AN954" s="2">
        <v>0</v>
      </c>
      <c r="AO954" s="2">
        <v>6.2750000000000003E-7</v>
      </c>
      <c r="AP954" s="2">
        <v>5.57</v>
      </c>
    </row>
    <row r="955" spans="1:42" x14ac:dyDescent="0.2">
      <c r="A955" s="2" t="b">
        <v>1</v>
      </c>
      <c r="B955" s="2" t="s">
        <v>38</v>
      </c>
      <c r="C955" s="2" t="s">
        <v>2278</v>
      </c>
      <c r="D955" s="2" t="s">
        <v>2351</v>
      </c>
      <c r="E955" s="2" t="s">
        <v>2352</v>
      </c>
      <c r="F955" s="2">
        <v>1.7195200000000001E-2</v>
      </c>
      <c r="G955" s="2">
        <v>0</v>
      </c>
      <c r="H955" s="2">
        <v>1</v>
      </c>
      <c r="I955" s="2">
        <v>1</v>
      </c>
      <c r="J955" s="2">
        <v>3</v>
      </c>
      <c r="K955" s="2" t="s">
        <v>2280</v>
      </c>
      <c r="L955" s="5" t="s">
        <v>2281</v>
      </c>
      <c r="M955" s="8" t="s">
        <v>5343</v>
      </c>
      <c r="N955" s="6" t="s">
        <v>2282</v>
      </c>
      <c r="O955" s="2">
        <v>0</v>
      </c>
      <c r="P955" s="2">
        <v>2027.9957199999999</v>
      </c>
      <c r="Q955" s="2">
        <v>0</v>
      </c>
      <c r="R955" s="2">
        <f t="shared" si="42"/>
        <v>-0.24982229440694287</v>
      </c>
      <c r="S955" s="2">
        <v>0.84099999999999997</v>
      </c>
      <c r="T955" s="2">
        <v>5924.8927001953098</v>
      </c>
      <c r="U955" s="2">
        <v>4980.607421875</v>
      </c>
      <c r="V955" s="2">
        <v>53.23</v>
      </c>
      <c r="W955" s="2">
        <v>16.190000000000001</v>
      </c>
      <c r="X955" s="2">
        <f t="shared" si="43"/>
        <v>4.0474551705386927E-2</v>
      </c>
      <c r="Y955" s="2">
        <f t="shared" si="44"/>
        <v>0.91101483331404143</v>
      </c>
      <c r="Z955" s="2">
        <v>1946.09375</v>
      </c>
      <c r="AA955" s="2">
        <v>5924.8927001953098</v>
      </c>
      <c r="AB955" s="2">
        <v>6883.00390625</v>
      </c>
      <c r="AC955" s="2">
        <v>5340.2411499023401</v>
      </c>
      <c r="AD955" s="2">
        <v>3870.94458007812</v>
      </c>
      <c r="AE955" s="2">
        <v>4980.607421875</v>
      </c>
      <c r="AF955" s="2" t="s">
        <v>41</v>
      </c>
      <c r="AG955" s="2" t="s">
        <v>38</v>
      </c>
      <c r="AH955" s="2" t="s">
        <v>38</v>
      </c>
      <c r="AI955" s="2" t="s">
        <v>38</v>
      </c>
      <c r="AJ955" s="2" t="s">
        <v>38</v>
      </c>
      <c r="AK955" s="2" t="s">
        <v>38</v>
      </c>
      <c r="AL955" s="2" t="s">
        <v>38</v>
      </c>
      <c r="AM955" s="2" t="s">
        <v>38</v>
      </c>
      <c r="AN955" s="2">
        <v>0</v>
      </c>
      <c r="AO955" s="2">
        <v>1.865E-2</v>
      </c>
      <c r="AP955" s="2">
        <v>3.01</v>
      </c>
    </row>
    <row r="956" spans="1:42" x14ac:dyDescent="0.2">
      <c r="A956" s="2" t="b">
        <v>1</v>
      </c>
      <c r="B956" s="2" t="s">
        <v>38</v>
      </c>
      <c r="C956" s="2" t="s">
        <v>3897</v>
      </c>
      <c r="D956" s="2" t="s">
        <v>57</v>
      </c>
      <c r="E956" s="2" t="s">
        <v>41</v>
      </c>
      <c r="F956" s="2">
        <v>5.21608E-2</v>
      </c>
      <c r="G956" s="2">
        <v>6.0028100000000004E-4</v>
      </c>
      <c r="H956" s="2">
        <v>1</v>
      </c>
      <c r="I956" s="2">
        <v>1</v>
      </c>
      <c r="J956" s="2">
        <v>2</v>
      </c>
      <c r="K956" s="2" t="s">
        <v>42</v>
      </c>
      <c r="L956" s="5" t="s">
        <v>43</v>
      </c>
      <c r="M956" s="8" t="s">
        <v>5488</v>
      </c>
      <c r="N956" s="6" t="s">
        <v>3898</v>
      </c>
      <c r="O956" s="2">
        <v>0</v>
      </c>
      <c r="P956" s="2">
        <v>1218.7458099999999</v>
      </c>
      <c r="Q956" s="2">
        <v>0</v>
      </c>
      <c r="R956" s="2">
        <f t="shared" si="42"/>
        <v>-0.24982229440694287</v>
      </c>
      <c r="S956" s="2">
        <v>0.84099999999999997</v>
      </c>
      <c r="T956" s="2">
        <v>83840.015625</v>
      </c>
      <c r="U956" s="2">
        <v>70547.7734375</v>
      </c>
      <c r="V956" s="2">
        <v>7.37</v>
      </c>
      <c r="W956" s="2">
        <v>37.979999999999997</v>
      </c>
      <c r="X956" s="2">
        <f t="shared" si="43"/>
        <v>1.5091959173611873E-2</v>
      </c>
      <c r="Y956" s="2">
        <f t="shared" si="44"/>
        <v>0.9658463453392705</v>
      </c>
      <c r="Z956" s="2">
        <v>83840.015625</v>
      </c>
      <c r="AA956" s="2">
        <v>77682.765625000102</v>
      </c>
      <c r="AB956" s="2">
        <v>90035.4453125</v>
      </c>
      <c r="AC956" s="2">
        <v>121537.3046875</v>
      </c>
      <c r="AD956" s="2">
        <v>62058.06640625</v>
      </c>
      <c r="AE956" s="2">
        <v>70547.7734375</v>
      </c>
      <c r="AF956" s="2" t="s">
        <v>41</v>
      </c>
      <c r="AG956" s="2" t="s">
        <v>38</v>
      </c>
      <c r="AH956" s="2" t="s">
        <v>38</v>
      </c>
      <c r="AI956" s="2" t="s">
        <v>38</v>
      </c>
      <c r="AJ956" s="2" t="s">
        <v>38</v>
      </c>
      <c r="AK956" s="2" t="s">
        <v>38</v>
      </c>
      <c r="AL956" s="2" t="s">
        <v>38</v>
      </c>
      <c r="AM956" s="2" t="s">
        <v>38</v>
      </c>
      <c r="AN956" s="2">
        <v>8.8279999999999999E-4</v>
      </c>
      <c r="AO956" s="2">
        <v>2.0160000000000001E-2</v>
      </c>
      <c r="AP956" s="2">
        <v>2.63</v>
      </c>
    </row>
    <row r="957" spans="1:42" x14ac:dyDescent="0.2">
      <c r="A957" s="2" t="b">
        <v>1</v>
      </c>
      <c r="B957" s="2" t="s">
        <v>38</v>
      </c>
      <c r="C957" s="2" t="s">
        <v>3669</v>
      </c>
      <c r="D957" s="2" t="s">
        <v>1470</v>
      </c>
      <c r="E957" s="2" t="s">
        <v>3670</v>
      </c>
      <c r="F957" s="2">
        <v>3.9409400000000001E-7</v>
      </c>
      <c r="G957" s="2">
        <v>0</v>
      </c>
      <c r="H957" s="2">
        <v>1</v>
      </c>
      <c r="I957" s="2">
        <v>1</v>
      </c>
      <c r="J957" s="2">
        <v>2</v>
      </c>
      <c r="K957" s="2" t="s">
        <v>128</v>
      </c>
      <c r="L957" s="5" t="s">
        <v>129</v>
      </c>
      <c r="M957" s="8" t="s">
        <v>5421</v>
      </c>
      <c r="N957" s="6" t="s">
        <v>3671</v>
      </c>
      <c r="O957" s="2">
        <v>1</v>
      </c>
      <c r="P957" s="2">
        <v>2648.3001199999999</v>
      </c>
      <c r="Q957" s="2">
        <v>0</v>
      </c>
      <c r="R957" s="2">
        <f t="shared" si="42"/>
        <v>-0.24810786159569104</v>
      </c>
      <c r="S957" s="2">
        <v>0.84199999999999997</v>
      </c>
      <c r="T957" s="2">
        <v>20659.015625</v>
      </c>
      <c r="U957" s="2">
        <v>17397.896484375</v>
      </c>
      <c r="V957" s="2">
        <v>39.04</v>
      </c>
      <c r="W957" s="2">
        <v>53.54</v>
      </c>
      <c r="X957" s="2">
        <f t="shared" si="43"/>
        <v>0.27976861614589754</v>
      </c>
      <c r="Y957" s="2">
        <f t="shared" si="44"/>
        <v>0.52508714219818786</v>
      </c>
      <c r="Z957" s="2">
        <v>9382.630859375</v>
      </c>
      <c r="AA957" s="2">
        <v>21177.7109375</v>
      </c>
      <c r="AB957" s="2">
        <v>20659.015625</v>
      </c>
      <c r="AC957" s="2">
        <v>36474.32421875</v>
      </c>
      <c r="AD957" s="2">
        <v>14000.9423828125</v>
      </c>
      <c r="AE957" s="2">
        <v>17397.896484375</v>
      </c>
      <c r="AF957" s="2" t="s">
        <v>41</v>
      </c>
      <c r="AG957" s="2" t="s">
        <v>38</v>
      </c>
      <c r="AH957" s="2" t="s">
        <v>38</v>
      </c>
      <c r="AI957" s="2" t="s">
        <v>38</v>
      </c>
      <c r="AJ957" s="2" t="s">
        <v>38</v>
      </c>
      <c r="AK957" s="2" t="s">
        <v>38</v>
      </c>
      <c r="AL957" s="2" t="s">
        <v>38</v>
      </c>
      <c r="AM957" s="2" t="s">
        <v>38</v>
      </c>
      <c r="AN957" s="2">
        <v>0</v>
      </c>
      <c r="AO957" s="2">
        <v>4.9490000000000004E-6</v>
      </c>
      <c r="AP957" s="2">
        <v>7.77</v>
      </c>
    </row>
    <row r="958" spans="1:42" x14ac:dyDescent="0.2">
      <c r="A958" s="2" t="b">
        <v>1</v>
      </c>
      <c r="B958" s="2" t="s">
        <v>38</v>
      </c>
      <c r="C958" s="2" t="s">
        <v>2054</v>
      </c>
      <c r="D958" s="2" t="s">
        <v>177</v>
      </c>
      <c r="E958" s="2" t="s">
        <v>41</v>
      </c>
      <c r="F958" s="2">
        <v>1.5752600000000001E-4</v>
      </c>
      <c r="G958" s="2">
        <v>0</v>
      </c>
      <c r="H958" s="2">
        <v>1</v>
      </c>
      <c r="I958" s="2">
        <v>1</v>
      </c>
      <c r="J958" s="2">
        <v>2</v>
      </c>
      <c r="K958" s="2" t="s">
        <v>42</v>
      </c>
      <c r="L958" s="5" t="s">
        <v>43</v>
      </c>
      <c r="M958" s="8" t="s">
        <v>5488</v>
      </c>
      <c r="N958" s="6" t="s">
        <v>2055</v>
      </c>
      <c r="O958" s="2">
        <v>0</v>
      </c>
      <c r="P958" s="2">
        <v>1708.90589</v>
      </c>
      <c r="Q958" s="2">
        <v>0</v>
      </c>
      <c r="R958" s="2">
        <f t="shared" si="42"/>
        <v>-0.24810786159569104</v>
      </c>
      <c r="S958" s="2">
        <v>0.84199999999999997</v>
      </c>
      <c r="T958" s="2">
        <v>65466.27734375</v>
      </c>
      <c r="U958" s="2">
        <v>55097.19140625</v>
      </c>
      <c r="V958" s="2">
        <v>10.14</v>
      </c>
      <c r="W958" s="2">
        <v>39.25</v>
      </c>
      <c r="X958" s="2">
        <f t="shared" si="43"/>
        <v>0.17286688827343533</v>
      </c>
      <c r="Y958" s="2">
        <f t="shared" si="44"/>
        <v>0.67163467813391076</v>
      </c>
      <c r="Z958" s="2">
        <v>62937.48828125</v>
      </c>
      <c r="AA958" s="2">
        <v>65466.27734375</v>
      </c>
      <c r="AB958" s="2">
        <v>75964.328125</v>
      </c>
      <c r="AC958" s="2">
        <v>88199.9140625</v>
      </c>
      <c r="AD958" s="2">
        <v>41212.37890625</v>
      </c>
      <c r="AE958" s="2">
        <v>55097.19140625</v>
      </c>
      <c r="AF958" s="2" t="s">
        <v>41</v>
      </c>
      <c r="AG958" s="2" t="s">
        <v>38</v>
      </c>
      <c r="AH958" s="2" t="s">
        <v>38</v>
      </c>
      <c r="AI958" s="2" t="s">
        <v>38</v>
      </c>
      <c r="AJ958" s="2" t="s">
        <v>38</v>
      </c>
      <c r="AK958" s="2" t="s">
        <v>38</v>
      </c>
      <c r="AL958" s="2" t="s">
        <v>38</v>
      </c>
      <c r="AM958" s="2" t="s">
        <v>38</v>
      </c>
      <c r="AN958" s="2">
        <v>0</v>
      </c>
      <c r="AO958" s="2">
        <v>7.7740000000000003E-4</v>
      </c>
      <c r="AP958" s="2">
        <v>3.45</v>
      </c>
    </row>
    <row r="959" spans="1:42" x14ac:dyDescent="0.2">
      <c r="A959" s="2" t="b">
        <v>1</v>
      </c>
      <c r="B959" s="2" t="s">
        <v>38</v>
      </c>
      <c r="C959" s="2" t="s">
        <v>4977</v>
      </c>
      <c r="D959" s="2" t="s">
        <v>628</v>
      </c>
      <c r="E959" s="2" t="s">
        <v>4978</v>
      </c>
      <c r="F959" s="2">
        <v>0.18374699999999999</v>
      </c>
      <c r="G959" s="2">
        <v>5.8409200000000003E-3</v>
      </c>
      <c r="H959" s="2">
        <v>1</v>
      </c>
      <c r="I959" s="2">
        <v>1</v>
      </c>
      <c r="J959" s="2">
        <v>1</v>
      </c>
      <c r="K959" s="2" t="s">
        <v>2961</v>
      </c>
      <c r="L959" s="5" t="s">
        <v>2962</v>
      </c>
      <c r="M959" s="8" t="s">
        <v>5411</v>
      </c>
      <c r="N959" s="6" t="s">
        <v>4979</v>
      </c>
      <c r="O959" s="2">
        <v>1</v>
      </c>
      <c r="P959" s="2">
        <v>1581.81691</v>
      </c>
      <c r="Q959" s="2">
        <v>0</v>
      </c>
      <c r="R959" s="2">
        <f t="shared" si="42"/>
        <v>-0.24810786159569104</v>
      </c>
      <c r="S959" s="2">
        <v>0.84199999999999997</v>
      </c>
      <c r="T959" s="2">
        <v>9479.0419921875</v>
      </c>
      <c r="U959" s="2">
        <v>7980.03662109375</v>
      </c>
      <c r="V959" s="2">
        <v>31.1</v>
      </c>
      <c r="W959" s="2">
        <v>53.25</v>
      </c>
      <c r="X959" s="2">
        <f t="shared" si="43"/>
        <v>2.9827246621709338E-2</v>
      </c>
      <c r="Y959" s="2">
        <f t="shared" si="44"/>
        <v>0.93362560393298666</v>
      </c>
      <c r="Z959" s="2">
        <v>5221.88818359375</v>
      </c>
      <c r="AA959" s="2">
        <v>9725.5009765625091</v>
      </c>
      <c r="AB959" s="2">
        <v>9479.0419921875</v>
      </c>
      <c r="AC959" s="2">
        <v>12047.7177734375</v>
      </c>
      <c r="AD959" s="2">
        <v>3645.46606445312</v>
      </c>
      <c r="AE959" s="2">
        <v>7980.03662109375</v>
      </c>
      <c r="AF959" s="2" t="s">
        <v>41</v>
      </c>
      <c r="AG959" s="2" t="s">
        <v>38</v>
      </c>
      <c r="AH959" s="2" t="s">
        <v>38</v>
      </c>
      <c r="AI959" s="2" t="s">
        <v>38</v>
      </c>
      <c r="AJ959" s="2" t="s">
        <v>38</v>
      </c>
      <c r="AK959" s="2" t="s">
        <v>38</v>
      </c>
      <c r="AL959" s="2" t="s">
        <v>38</v>
      </c>
      <c r="AM959" s="2" t="s">
        <v>38</v>
      </c>
      <c r="AN959" s="2">
        <v>0</v>
      </c>
      <c r="AO959" s="2">
        <v>0.17269999999999999</v>
      </c>
      <c r="AP959" s="2">
        <v>2.2799999999999998</v>
      </c>
    </row>
    <row r="960" spans="1:42" x14ac:dyDescent="0.2">
      <c r="A960" s="2" t="b">
        <v>1</v>
      </c>
      <c r="B960" s="2" t="s">
        <v>38</v>
      </c>
      <c r="C960" s="2" t="s">
        <v>5249</v>
      </c>
      <c r="D960" s="2" t="s">
        <v>177</v>
      </c>
      <c r="E960" s="2" t="s">
        <v>41</v>
      </c>
      <c r="F960" s="2">
        <v>4.6177099999999999E-2</v>
      </c>
      <c r="G960" s="2">
        <v>6.0028100000000004E-4</v>
      </c>
      <c r="H960" s="2">
        <v>1</v>
      </c>
      <c r="I960" s="2">
        <v>1</v>
      </c>
      <c r="J960" s="2">
        <v>2</v>
      </c>
      <c r="K960" s="2" t="s">
        <v>5250</v>
      </c>
      <c r="L960" s="5" t="s">
        <v>5251</v>
      </c>
      <c r="M960" s="8" t="s">
        <v>5770</v>
      </c>
      <c r="N960" s="6" t="s">
        <v>5252</v>
      </c>
      <c r="O960" s="2">
        <v>0</v>
      </c>
      <c r="P960" s="2">
        <v>1565.9455700000001</v>
      </c>
      <c r="Q960" s="2">
        <v>0</v>
      </c>
      <c r="R960" s="2">
        <f t="shared" si="42"/>
        <v>-0.24810786159569104</v>
      </c>
      <c r="S960" s="2">
        <v>0.84199999999999997</v>
      </c>
      <c r="T960" s="2">
        <v>18394.025390625</v>
      </c>
      <c r="U960" s="2">
        <v>15486.3857421875</v>
      </c>
      <c r="V960" s="2">
        <v>9.99</v>
      </c>
      <c r="W960" s="2">
        <v>31.05</v>
      </c>
      <c r="X960" s="2">
        <f t="shared" si="43"/>
        <v>2.0868988389628584E-2</v>
      </c>
      <c r="Y960" s="2">
        <f t="shared" si="44"/>
        <v>0.95308363299907439</v>
      </c>
      <c r="Z960" s="2">
        <v>15464.0673828125</v>
      </c>
      <c r="AA960" s="2">
        <v>18576.26171875</v>
      </c>
      <c r="AB960" s="2">
        <v>18394.025390625</v>
      </c>
      <c r="AC960" s="2">
        <v>23303.91015625</v>
      </c>
      <c r="AD960" s="2">
        <v>13032.3330078125</v>
      </c>
      <c r="AE960" s="2">
        <v>15486.3857421875</v>
      </c>
      <c r="AF960" s="2" t="s">
        <v>41</v>
      </c>
      <c r="AG960" s="2" t="s">
        <v>38</v>
      </c>
      <c r="AH960" s="2" t="s">
        <v>38</v>
      </c>
      <c r="AI960" s="2" t="s">
        <v>38</v>
      </c>
      <c r="AJ960" s="2" t="s">
        <v>38</v>
      </c>
      <c r="AK960" s="2" t="s">
        <v>38</v>
      </c>
      <c r="AL960" s="2" t="s">
        <v>38</v>
      </c>
      <c r="AM960" s="2" t="s">
        <v>38</v>
      </c>
      <c r="AN960" s="2">
        <v>0</v>
      </c>
      <c r="AO960" s="2">
        <v>2.811E-2</v>
      </c>
      <c r="AP960" s="2">
        <v>2.2999999999999998</v>
      </c>
    </row>
    <row r="961" spans="1:42" x14ac:dyDescent="0.2">
      <c r="A961" s="2" t="b">
        <v>1</v>
      </c>
      <c r="B961" s="2" t="s">
        <v>38</v>
      </c>
      <c r="C961" s="2" t="s">
        <v>3694</v>
      </c>
      <c r="D961" s="2" t="s">
        <v>57</v>
      </c>
      <c r="E961" s="2" t="s">
        <v>41</v>
      </c>
      <c r="F961" s="2">
        <v>0.113623</v>
      </c>
      <c r="G961" s="2">
        <v>3.19053E-3</v>
      </c>
      <c r="H961" s="2">
        <v>1</v>
      </c>
      <c r="I961" s="2">
        <v>1</v>
      </c>
      <c r="J961" s="2">
        <v>2</v>
      </c>
      <c r="K961" s="2" t="s">
        <v>3695</v>
      </c>
      <c r="L961" s="5" t="s">
        <v>3696</v>
      </c>
      <c r="M961" s="8" t="s">
        <v>5523</v>
      </c>
      <c r="N961" s="6" t="s">
        <v>3697</v>
      </c>
      <c r="O961" s="2">
        <v>0</v>
      </c>
      <c r="P961" s="2">
        <v>1191.78655</v>
      </c>
      <c r="Q961" s="2">
        <v>0</v>
      </c>
      <c r="R961" s="2">
        <f t="shared" si="42"/>
        <v>-0.24639546372000481</v>
      </c>
      <c r="S961" s="2">
        <v>0.84299999999999997</v>
      </c>
      <c r="T961" s="2">
        <v>29264.130859375</v>
      </c>
      <c r="U961" s="2">
        <v>24671</v>
      </c>
      <c r="V961" s="2">
        <v>24.13</v>
      </c>
      <c r="W961" s="2">
        <v>9.2799999999999994</v>
      </c>
      <c r="X961" s="2">
        <f t="shared" si="43"/>
        <v>0.51917657751714585</v>
      </c>
      <c r="Y961" s="2">
        <f t="shared" si="44"/>
        <v>0.30256829813928099</v>
      </c>
      <c r="Z961" s="2">
        <v>21889.408203125</v>
      </c>
      <c r="AA961" s="2">
        <v>35882.625</v>
      </c>
      <c r="AB961" s="2">
        <v>29264.130859375</v>
      </c>
      <c r="AC961" s="2">
        <v>24671</v>
      </c>
      <c r="AD961" s="2">
        <v>21510.841796875</v>
      </c>
      <c r="AE961" s="2">
        <v>25811.25390625</v>
      </c>
      <c r="AF961" s="2" t="s">
        <v>41</v>
      </c>
      <c r="AG961" s="2" t="s">
        <v>38</v>
      </c>
      <c r="AH961" s="2" t="s">
        <v>38</v>
      </c>
      <c r="AI961" s="2" t="s">
        <v>38</v>
      </c>
      <c r="AJ961" s="2" t="s">
        <v>38</v>
      </c>
      <c r="AK961" s="2" t="s">
        <v>38</v>
      </c>
      <c r="AL961" s="2" t="s">
        <v>38</v>
      </c>
      <c r="AM961" s="2" t="s">
        <v>38</v>
      </c>
      <c r="AN961" s="2">
        <v>1.9880000000000002E-3</v>
      </c>
      <c r="AO961" s="2">
        <v>5.2499999999999998E-2</v>
      </c>
      <c r="AP961" s="2">
        <v>2.31</v>
      </c>
    </row>
    <row r="962" spans="1:42" x14ac:dyDescent="0.2">
      <c r="A962" s="2" t="b">
        <v>1</v>
      </c>
      <c r="B962" s="2" t="s">
        <v>38</v>
      </c>
      <c r="C962" s="2" t="s">
        <v>4856</v>
      </c>
      <c r="D962" s="2" t="s">
        <v>4857</v>
      </c>
      <c r="E962" s="2" t="s">
        <v>4858</v>
      </c>
      <c r="F962" s="2">
        <v>0.19974900000000001</v>
      </c>
      <c r="G962" s="2">
        <v>6.6779600000000001E-3</v>
      </c>
      <c r="H962" s="2">
        <v>1</v>
      </c>
      <c r="I962" s="2">
        <v>1</v>
      </c>
      <c r="J962" s="2">
        <v>34</v>
      </c>
      <c r="K962" s="2" t="s">
        <v>4859</v>
      </c>
      <c r="L962" s="5" t="s">
        <v>4860</v>
      </c>
      <c r="M962" s="8" t="s">
        <v>5627</v>
      </c>
      <c r="N962" s="6" t="s">
        <v>4861</v>
      </c>
      <c r="O962" s="2">
        <v>0</v>
      </c>
      <c r="P962" s="2">
        <v>2062.0655999999999</v>
      </c>
      <c r="Q962" s="2">
        <v>0</v>
      </c>
      <c r="R962" s="2">
        <f t="shared" ref="R962:R1025" si="45">LOG(S962,2)</f>
        <v>-0.24639546372000481</v>
      </c>
      <c r="S962" s="2">
        <v>0.84299999999999997</v>
      </c>
      <c r="T962" s="2">
        <v>165255.35675048799</v>
      </c>
      <c r="U962" s="2">
        <v>139374.639221191</v>
      </c>
      <c r="V962" s="2">
        <v>23.98</v>
      </c>
      <c r="W962" s="2">
        <v>38.450000000000003</v>
      </c>
      <c r="X962" s="2">
        <f t="shared" ref="X962:X1025" si="46">-LOG10(Y962)</f>
        <v>0.26068743016035706</v>
      </c>
      <c r="Y962" s="2">
        <f t="shared" ref="Y962:Y1025" si="47">_xlfn.T.TEST(AC962:AE962,Z962:AB962,2,2)</f>
        <v>0.54867171211609189</v>
      </c>
      <c r="Z962" s="2">
        <v>127013.42590332001</v>
      </c>
      <c r="AA962" s="2">
        <v>165255.35675048799</v>
      </c>
      <c r="AB962" s="2">
        <v>206763.57238769499</v>
      </c>
      <c r="AC962" s="2">
        <v>195878.07153320301</v>
      </c>
      <c r="AD962" s="2">
        <v>87535.272216796904</v>
      </c>
      <c r="AE962" s="2">
        <v>139374.639221191</v>
      </c>
      <c r="AF962" s="2" t="s">
        <v>41</v>
      </c>
      <c r="AG962" s="2" t="s">
        <v>2305</v>
      </c>
      <c r="AH962" s="2" t="s">
        <v>2305</v>
      </c>
      <c r="AI962" s="2" t="s">
        <v>2305</v>
      </c>
      <c r="AJ962" s="2" t="s">
        <v>2305</v>
      </c>
      <c r="AK962" s="2" t="s">
        <v>1637</v>
      </c>
      <c r="AL962" s="2" t="s">
        <v>2305</v>
      </c>
      <c r="AM962" s="2" t="s">
        <v>38</v>
      </c>
      <c r="AN962" s="2">
        <v>2.7130000000000001E-3</v>
      </c>
      <c r="AO962" s="2">
        <v>9.9449999999999997E-2</v>
      </c>
      <c r="AP962" s="2">
        <v>2.5</v>
      </c>
    </row>
    <row r="963" spans="1:42" x14ac:dyDescent="0.2">
      <c r="A963" s="2" t="b">
        <v>1</v>
      </c>
      <c r="B963" s="2" t="s">
        <v>38</v>
      </c>
      <c r="C963" s="2" t="s">
        <v>3112</v>
      </c>
      <c r="D963" s="2" t="s">
        <v>3113</v>
      </c>
      <c r="E963" s="2" t="s">
        <v>3114</v>
      </c>
      <c r="F963" s="2">
        <v>3.6781200000000001E-7</v>
      </c>
      <c r="G963" s="2">
        <v>0</v>
      </c>
      <c r="H963" s="2">
        <v>1</v>
      </c>
      <c r="I963" s="2">
        <v>1</v>
      </c>
      <c r="J963" s="2">
        <v>7</v>
      </c>
      <c r="K963" s="2" t="s">
        <v>816</v>
      </c>
      <c r="L963" s="5" t="s">
        <v>817</v>
      </c>
      <c r="M963" s="8" t="s">
        <v>5344</v>
      </c>
      <c r="N963" s="6" t="s">
        <v>3115</v>
      </c>
      <c r="O963" s="2">
        <v>1</v>
      </c>
      <c r="P963" s="2">
        <v>4533.8947600000001</v>
      </c>
      <c r="Q963" s="2">
        <v>0</v>
      </c>
      <c r="R963" s="2">
        <f t="shared" si="45"/>
        <v>-0.24468509595490198</v>
      </c>
      <c r="S963" s="2">
        <v>0.84399999999999997</v>
      </c>
      <c r="T963" s="2">
        <v>40029.749511718699</v>
      </c>
      <c r="U963" s="2">
        <v>33801.28125</v>
      </c>
      <c r="V963" s="2">
        <v>6.09</v>
      </c>
      <c r="W963" s="2">
        <v>22.59</v>
      </c>
      <c r="X963" s="2">
        <f t="shared" si="46"/>
        <v>0.74412360350401807</v>
      </c>
      <c r="Y963" s="2">
        <f t="shared" si="47"/>
        <v>0.1802504661349823</v>
      </c>
      <c r="Z963" s="2">
        <v>37698.87109375</v>
      </c>
      <c r="AA963" s="2">
        <v>40029.749511718699</v>
      </c>
      <c r="AB963" s="2">
        <v>42584.349121093801</v>
      </c>
      <c r="AC963" s="2">
        <v>33801.28125</v>
      </c>
      <c r="AD963" s="2">
        <v>24941.483886718699</v>
      </c>
      <c r="AE963" s="2">
        <v>39659.051269531199</v>
      </c>
      <c r="AF963" s="2" t="s">
        <v>41</v>
      </c>
      <c r="AG963" s="2" t="s">
        <v>38</v>
      </c>
      <c r="AH963" s="2" t="s">
        <v>38</v>
      </c>
      <c r="AI963" s="2" t="s">
        <v>38</v>
      </c>
      <c r="AJ963" s="2" t="s">
        <v>38</v>
      </c>
      <c r="AK963" s="2" t="s">
        <v>38</v>
      </c>
      <c r="AL963" s="2" t="s">
        <v>38</v>
      </c>
      <c r="AM963" s="2" t="s">
        <v>38</v>
      </c>
      <c r="AN963" s="2">
        <v>0</v>
      </c>
      <c r="AO963" s="2">
        <v>4.2750000000000002E-8</v>
      </c>
      <c r="AP963" s="2">
        <v>7.96</v>
      </c>
    </row>
    <row r="964" spans="1:42" x14ac:dyDescent="0.2">
      <c r="A964" s="2" t="b">
        <v>1</v>
      </c>
      <c r="B964" s="2" t="s">
        <v>38</v>
      </c>
      <c r="C964" s="2" t="s">
        <v>4506</v>
      </c>
      <c r="D964" s="2" t="s">
        <v>4507</v>
      </c>
      <c r="E964" s="2" t="s">
        <v>41</v>
      </c>
      <c r="F964" s="2">
        <v>1.45005E-4</v>
      </c>
      <c r="G964" s="2">
        <v>0</v>
      </c>
      <c r="H964" s="2">
        <v>1</v>
      </c>
      <c r="I964" s="2">
        <v>1</v>
      </c>
      <c r="J964" s="2">
        <v>2</v>
      </c>
      <c r="K964" s="2" t="s">
        <v>886</v>
      </c>
      <c r="L964" s="5" t="s">
        <v>887</v>
      </c>
      <c r="M964" s="8" t="s">
        <v>5432</v>
      </c>
      <c r="N964" s="6" t="s">
        <v>4508</v>
      </c>
      <c r="O964" s="2">
        <v>0</v>
      </c>
      <c r="P964" s="2">
        <v>1748.9980800000001</v>
      </c>
      <c r="Q964" s="2">
        <v>0</v>
      </c>
      <c r="R964" s="2">
        <f t="shared" si="45"/>
        <v>-0.24468509595490198</v>
      </c>
      <c r="S964" s="2">
        <v>0.84399999999999997</v>
      </c>
      <c r="T964" s="2">
        <v>16603.421875</v>
      </c>
      <c r="U964" s="2">
        <v>14005.380859375</v>
      </c>
      <c r="V964" s="2">
        <v>24.62</v>
      </c>
      <c r="W964" s="2">
        <v>20.14</v>
      </c>
      <c r="X964" s="2">
        <f t="shared" si="46"/>
        <v>0.7083793075943795</v>
      </c>
      <c r="Y964" s="2">
        <f t="shared" si="47"/>
        <v>0.19571345889422281</v>
      </c>
      <c r="Z964" s="2">
        <v>14084.322265625</v>
      </c>
      <c r="AA964" s="2">
        <v>16603.421875</v>
      </c>
      <c r="AB964" s="2">
        <v>22597.40234375</v>
      </c>
      <c r="AC964" s="2">
        <v>15322.056640625</v>
      </c>
      <c r="AD964" s="2">
        <v>10210.255859375</v>
      </c>
      <c r="AE964" s="2">
        <v>14005.380859375</v>
      </c>
      <c r="AF964" s="2" t="s">
        <v>41</v>
      </c>
      <c r="AG964" s="2" t="s">
        <v>38</v>
      </c>
      <c r="AH964" s="2" t="s">
        <v>38</v>
      </c>
      <c r="AI964" s="2" t="s">
        <v>38</v>
      </c>
      <c r="AJ964" s="2" t="s">
        <v>38</v>
      </c>
      <c r="AK964" s="2" t="s">
        <v>38</v>
      </c>
      <c r="AL964" s="2" t="s">
        <v>38</v>
      </c>
      <c r="AM964" s="2" t="s">
        <v>38</v>
      </c>
      <c r="AN964" s="2">
        <v>0</v>
      </c>
      <c r="AO964" s="2">
        <v>1.5950000000000001E-5</v>
      </c>
      <c r="AP964" s="2">
        <v>4.99</v>
      </c>
    </row>
    <row r="965" spans="1:42" x14ac:dyDescent="0.2">
      <c r="A965" s="2" t="b">
        <v>1</v>
      </c>
      <c r="B965" s="2" t="s">
        <v>38</v>
      </c>
      <c r="C965" s="2" t="s">
        <v>2121</v>
      </c>
      <c r="D965" s="2" t="s">
        <v>2122</v>
      </c>
      <c r="E965" s="2" t="s">
        <v>2123</v>
      </c>
      <c r="F965" s="2">
        <v>2.8649600000000002E-4</v>
      </c>
      <c r="G965" s="2">
        <v>0</v>
      </c>
      <c r="H965" s="2">
        <v>1</v>
      </c>
      <c r="I965" s="2">
        <v>1</v>
      </c>
      <c r="J965" s="2">
        <v>3</v>
      </c>
      <c r="K965" s="2" t="s">
        <v>2124</v>
      </c>
      <c r="L965" s="5" t="s">
        <v>2125</v>
      </c>
      <c r="M965" s="8" t="s">
        <v>5643</v>
      </c>
      <c r="N965" s="6" t="s">
        <v>2126</v>
      </c>
      <c r="O965" s="2">
        <v>1</v>
      </c>
      <c r="P965" s="2">
        <v>2435.27061</v>
      </c>
      <c r="Q965" s="2">
        <v>0</v>
      </c>
      <c r="R965" s="2">
        <f t="shared" si="45"/>
        <v>-0.24468509595490198</v>
      </c>
      <c r="S965" s="2">
        <v>0.84399999999999997</v>
      </c>
      <c r="T965" s="2">
        <v>20163.58203125</v>
      </c>
      <c r="U965" s="2">
        <v>17026.529296875</v>
      </c>
      <c r="V965" s="2">
        <v>15.03</v>
      </c>
      <c r="W965" s="2">
        <v>25.54</v>
      </c>
      <c r="X965" s="2">
        <f t="shared" si="46"/>
        <v>0.2418649933677986</v>
      </c>
      <c r="Y965" s="2">
        <f t="shared" si="47"/>
        <v>0.57297412047881857</v>
      </c>
      <c r="Z965" s="2">
        <v>18113.85546875</v>
      </c>
      <c r="AA965" s="2">
        <v>20163.58203125</v>
      </c>
      <c r="AB965" s="2">
        <v>24269.318359375</v>
      </c>
      <c r="AC965" s="2">
        <v>24262.921875</v>
      </c>
      <c r="AD965" s="2">
        <v>15163.873046875</v>
      </c>
      <c r="AE965" s="2">
        <v>17026.529296875</v>
      </c>
      <c r="AF965" s="2" t="s">
        <v>41</v>
      </c>
      <c r="AG965" s="2" t="s">
        <v>38</v>
      </c>
      <c r="AH965" s="2" t="s">
        <v>38</v>
      </c>
      <c r="AI965" s="2" t="s">
        <v>38</v>
      </c>
      <c r="AJ965" s="2" t="s">
        <v>38</v>
      </c>
      <c r="AK965" s="2" t="s">
        <v>38</v>
      </c>
      <c r="AL965" s="2" t="s">
        <v>38</v>
      </c>
      <c r="AM965" s="2" t="s">
        <v>38</v>
      </c>
      <c r="AN965" s="2">
        <v>0</v>
      </c>
      <c r="AO965" s="2">
        <v>7.0060000000000003E-5</v>
      </c>
      <c r="AP965" s="2">
        <v>4.9400000000000004</v>
      </c>
    </row>
    <row r="966" spans="1:42" x14ac:dyDescent="0.2">
      <c r="A966" s="2" t="b">
        <v>1</v>
      </c>
      <c r="B966" s="2" t="s">
        <v>38</v>
      </c>
      <c r="C966" s="2" t="s">
        <v>2732</v>
      </c>
      <c r="D966" s="2" t="s">
        <v>440</v>
      </c>
      <c r="E966" s="2" t="s">
        <v>41</v>
      </c>
      <c r="F966" s="2">
        <v>3.55657E-4</v>
      </c>
      <c r="G966" s="2">
        <v>0</v>
      </c>
      <c r="H966" s="2">
        <v>1</v>
      </c>
      <c r="I966" s="2">
        <v>1</v>
      </c>
      <c r="J966" s="2">
        <v>2</v>
      </c>
      <c r="K966" s="2" t="s">
        <v>2015</v>
      </c>
      <c r="L966" s="5" t="s">
        <v>2016</v>
      </c>
      <c r="M966" s="8" t="s">
        <v>5374</v>
      </c>
      <c r="N966" s="6" t="s">
        <v>2733</v>
      </c>
      <c r="O966" s="2">
        <v>0</v>
      </c>
      <c r="P966" s="2">
        <v>1910.06351</v>
      </c>
      <c r="Q966" s="2">
        <v>0</v>
      </c>
      <c r="R966" s="2">
        <f t="shared" si="45"/>
        <v>-0.24468509595490198</v>
      </c>
      <c r="S966" s="2">
        <v>0.84399999999999997</v>
      </c>
      <c r="T966" s="2">
        <v>13874.24609375</v>
      </c>
      <c r="U966" s="2">
        <v>11711.23046875</v>
      </c>
      <c r="V966" s="2">
        <v>30.22</v>
      </c>
      <c r="W966" s="2">
        <v>19.36</v>
      </c>
      <c r="X966" s="2">
        <f t="shared" si="46"/>
        <v>0.21250208021384015</v>
      </c>
      <c r="Y966" s="2">
        <f t="shared" si="47"/>
        <v>0.61305285569968715</v>
      </c>
      <c r="Z966" s="2">
        <v>8901.109375</v>
      </c>
      <c r="AA966" s="2">
        <v>13874.24609375</v>
      </c>
      <c r="AB966" s="2">
        <v>16780.466796875</v>
      </c>
      <c r="AC966" s="2">
        <v>14018.2958984375</v>
      </c>
      <c r="AD966" s="2">
        <v>9475.6435546875</v>
      </c>
      <c r="AE966" s="2">
        <v>11711.23046875</v>
      </c>
      <c r="AF966" s="2" t="s">
        <v>41</v>
      </c>
      <c r="AG966" s="2" t="s">
        <v>38</v>
      </c>
      <c r="AH966" s="2" t="s">
        <v>38</v>
      </c>
      <c r="AI966" s="2" t="s">
        <v>38</v>
      </c>
      <c r="AJ966" s="2" t="s">
        <v>38</v>
      </c>
      <c r="AK966" s="2" t="s">
        <v>38</v>
      </c>
      <c r="AL966" s="2" t="s">
        <v>38</v>
      </c>
      <c r="AM966" s="2" t="s">
        <v>38</v>
      </c>
      <c r="AN966" s="2">
        <v>0</v>
      </c>
      <c r="AO966" s="2">
        <v>4.7379999999999997E-5</v>
      </c>
      <c r="AP966" s="2">
        <v>4.66</v>
      </c>
    </row>
    <row r="967" spans="1:42" x14ac:dyDescent="0.2">
      <c r="A967" s="2" t="b">
        <v>1</v>
      </c>
      <c r="B967" s="2" t="s">
        <v>38</v>
      </c>
      <c r="C967" s="2" t="s">
        <v>2060</v>
      </c>
      <c r="D967" s="2" t="s">
        <v>2061</v>
      </c>
      <c r="E967" s="2" t="s">
        <v>2062</v>
      </c>
      <c r="F967" s="2">
        <v>5.4670799999999998E-5</v>
      </c>
      <c r="G967" s="2">
        <v>0</v>
      </c>
      <c r="H967" s="2">
        <v>1</v>
      </c>
      <c r="I967" s="2">
        <v>1</v>
      </c>
      <c r="J967" s="2">
        <v>4</v>
      </c>
      <c r="K967" s="2" t="s">
        <v>2063</v>
      </c>
      <c r="L967" s="5" t="s">
        <v>2064</v>
      </c>
      <c r="M967" s="8" t="s">
        <v>5777</v>
      </c>
      <c r="N967" s="6" t="s">
        <v>2065</v>
      </c>
      <c r="O967" s="2">
        <v>1</v>
      </c>
      <c r="P967" s="2">
        <v>2547.4434299999998</v>
      </c>
      <c r="Q967" s="2">
        <v>0</v>
      </c>
      <c r="R967" s="2">
        <f t="shared" si="45"/>
        <v>-0.24468509595490198</v>
      </c>
      <c r="S967" s="2">
        <v>0.84399999999999997</v>
      </c>
      <c r="T967" s="2">
        <v>10338.4287109375</v>
      </c>
      <c r="U967" s="2">
        <v>8725.6884765625091</v>
      </c>
      <c r="V967" s="2">
        <v>17.78</v>
      </c>
      <c r="W967" s="2">
        <v>50.35</v>
      </c>
      <c r="X967" s="2">
        <f t="shared" si="46"/>
        <v>1.3656466994356225E-2</v>
      </c>
      <c r="Y967" s="2">
        <f t="shared" si="47"/>
        <v>0.96904408058701796</v>
      </c>
      <c r="Z967" s="2">
        <v>8295.712890625</v>
      </c>
      <c r="AA967" s="2">
        <v>10338.4287109375</v>
      </c>
      <c r="AB967" s="2">
        <v>11905.4228515625</v>
      </c>
      <c r="AC967" s="2">
        <v>16110.5810546875</v>
      </c>
      <c r="AD967" s="2">
        <v>6096.50732421875</v>
      </c>
      <c r="AE967" s="2">
        <v>8725.6884765625091</v>
      </c>
      <c r="AF967" s="2" t="s">
        <v>41</v>
      </c>
      <c r="AG967" s="2" t="s">
        <v>38</v>
      </c>
      <c r="AH967" s="2" t="s">
        <v>38</v>
      </c>
      <c r="AI967" s="2" t="s">
        <v>38</v>
      </c>
      <c r="AJ967" s="2" t="s">
        <v>38</v>
      </c>
      <c r="AK967" s="2" t="s">
        <v>38</v>
      </c>
      <c r="AL967" s="2" t="s">
        <v>38</v>
      </c>
      <c r="AM967" s="2" t="s">
        <v>38</v>
      </c>
      <c r="AN967" s="2">
        <v>0</v>
      </c>
      <c r="AO967" s="2">
        <v>2.5779999999999998E-4</v>
      </c>
      <c r="AP967" s="2">
        <v>5.59</v>
      </c>
    </row>
    <row r="968" spans="1:42" x14ac:dyDescent="0.2">
      <c r="A968" s="2" t="b">
        <v>1</v>
      </c>
      <c r="B968" s="2" t="s">
        <v>38</v>
      </c>
      <c r="C968" s="2" t="s">
        <v>3700</v>
      </c>
      <c r="D968" s="2" t="s">
        <v>2758</v>
      </c>
      <c r="E968" s="2" t="s">
        <v>41</v>
      </c>
      <c r="F968" s="2">
        <v>2.2518199999999999E-2</v>
      </c>
      <c r="G968" s="2">
        <v>0</v>
      </c>
      <c r="H968" s="2">
        <v>1</v>
      </c>
      <c r="I968" s="2">
        <v>1</v>
      </c>
      <c r="J968" s="2">
        <v>3</v>
      </c>
      <c r="K968" s="2" t="s">
        <v>322</v>
      </c>
      <c r="L968" s="5" t="s">
        <v>323</v>
      </c>
      <c r="M968" s="8" t="s">
        <v>5464</v>
      </c>
      <c r="N968" s="6" t="s">
        <v>3701</v>
      </c>
      <c r="O968" s="2">
        <v>1</v>
      </c>
      <c r="P968" s="2">
        <v>1721.9942000000001</v>
      </c>
      <c r="Q968" s="2">
        <v>0</v>
      </c>
      <c r="R968" s="2">
        <f t="shared" si="45"/>
        <v>-0.24297675349254044</v>
      </c>
      <c r="S968" s="2">
        <v>0.84499999999999997</v>
      </c>
      <c r="T968" s="2">
        <v>72105.734375</v>
      </c>
      <c r="U968" s="2">
        <v>60952.25</v>
      </c>
      <c r="V968" s="2">
        <v>13.63</v>
      </c>
      <c r="W968" s="2">
        <v>23.3</v>
      </c>
      <c r="X968" s="2">
        <f t="shared" si="46"/>
        <v>0.713587000965477</v>
      </c>
      <c r="Y968" s="2">
        <f t="shared" si="47"/>
        <v>0.19338064259300339</v>
      </c>
      <c r="Z968" s="2">
        <v>58802.76171875</v>
      </c>
      <c r="AA968" s="2">
        <v>72105.734375</v>
      </c>
      <c r="AB968" s="2">
        <v>77077.2734375</v>
      </c>
      <c r="AC968" s="2">
        <v>63706.5234375</v>
      </c>
      <c r="AD968" s="2">
        <v>40271.60546875</v>
      </c>
      <c r="AE968" s="2">
        <v>60952.25</v>
      </c>
      <c r="AF968" s="2" t="s">
        <v>41</v>
      </c>
      <c r="AG968" s="2" t="s">
        <v>38</v>
      </c>
      <c r="AH968" s="2" t="s">
        <v>38</v>
      </c>
      <c r="AI968" s="2" t="s">
        <v>38</v>
      </c>
      <c r="AJ968" s="2" t="s">
        <v>38</v>
      </c>
      <c r="AK968" s="2" t="s">
        <v>38</v>
      </c>
      <c r="AL968" s="2" t="s">
        <v>38</v>
      </c>
      <c r="AM968" s="2" t="s">
        <v>38</v>
      </c>
      <c r="AN968" s="2">
        <v>0</v>
      </c>
      <c r="AO968" s="2">
        <v>7.2449999999999997E-3</v>
      </c>
      <c r="AP968" s="2">
        <v>1.47</v>
      </c>
    </row>
    <row r="969" spans="1:42" x14ac:dyDescent="0.2">
      <c r="A969" s="2" t="b">
        <v>1</v>
      </c>
      <c r="B969" s="2" t="s">
        <v>38</v>
      </c>
      <c r="C969" s="2" t="s">
        <v>1557</v>
      </c>
      <c r="D969" s="2" t="s">
        <v>134</v>
      </c>
      <c r="E969" s="2" t="s">
        <v>41</v>
      </c>
      <c r="F969" s="2">
        <v>1.0009E-5</v>
      </c>
      <c r="G969" s="2">
        <v>0</v>
      </c>
      <c r="H969" s="2">
        <v>1</v>
      </c>
      <c r="I969" s="2">
        <v>1</v>
      </c>
      <c r="J969" s="2">
        <v>4</v>
      </c>
      <c r="K969" s="2" t="s">
        <v>336</v>
      </c>
      <c r="L969" s="5" t="s">
        <v>337</v>
      </c>
      <c r="M969" s="8" t="s">
        <v>5456</v>
      </c>
      <c r="N969" s="6" t="s">
        <v>1558</v>
      </c>
      <c r="O969" s="2">
        <v>0</v>
      </c>
      <c r="P969" s="2">
        <v>2086.2788700000001</v>
      </c>
      <c r="Q969" s="2">
        <v>0</v>
      </c>
      <c r="R969" s="2">
        <f t="shared" si="45"/>
        <v>-0.24297675349254044</v>
      </c>
      <c r="S969" s="2">
        <v>0.84499999999999997</v>
      </c>
      <c r="T969" s="2">
        <v>32591.8271484375</v>
      </c>
      <c r="U969" s="2">
        <v>27553.5810546875</v>
      </c>
      <c r="V969" s="2">
        <v>27.98</v>
      </c>
      <c r="W969" s="2">
        <v>31.75</v>
      </c>
      <c r="X969" s="2">
        <f t="shared" si="46"/>
        <v>0.56036094027385031</v>
      </c>
      <c r="Y969" s="2">
        <f t="shared" si="47"/>
        <v>0.27519406266594904</v>
      </c>
      <c r="Z969" s="2">
        <v>23844.7822265625</v>
      </c>
      <c r="AA969" s="2">
        <v>32591.8271484375</v>
      </c>
      <c r="AB969" s="2">
        <v>42247.841796875</v>
      </c>
      <c r="AC969" s="2">
        <v>27553.5810546875</v>
      </c>
      <c r="AD969" s="2">
        <v>15375.2333984375</v>
      </c>
      <c r="AE969" s="2">
        <v>29543.572265625</v>
      </c>
      <c r="AF969" s="2" t="s">
        <v>41</v>
      </c>
      <c r="AG969" s="2" t="s">
        <v>38</v>
      </c>
      <c r="AH969" s="2" t="s">
        <v>38</v>
      </c>
      <c r="AI969" s="2" t="s">
        <v>38</v>
      </c>
      <c r="AJ969" s="2" t="s">
        <v>38</v>
      </c>
      <c r="AK969" s="2" t="s">
        <v>38</v>
      </c>
      <c r="AL969" s="2" t="s">
        <v>38</v>
      </c>
      <c r="AM969" s="2" t="s">
        <v>38</v>
      </c>
      <c r="AN969" s="2">
        <v>0</v>
      </c>
      <c r="AO969" s="2">
        <v>5.7620000000000001E-6</v>
      </c>
      <c r="AP969" s="2">
        <v>5.47</v>
      </c>
    </row>
    <row r="970" spans="1:42" x14ac:dyDescent="0.2">
      <c r="A970" s="2" t="b">
        <v>1</v>
      </c>
      <c r="B970" s="2" t="s">
        <v>38</v>
      </c>
      <c r="C970" s="2" t="s">
        <v>3841</v>
      </c>
      <c r="D970" s="2" t="s">
        <v>84</v>
      </c>
      <c r="E970" s="2" t="s">
        <v>41</v>
      </c>
      <c r="F970" s="2">
        <v>2.5704299999999999E-2</v>
      </c>
      <c r="G970" s="2">
        <v>0</v>
      </c>
      <c r="H970" s="2">
        <v>1</v>
      </c>
      <c r="I970" s="2">
        <v>1</v>
      </c>
      <c r="J970" s="2">
        <v>1</v>
      </c>
      <c r="K970" s="2" t="s">
        <v>690</v>
      </c>
      <c r="L970" s="5" t="s">
        <v>691</v>
      </c>
      <c r="M970" s="8" t="s">
        <v>5427</v>
      </c>
      <c r="N970" s="6" t="s">
        <v>3842</v>
      </c>
      <c r="O970" s="2">
        <v>0</v>
      </c>
      <c r="P970" s="2">
        <v>1180.6271999999999</v>
      </c>
      <c r="Q970" s="2">
        <v>0</v>
      </c>
      <c r="R970" s="2">
        <f t="shared" si="45"/>
        <v>-0.24127043154213737</v>
      </c>
      <c r="S970" s="2">
        <v>0.84599999999999997</v>
      </c>
      <c r="T970" s="2">
        <v>13127.1845703125</v>
      </c>
      <c r="U970" s="2">
        <v>11099.7470703125</v>
      </c>
      <c r="V970" s="2">
        <v>13.8</v>
      </c>
      <c r="W970" s="2">
        <v>38.33</v>
      </c>
      <c r="X970" s="2">
        <f t="shared" si="46"/>
        <v>0.24248822488913535</v>
      </c>
      <c r="Y970" s="2">
        <f t="shared" si="47"/>
        <v>0.57215246732329694</v>
      </c>
      <c r="Z970" s="2">
        <v>10445.50390625</v>
      </c>
      <c r="AA970" s="2">
        <v>13127.1845703125</v>
      </c>
      <c r="AB970" s="2">
        <v>13627.66796875</v>
      </c>
      <c r="AC970" s="2">
        <v>14800.7353515625</v>
      </c>
      <c r="AD970" s="2">
        <v>6528.92578125</v>
      </c>
      <c r="AE970" s="2">
        <v>11099.7470703125</v>
      </c>
      <c r="AF970" s="2" t="s">
        <v>41</v>
      </c>
      <c r="AG970" s="2" t="s">
        <v>38</v>
      </c>
      <c r="AH970" s="2" t="s">
        <v>38</v>
      </c>
      <c r="AI970" s="2" t="s">
        <v>38</v>
      </c>
      <c r="AJ970" s="2" t="s">
        <v>38</v>
      </c>
      <c r="AK970" s="2" t="s">
        <v>38</v>
      </c>
      <c r="AL970" s="2" t="s">
        <v>38</v>
      </c>
      <c r="AM970" s="2" t="s">
        <v>38</v>
      </c>
      <c r="AN970" s="2">
        <v>0</v>
      </c>
      <c r="AO970" s="2">
        <v>8.5260000000000006E-3</v>
      </c>
      <c r="AP970" s="2">
        <v>3.85</v>
      </c>
    </row>
    <row r="971" spans="1:42" x14ac:dyDescent="0.2">
      <c r="A971" s="2" t="b">
        <v>1</v>
      </c>
      <c r="B971" s="2" t="s">
        <v>38</v>
      </c>
      <c r="C971" s="2" t="s">
        <v>2387</v>
      </c>
      <c r="D971" s="2" t="s">
        <v>2343</v>
      </c>
      <c r="E971" s="2" t="s">
        <v>2344</v>
      </c>
      <c r="F971" s="2">
        <v>0.22695499999999999</v>
      </c>
      <c r="G971" s="2">
        <v>8.8850400000000003E-3</v>
      </c>
      <c r="H971" s="2">
        <v>1</v>
      </c>
      <c r="I971" s="2">
        <v>1</v>
      </c>
      <c r="J971" s="2">
        <v>6</v>
      </c>
      <c r="K971" s="2" t="s">
        <v>74</v>
      </c>
      <c r="L971" s="5" t="s">
        <v>75</v>
      </c>
      <c r="M971" s="8" t="s">
        <v>5353</v>
      </c>
      <c r="N971" s="6" t="s">
        <v>2388</v>
      </c>
      <c r="O971" s="2">
        <v>0</v>
      </c>
      <c r="P971" s="2">
        <v>1704.7294199999999</v>
      </c>
      <c r="Q971" s="2">
        <v>0</v>
      </c>
      <c r="R971" s="2">
        <f t="shared" si="45"/>
        <v>-0.24127043154213737</v>
      </c>
      <c r="S971" s="2">
        <v>0.84599999999999997</v>
      </c>
      <c r="T971" s="2">
        <v>45880.3427734375</v>
      </c>
      <c r="U971" s="2">
        <v>38795.583984375</v>
      </c>
      <c r="V971" s="2">
        <v>26.75</v>
      </c>
      <c r="W971" s="2">
        <v>27.54</v>
      </c>
      <c r="X971" s="2">
        <f t="shared" si="46"/>
        <v>0.17199690057618452</v>
      </c>
      <c r="Y971" s="2">
        <f t="shared" si="47"/>
        <v>0.6729814591252602</v>
      </c>
      <c r="Z971" s="2">
        <v>32723.859863281301</v>
      </c>
      <c r="AA971" s="2">
        <v>45880.3427734375</v>
      </c>
      <c r="AB971" s="2">
        <v>56841.40234375</v>
      </c>
      <c r="AC971" s="2">
        <v>52933.46875</v>
      </c>
      <c r="AD971" s="2">
        <v>30726.836425781301</v>
      </c>
      <c r="AE971" s="2">
        <v>38795.583984375</v>
      </c>
      <c r="AF971" s="2" t="s">
        <v>41</v>
      </c>
      <c r="AG971" s="2" t="s">
        <v>38</v>
      </c>
      <c r="AH971" s="2" t="s">
        <v>38</v>
      </c>
      <c r="AI971" s="2" t="s">
        <v>38</v>
      </c>
      <c r="AJ971" s="2" t="s">
        <v>38</v>
      </c>
      <c r="AK971" s="2" t="s">
        <v>38</v>
      </c>
      <c r="AL971" s="2" t="s">
        <v>38</v>
      </c>
      <c r="AM971" s="2" t="s">
        <v>38</v>
      </c>
      <c r="AN971" s="2">
        <v>2.7130000000000001E-3</v>
      </c>
      <c r="AO971" s="2">
        <v>0.1139</v>
      </c>
      <c r="AP971" s="2">
        <v>3.26</v>
      </c>
    </row>
    <row r="972" spans="1:42" x14ac:dyDescent="0.2">
      <c r="A972" s="2" t="b">
        <v>1</v>
      </c>
      <c r="B972" s="2" t="s">
        <v>38</v>
      </c>
      <c r="C972" s="2" t="s">
        <v>1535</v>
      </c>
      <c r="D972" s="2" t="s">
        <v>57</v>
      </c>
      <c r="E972" s="2" t="s">
        <v>41</v>
      </c>
      <c r="F972" s="2">
        <v>0.125058</v>
      </c>
      <c r="G972" s="2">
        <v>3.5917100000000001E-3</v>
      </c>
      <c r="H972" s="2">
        <v>1</v>
      </c>
      <c r="I972" s="2">
        <v>1</v>
      </c>
      <c r="J972" s="2">
        <v>3</v>
      </c>
      <c r="K972" s="2" t="s">
        <v>1347</v>
      </c>
      <c r="L972" s="5" t="s">
        <v>1348</v>
      </c>
      <c r="M972" s="8" t="s">
        <v>5384</v>
      </c>
      <c r="N972" s="6" t="s">
        <v>1536</v>
      </c>
      <c r="O972" s="2">
        <v>0</v>
      </c>
      <c r="P972" s="2">
        <v>1245.8335</v>
      </c>
      <c r="Q972" s="2">
        <v>0</v>
      </c>
      <c r="R972" s="2">
        <f t="shared" si="45"/>
        <v>-0.24127043154213737</v>
      </c>
      <c r="S972" s="2">
        <v>0.84599999999999997</v>
      </c>
      <c r="T972" s="2">
        <v>16969.767578125</v>
      </c>
      <c r="U972" s="2">
        <v>14361.427734375</v>
      </c>
      <c r="V972" s="2">
        <v>11.64</v>
      </c>
      <c r="W972" s="2">
        <v>27.87</v>
      </c>
      <c r="X972" s="2">
        <f t="shared" si="46"/>
        <v>0.11313944961547422</v>
      </c>
      <c r="Y972" s="2">
        <f t="shared" si="47"/>
        <v>0.77065597585540324</v>
      </c>
      <c r="Z972" s="2">
        <v>13830.36328125</v>
      </c>
      <c r="AA972" s="2">
        <v>17129.498046875</v>
      </c>
      <c r="AB972" s="2">
        <v>16969.767578125</v>
      </c>
      <c r="AC972" s="2">
        <v>11371.568359375</v>
      </c>
      <c r="AD972" s="2">
        <v>14361.427734375</v>
      </c>
      <c r="AE972" s="2">
        <v>19704.08203125</v>
      </c>
      <c r="AF972" s="2" t="s">
        <v>41</v>
      </c>
      <c r="AG972" s="2" t="s">
        <v>38</v>
      </c>
      <c r="AH972" s="2" t="s">
        <v>38</v>
      </c>
      <c r="AI972" s="2" t="s">
        <v>38</v>
      </c>
      <c r="AJ972" s="2" t="s">
        <v>38</v>
      </c>
      <c r="AK972" s="2" t="s">
        <v>38</v>
      </c>
      <c r="AL972" s="2" t="s">
        <v>38</v>
      </c>
      <c r="AM972" s="2" t="s">
        <v>38</v>
      </c>
      <c r="AN972" s="2">
        <v>2.3010000000000001E-3</v>
      </c>
      <c r="AO972" s="2">
        <v>5.901E-2</v>
      </c>
      <c r="AP972" s="2">
        <v>2.44</v>
      </c>
    </row>
    <row r="973" spans="1:42" x14ac:dyDescent="0.2">
      <c r="A973" s="2" t="b">
        <v>1</v>
      </c>
      <c r="B973" s="2" t="s">
        <v>38</v>
      </c>
      <c r="C973" s="2" t="s">
        <v>3145</v>
      </c>
      <c r="D973" s="2" t="s">
        <v>3146</v>
      </c>
      <c r="E973" s="2" t="s">
        <v>815</v>
      </c>
      <c r="F973" s="2">
        <v>1.2430099999999999E-3</v>
      </c>
      <c r="G973" s="2">
        <v>0</v>
      </c>
      <c r="H973" s="2">
        <v>1</v>
      </c>
      <c r="I973" s="2">
        <v>1</v>
      </c>
      <c r="J973" s="2">
        <v>2</v>
      </c>
      <c r="K973" s="2" t="s">
        <v>816</v>
      </c>
      <c r="L973" s="5" t="s">
        <v>817</v>
      </c>
      <c r="M973" s="8" t="s">
        <v>5344</v>
      </c>
      <c r="N973" s="6" t="s">
        <v>3147</v>
      </c>
      <c r="O973" s="2">
        <v>0</v>
      </c>
      <c r="P973" s="2">
        <v>3248.3914100000002</v>
      </c>
      <c r="Q973" s="2">
        <v>0</v>
      </c>
      <c r="R973" s="2">
        <f t="shared" si="45"/>
        <v>-0.24127043154213737</v>
      </c>
      <c r="S973" s="2">
        <v>0.84599999999999997</v>
      </c>
      <c r="T973" s="2">
        <v>7480.12451171875</v>
      </c>
      <c r="U973" s="2">
        <v>6327.24755859375</v>
      </c>
      <c r="V973" s="2">
        <v>26.86</v>
      </c>
      <c r="W973" s="2">
        <v>30.87</v>
      </c>
      <c r="X973" s="2">
        <f t="shared" si="46"/>
        <v>6.5831296546122353E-2</v>
      </c>
      <c r="Y973" s="2">
        <f t="shared" si="47"/>
        <v>0.85934727361321517</v>
      </c>
      <c r="Z973" s="2">
        <v>5443.94775390625</v>
      </c>
      <c r="AA973" s="2">
        <v>9449.529296875</v>
      </c>
      <c r="AB973" s="2">
        <v>7480.12451171875</v>
      </c>
      <c r="AC973" s="2">
        <v>9624.5732421874909</v>
      </c>
      <c r="AD973" s="2">
        <v>5447.732421875</v>
      </c>
      <c r="AE973" s="2">
        <v>6327.24755859375</v>
      </c>
      <c r="AF973" s="2" t="s">
        <v>41</v>
      </c>
      <c r="AG973" s="2" t="s">
        <v>38</v>
      </c>
      <c r="AH973" s="2" t="s">
        <v>38</v>
      </c>
      <c r="AI973" s="2" t="s">
        <v>38</v>
      </c>
      <c r="AJ973" s="2" t="s">
        <v>38</v>
      </c>
      <c r="AK973" s="2" t="s">
        <v>38</v>
      </c>
      <c r="AL973" s="2" t="s">
        <v>38</v>
      </c>
      <c r="AM973" s="2" t="s">
        <v>38</v>
      </c>
      <c r="AN973" s="2">
        <v>0</v>
      </c>
      <c r="AO973" s="2">
        <v>3.16E-3</v>
      </c>
      <c r="AP973" s="2">
        <v>4.67</v>
      </c>
    </row>
    <row r="974" spans="1:42" x14ac:dyDescent="0.2">
      <c r="A974" s="2" t="b">
        <v>1</v>
      </c>
      <c r="B974" s="2" t="s">
        <v>38</v>
      </c>
      <c r="C974" s="2" t="s">
        <v>3245</v>
      </c>
      <c r="D974" s="2" t="s">
        <v>78</v>
      </c>
      <c r="E974" s="2" t="s">
        <v>41</v>
      </c>
      <c r="F974" s="2">
        <v>1.63432E-4</v>
      </c>
      <c r="G974" s="2">
        <v>0</v>
      </c>
      <c r="H974" s="2">
        <v>1</v>
      </c>
      <c r="I974" s="2">
        <v>6</v>
      </c>
      <c r="J974" s="2">
        <v>4</v>
      </c>
      <c r="K974" s="2" t="s">
        <v>2575</v>
      </c>
      <c r="L974" s="5" t="s">
        <v>2576</v>
      </c>
      <c r="M974" s="8" t="s">
        <v>5596</v>
      </c>
      <c r="N974" s="6" t="s">
        <v>3246</v>
      </c>
      <c r="O974" s="2">
        <v>0</v>
      </c>
      <c r="P974" s="2">
        <v>1656.8480999999999</v>
      </c>
      <c r="Q974" s="2">
        <v>0</v>
      </c>
      <c r="R974" s="2">
        <f t="shared" si="45"/>
        <v>-0.24127043154213737</v>
      </c>
      <c r="S974" s="2">
        <v>0.84599999999999997</v>
      </c>
      <c r="T974" s="2">
        <v>110417.765625</v>
      </c>
      <c r="U974" s="2">
        <v>93392.937500000102</v>
      </c>
      <c r="V974" s="2">
        <v>12.75</v>
      </c>
      <c r="W974" s="2">
        <v>39.31</v>
      </c>
      <c r="X974" s="2">
        <f t="shared" si="46"/>
        <v>5.5448788788786112E-2</v>
      </c>
      <c r="Y974" s="2">
        <f t="shared" si="47"/>
        <v>0.8801388899371303</v>
      </c>
      <c r="Z974" s="2">
        <v>98067.0546875</v>
      </c>
      <c r="AA974" s="2">
        <v>110417.765625</v>
      </c>
      <c r="AB974" s="2">
        <v>126450.14453125</v>
      </c>
      <c r="AC974" s="2">
        <v>168612.4765625</v>
      </c>
      <c r="AD974" s="2">
        <v>86232.871093750102</v>
      </c>
      <c r="AE974" s="2">
        <v>93392.937500000102</v>
      </c>
      <c r="AF974" s="2" t="s">
        <v>41</v>
      </c>
      <c r="AG974" s="2" t="s">
        <v>38</v>
      </c>
      <c r="AH974" s="2" t="s">
        <v>38</v>
      </c>
      <c r="AI974" s="2" t="s">
        <v>38</v>
      </c>
      <c r="AJ974" s="2" t="s">
        <v>38</v>
      </c>
      <c r="AK974" s="2" t="s">
        <v>38</v>
      </c>
      <c r="AL974" s="2" t="s">
        <v>38</v>
      </c>
      <c r="AM974" s="2" t="s">
        <v>38</v>
      </c>
      <c r="AN974" s="2">
        <v>0</v>
      </c>
      <c r="AO974" s="2">
        <v>7.9219999999999996E-4</v>
      </c>
      <c r="AP974" s="2">
        <v>3.99</v>
      </c>
    </row>
    <row r="975" spans="1:42" x14ac:dyDescent="0.2">
      <c r="A975" s="2" t="b">
        <v>1</v>
      </c>
      <c r="B975" s="2" t="s">
        <v>38</v>
      </c>
      <c r="C975" s="2" t="s">
        <v>3173</v>
      </c>
      <c r="D975" s="2" t="s">
        <v>3174</v>
      </c>
      <c r="E975" s="2" t="s">
        <v>3175</v>
      </c>
      <c r="F975" s="2">
        <v>6.00912E-4</v>
      </c>
      <c r="G975" s="2">
        <v>0</v>
      </c>
      <c r="H975" s="2">
        <v>1</v>
      </c>
      <c r="I975" s="2">
        <v>1</v>
      </c>
      <c r="J975" s="2">
        <v>10</v>
      </c>
      <c r="K975" s="2" t="s">
        <v>3176</v>
      </c>
      <c r="L975" s="5" t="s">
        <v>3177</v>
      </c>
      <c r="M975" s="8" t="s">
        <v>5766</v>
      </c>
      <c r="N975" s="6" t="s">
        <v>3178</v>
      </c>
      <c r="O975" s="2">
        <v>1</v>
      </c>
      <c r="P975" s="2">
        <v>2279.3200700000002</v>
      </c>
      <c r="Q975" s="2">
        <v>0</v>
      </c>
      <c r="R975" s="2">
        <f t="shared" si="45"/>
        <v>-0.24127043154213737</v>
      </c>
      <c r="S975" s="2">
        <v>0.84599999999999997</v>
      </c>
      <c r="T975" s="2">
        <v>430084.451171875</v>
      </c>
      <c r="U975" s="2">
        <v>363752.27832031302</v>
      </c>
      <c r="V975" s="2">
        <v>57.47</v>
      </c>
      <c r="W975" s="2">
        <v>71.459999999999994</v>
      </c>
      <c r="X975" s="2">
        <f t="shared" si="46"/>
        <v>2.8000819667386274E-2</v>
      </c>
      <c r="Y975" s="2">
        <f t="shared" si="47"/>
        <v>0.93756023741623529</v>
      </c>
      <c r="Z975" s="2">
        <v>430084.451171875</v>
      </c>
      <c r="AA975" s="2">
        <v>357139.216796875</v>
      </c>
      <c r="AB975" s="2">
        <v>974791.98828124895</v>
      </c>
      <c r="AC975" s="2">
        <v>1120564.41015625</v>
      </c>
      <c r="AD975" s="2">
        <v>357633.02832031302</v>
      </c>
      <c r="AE975" s="2">
        <v>363752.27832031302</v>
      </c>
      <c r="AF975" s="2" t="s">
        <v>41</v>
      </c>
      <c r="AG975" s="2" t="s">
        <v>38</v>
      </c>
      <c r="AH975" s="2" t="s">
        <v>38</v>
      </c>
      <c r="AI975" s="2" t="s">
        <v>38</v>
      </c>
      <c r="AJ975" s="2" t="s">
        <v>38</v>
      </c>
      <c r="AK975" s="2" t="s">
        <v>38</v>
      </c>
      <c r="AL975" s="2" t="s">
        <v>38</v>
      </c>
      <c r="AM975" s="2" t="s">
        <v>38</v>
      </c>
      <c r="AN975" s="2">
        <v>0</v>
      </c>
      <c r="AO975" s="2">
        <v>1.5970000000000001E-4</v>
      </c>
      <c r="AP975" s="2">
        <v>5.45</v>
      </c>
    </row>
    <row r="976" spans="1:42" x14ac:dyDescent="0.2">
      <c r="A976" s="2" t="b">
        <v>1</v>
      </c>
      <c r="B976" s="2" t="s">
        <v>38</v>
      </c>
      <c r="C976" s="2" t="s">
        <v>3950</v>
      </c>
      <c r="D976" s="2" t="s">
        <v>3951</v>
      </c>
      <c r="E976" s="2" t="s">
        <v>41</v>
      </c>
      <c r="F976" s="2">
        <v>9.2821600000000004E-2</v>
      </c>
      <c r="G976" s="2">
        <v>1.64672E-3</v>
      </c>
      <c r="H976" s="2">
        <v>1</v>
      </c>
      <c r="I976" s="2">
        <v>1</v>
      </c>
      <c r="J976" s="2">
        <v>4</v>
      </c>
      <c r="K976" s="2" t="s">
        <v>3937</v>
      </c>
      <c r="L976" s="5" t="s">
        <v>3938</v>
      </c>
      <c r="M976" s="8" t="s">
        <v>5526</v>
      </c>
      <c r="N976" s="6" t="s">
        <v>3952</v>
      </c>
      <c r="O976" s="2">
        <v>0</v>
      </c>
      <c r="P976" s="2">
        <v>2456.1826000000001</v>
      </c>
      <c r="Q976" s="2">
        <v>0</v>
      </c>
      <c r="R976" s="2">
        <f t="shared" si="45"/>
        <v>-0.24127043154213737</v>
      </c>
      <c r="S976" s="2">
        <v>0.84599999999999997</v>
      </c>
      <c r="T976" s="2">
        <v>13151.0158691406</v>
      </c>
      <c r="U976" s="2">
        <v>11129.561035156201</v>
      </c>
      <c r="V976" s="2">
        <v>12.24</v>
      </c>
      <c r="W976" s="2">
        <v>59.53</v>
      </c>
      <c r="X976" s="2">
        <f t="shared" si="46"/>
        <v>1.561488641712485E-2</v>
      </c>
      <c r="Y976" s="2">
        <f t="shared" si="47"/>
        <v>0.9646840846194672</v>
      </c>
      <c r="Z976" s="2">
        <v>10865.1828613281</v>
      </c>
      <c r="AA976" s="2">
        <v>13804.5852050781</v>
      </c>
      <c r="AB976" s="2">
        <v>13151.0158691406</v>
      </c>
      <c r="AC976" s="2">
        <v>21153.026855468801</v>
      </c>
      <c r="AD976" s="2">
        <v>6173.4880371093795</v>
      </c>
      <c r="AE976" s="2">
        <v>11129.561035156201</v>
      </c>
      <c r="AF976" s="2" t="s">
        <v>41</v>
      </c>
      <c r="AG976" s="2" t="s">
        <v>38</v>
      </c>
      <c r="AH976" s="2" t="s">
        <v>38</v>
      </c>
      <c r="AI976" s="2" t="s">
        <v>38</v>
      </c>
      <c r="AJ976" s="2" t="s">
        <v>38</v>
      </c>
      <c r="AK976" s="2" t="s">
        <v>38</v>
      </c>
      <c r="AL976" s="2" t="s">
        <v>38</v>
      </c>
      <c r="AM976" s="2" t="s">
        <v>38</v>
      </c>
      <c r="AN976" s="2">
        <v>0</v>
      </c>
      <c r="AO976" s="2">
        <v>5.9569999999999998E-2</v>
      </c>
      <c r="AP976" s="2">
        <v>1.52</v>
      </c>
    </row>
    <row r="977" spans="1:42" x14ac:dyDescent="0.2">
      <c r="A977" s="2" t="b">
        <v>1</v>
      </c>
      <c r="B977" s="2" t="s">
        <v>38</v>
      </c>
      <c r="C977" s="2" t="s">
        <v>2022</v>
      </c>
      <c r="D977" s="2" t="s">
        <v>2023</v>
      </c>
      <c r="E977" s="2" t="s">
        <v>41</v>
      </c>
      <c r="F977" s="2">
        <v>7.28636E-6</v>
      </c>
      <c r="G977" s="2">
        <v>0</v>
      </c>
      <c r="H977" s="2">
        <v>1</v>
      </c>
      <c r="I977" s="2">
        <v>2</v>
      </c>
      <c r="J977" s="2">
        <v>2</v>
      </c>
      <c r="K977" s="2" t="s">
        <v>90</v>
      </c>
      <c r="L977" s="5" t="s">
        <v>91</v>
      </c>
      <c r="M977" s="8" t="s">
        <v>5354</v>
      </c>
      <c r="N977" s="6" t="s">
        <v>2024</v>
      </c>
      <c r="O977" s="2">
        <v>0</v>
      </c>
      <c r="P977" s="2">
        <v>1957.9250400000001</v>
      </c>
      <c r="Q977" s="2">
        <v>0</v>
      </c>
      <c r="R977" s="2">
        <f t="shared" si="45"/>
        <v>-0.23786383009888792</v>
      </c>
      <c r="S977" s="2">
        <v>0.84799999999999998</v>
      </c>
      <c r="T977" s="2">
        <v>17121.64453125</v>
      </c>
      <c r="U977" s="2">
        <v>14515.6044921875</v>
      </c>
      <c r="V977" s="2">
        <v>4.18</v>
      </c>
      <c r="W977" s="2">
        <v>11.91</v>
      </c>
      <c r="X977" s="2">
        <f t="shared" si="46"/>
        <v>0.86375412335870894</v>
      </c>
      <c r="Y977" s="2">
        <f t="shared" si="47"/>
        <v>0.1368503387093073</v>
      </c>
      <c r="Z977" s="2">
        <v>17123.076171875</v>
      </c>
      <c r="AA977" s="2">
        <v>15911.150390625</v>
      </c>
      <c r="AB977" s="2">
        <v>17121.64453125</v>
      </c>
      <c r="AC977" s="2">
        <v>16531.822265625</v>
      </c>
      <c r="AD977" s="2">
        <v>13045.19140625</v>
      </c>
      <c r="AE977" s="2">
        <v>14515.6044921875</v>
      </c>
      <c r="AF977" s="2" t="s">
        <v>41</v>
      </c>
      <c r="AG977" s="2" t="s">
        <v>38</v>
      </c>
      <c r="AH977" s="2" t="s">
        <v>38</v>
      </c>
      <c r="AI977" s="2" t="s">
        <v>38</v>
      </c>
      <c r="AJ977" s="2" t="s">
        <v>38</v>
      </c>
      <c r="AK977" s="2" t="s">
        <v>38</v>
      </c>
      <c r="AL977" s="2" t="s">
        <v>38</v>
      </c>
      <c r="AM977" s="2" t="s">
        <v>38</v>
      </c>
      <c r="AN977" s="2">
        <v>0</v>
      </c>
      <c r="AO977" s="2">
        <v>4.2430000000000001E-7</v>
      </c>
      <c r="AP977" s="2">
        <v>6.29</v>
      </c>
    </row>
    <row r="978" spans="1:42" x14ac:dyDescent="0.2">
      <c r="A978" s="2" t="b">
        <v>1</v>
      </c>
      <c r="B978" s="2" t="s">
        <v>38</v>
      </c>
      <c r="C978" s="2" t="s">
        <v>2830</v>
      </c>
      <c r="D978" s="2" t="s">
        <v>2831</v>
      </c>
      <c r="E978" s="2" t="s">
        <v>2832</v>
      </c>
      <c r="F978" s="2">
        <v>6.4681299999999999E-4</v>
      </c>
      <c r="G978" s="2">
        <v>0</v>
      </c>
      <c r="H978" s="2">
        <v>1</v>
      </c>
      <c r="I978" s="2">
        <v>1</v>
      </c>
      <c r="J978" s="2">
        <v>4</v>
      </c>
      <c r="K978" s="2" t="s">
        <v>2503</v>
      </c>
      <c r="L978" s="5" t="s">
        <v>2504</v>
      </c>
      <c r="M978" s="8" t="s">
        <v>5585</v>
      </c>
      <c r="N978" s="6" t="s">
        <v>2833</v>
      </c>
      <c r="O978" s="2">
        <v>0</v>
      </c>
      <c r="P978" s="2">
        <v>2555.31286</v>
      </c>
      <c r="Q978" s="2">
        <v>0</v>
      </c>
      <c r="R978" s="2">
        <f t="shared" si="45"/>
        <v>-0.23786383009888792</v>
      </c>
      <c r="S978" s="2">
        <v>0.84799999999999998</v>
      </c>
      <c r="T978" s="2">
        <v>23257.333984375</v>
      </c>
      <c r="U978" s="2">
        <v>19721.47265625</v>
      </c>
      <c r="V978" s="2">
        <v>31.72</v>
      </c>
      <c r="W978" s="2">
        <v>36.83</v>
      </c>
      <c r="X978" s="2">
        <f t="shared" si="46"/>
        <v>0.35694313604514499</v>
      </c>
      <c r="Y978" s="2">
        <f t="shared" si="47"/>
        <v>0.43959917018921646</v>
      </c>
      <c r="Z978" s="2">
        <v>18524.71484375</v>
      </c>
      <c r="AA978" s="2">
        <v>23257.333984375</v>
      </c>
      <c r="AB978" s="2">
        <v>34186.875</v>
      </c>
      <c r="AC978" s="2">
        <v>27383.326171875</v>
      </c>
      <c r="AD978" s="2">
        <v>12704.783203125</v>
      </c>
      <c r="AE978" s="2">
        <v>19721.47265625</v>
      </c>
      <c r="AF978" s="2" t="s">
        <v>41</v>
      </c>
      <c r="AG978" s="2" t="s">
        <v>38</v>
      </c>
      <c r="AH978" s="2" t="s">
        <v>38</v>
      </c>
      <c r="AI978" s="2" t="s">
        <v>38</v>
      </c>
      <c r="AJ978" s="2" t="s">
        <v>38</v>
      </c>
      <c r="AK978" s="2" t="s">
        <v>38</v>
      </c>
      <c r="AL978" s="2" t="s">
        <v>38</v>
      </c>
      <c r="AM978" s="2" t="s">
        <v>38</v>
      </c>
      <c r="AN978" s="2">
        <v>0</v>
      </c>
      <c r="AO978" s="2">
        <v>1.738E-4</v>
      </c>
      <c r="AP978" s="2">
        <v>4.1399999999999997</v>
      </c>
    </row>
    <row r="979" spans="1:42" x14ac:dyDescent="0.2">
      <c r="A979" s="2" t="b">
        <v>1</v>
      </c>
      <c r="B979" s="2" t="s">
        <v>38</v>
      </c>
      <c r="C979" s="2" t="s">
        <v>2207</v>
      </c>
      <c r="D979" s="2" t="s">
        <v>84</v>
      </c>
      <c r="E979" s="2" t="s">
        <v>41</v>
      </c>
      <c r="F979" s="2">
        <v>3.4241099999999997E-2</v>
      </c>
      <c r="G979" s="2">
        <v>0</v>
      </c>
      <c r="H979" s="2">
        <v>1</v>
      </c>
      <c r="I979" s="2">
        <v>1</v>
      </c>
      <c r="J979" s="2">
        <v>3</v>
      </c>
      <c r="K979" s="2" t="s">
        <v>103</v>
      </c>
      <c r="L979" s="5" t="s">
        <v>104</v>
      </c>
      <c r="M979" s="8" t="s">
        <v>5394</v>
      </c>
      <c r="N979" s="6" t="s">
        <v>2208</v>
      </c>
      <c r="O979" s="2">
        <v>0</v>
      </c>
      <c r="P979" s="2">
        <v>1222.6741500000001</v>
      </c>
      <c r="Q979" s="2">
        <v>0</v>
      </c>
      <c r="R979" s="2">
        <f t="shared" si="45"/>
        <v>-0.23786383009888792</v>
      </c>
      <c r="S979" s="2">
        <v>0.84799999999999998</v>
      </c>
      <c r="T979" s="2">
        <v>94818.265625</v>
      </c>
      <c r="U979" s="2">
        <v>80441.4296875</v>
      </c>
      <c r="V979" s="2">
        <v>18.25</v>
      </c>
      <c r="W979" s="2">
        <v>14.53</v>
      </c>
      <c r="X979" s="2">
        <f t="shared" si="46"/>
        <v>0.25489535988199341</v>
      </c>
      <c r="Y979" s="2">
        <f t="shared" si="47"/>
        <v>0.55603821452262581</v>
      </c>
      <c r="Z979" s="2">
        <v>72844.265625</v>
      </c>
      <c r="AA979" s="2">
        <v>94818.265625</v>
      </c>
      <c r="AB979" s="2">
        <v>105400.1484375</v>
      </c>
      <c r="AC979" s="2">
        <v>96728.109375</v>
      </c>
      <c r="AD979" s="2">
        <v>73048.5234375</v>
      </c>
      <c r="AE979" s="2">
        <v>80441.4296875</v>
      </c>
      <c r="AF979" s="2" t="s">
        <v>41</v>
      </c>
      <c r="AG979" s="2" t="s">
        <v>38</v>
      </c>
      <c r="AH979" s="2" t="s">
        <v>38</v>
      </c>
      <c r="AI979" s="2" t="s">
        <v>38</v>
      </c>
      <c r="AJ979" s="2" t="s">
        <v>38</v>
      </c>
      <c r="AK979" s="2" t="s">
        <v>38</v>
      </c>
      <c r="AL979" s="2" t="s">
        <v>38</v>
      </c>
      <c r="AM979" s="2" t="s">
        <v>38</v>
      </c>
      <c r="AN979" s="2">
        <v>0</v>
      </c>
      <c r="AO979" s="2">
        <v>1.204E-2</v>
      </c>
      <c r="AP979" s="2">
        <v>1.45</v>
      </c>
    </row>
    <row r="980" spans="1:42" x14ac:dyDescent="0.2">
      <c r="A980" s="2" t="b">
        <v>1</v>
      </c>
      <c r="B980" s="2" t="s">
        <v>38</v>
      </c>
      <c r="C980" s="2" t="s">
        <v>1563</v>
      </c>
      <c r="D980" s="2" t="s">
        <v>84</v>
      </c>
      <c r="E980" s="2" t="s">
        <v>41</v>
      </c>
      <c r="F980" s="2">
        <v>2.3833700000000001E-4</v>
      </c>
      <c r="G980" s="2">
        <v>0</v>
      </c>
      <c r="H980" s="2">
        <v>1</v>
      </c>
      <c r="I980" s="2">
        <v>1</v>
      </c>
      <c r="J980" s="2">
        <v>2</v>
      </c>
      <c r="K980" s="2" t="s">
        <v>1494</v>
      </c>
      <c r="L980" s="5" t="s">
        <v>1495</v>
      </c>
      <c r="M980" s="8" t="s">
        <v>5639</v>
      </c>
      <c r="N980" s="6" t="s">
        <v>1564</v>
      </c>
      <c r="O980" s="2">
        <v>0</v>
      </c>
      <c r="P980" s="2">
        <v>1789.98973</v>
      </c>
      <c r="Q980" s="2">
        <v>0</v>
      </c>
      <c r="R980" s="2">
        <f t="shared" si="45"/>
        <v>-0.23786383009888792</v>
      </c>
      <c r="S980" s="2">
        <v>0.84799999999999998</v>
      </c>
      <c r="T980" s="2">
        <v>2667.39575195313</v>
      </c>
      <c r="U980" s="2">
        <v>2263.123046875</v>
      </c>
      <c r="V980" s="2">
        <v>26.23</v>
      </c>
      <c r="W980" s="2">
        <v>27.29</v>
      </c>
      <c r="X980" s="2">
        <f t="shared" si="46"/>
        <v>0.24760131480431832</v>
      </c>
      <c r="Y980" s="2">
        <f t="shared" si="47"/>
        <v>0.56545582879644618</v>
      </c>
      <c r="Z980" s="2">
        <v>1629.482421875</v>
      </c>
      <c r="AA980" s="2">
        <v>2667.39575195313</v>
      </c>
      <c r="AB980" s="2">
        <v>2713.11279296875</v>
      </c>
      <c r="AC980" s="2">
        <v>2445.787109375</v>
      </c>
      <c r="AD980" s="2">
        <v>1404.20227050781</v>
      </c>
      <c r="AE980" s="2">
        <v>2263.123046875</v>
      </c>
      <c r="AF980" s="2" t="s">
        <v>41</v>
      </c>
      <c r="AG980" s="2" t="s">
        <v>38</v>
      </c>
      <c r="AH980" s="2" t="s">
        <v>38</v>
      </c>
      <c r="AI980" s="2" t="s">
        <v>38</v>
      </c>
      <c r="AJ980" s="2" t="s">
        <v>38</v>
      </c>
      <c r="AK980" s="2" t="s">
        <v>38</v>
      </c>
      <c r="AL980" s="2" t="s">
        <v>38</v>
      </c>
      <c r="AM980" s="2" t="s">
        <v>38</v>
      </c>
      <c r="AN980" s="2">
        <v>0</v>
      </c>
      <c r="AO980" s="2">
        <v>1.786E-3</v>
      </c>
      <c r="AP980" s="2">
        <v>3.5</v>
      </c>
    </row>
    <row r="981" spans="1:42" x14ac:dyDescent="0.2">
      <c r="A981" s="2" t="b">
        <v>1</v>
      </c>
      <c r="B981" s="2" t="s">
        <v>38</v>
      </c>
      <c r="C981" s="2" t="s">
        <v>1588</v>
      </c>
      <c r="D981" s="2" t="s">
        <v>1589</v>
      </c>
      <c r="E981" s="2" t="s">
        <v>1590</v>
      </c>
      <c r="F981" s="2">
        <v>1.5243899999999999E-6</v>
      </c>
      <c r="G981" s="2">
        <v>0</v>
      </c>
      <c r="H981" s="2">
        <v>1</v>
      </c>
      <c r="I981" s="2">
        <v>1</v>
      </c>
      <c r="J981" s="2">
        <v>9</v>
      </c>
      <c r="K981" s="2" t="s">
        <v>1591</v>
      </c>
      <c r="L981" s="5" t="s">
        <v>1592</v>
      </c>
      <c r="M981" s="8" t="s">
        <v>5485</v>
      </c>
      <c r="N981" s="6" t="s">
        <v>1593</v>
      </c>
      <c r="O981" s="2">
        <v>0</v>
      </c>
      <c r="P981" s="2">
        <v>4924.3635199999999</v>
      </c>
      <c r="Q981" s="2">
        <v>0</v>
      </c>
      <c r="R981" s="2">
        <f t="shared" si="45"/>
        <v>-0.23786383009888792</v>
      </c>
      <c r="S981" s="2">
        <v>0.84799999999999998</v>
      </c>
      <c r="T981" s="2">
        <v>18839.226074218801</v>
      </c>
      <c r="U981" s="2">
        <v>15966.4846191406</v>
      </c>
      <c r="V981" s="2">
        <v>18.79</v>
      </c>
      <c r="W981" s="2">
        <v>33.4</v>
      </c>
      <c r="X981" s="2">
        <f t="shared" si="46"/>
        <v>0.11732279178375106</v>
      </c>
      <c r="Y981" s="2">
        <f t="shared" si="47"/>
        <v>0.76326826932289715</v>
      </c>
      <c r="Z981" s="2">
        <v>14679.64453125</v>
      </c>
      <c r="AA981" s="2">
        <v>18839.226074218801</v>
      </c>
      <c r="AB981" s="2">
        <v>21520.0012207031</v>
      </c>
      <c r="AC981" s="2">
        <v>23300.12109375</v>
      </c>
      <c r="AD981" s="2">
        <v>12046.1354980469</v>
      </c>
      <c r="AE981" s="2">
        <v>15966.4846191406</v>
      </c>
      <c r="AF981" s="2" t="s">
        <v>41</v>
      </c>
      <c r="AG981" s="2" t="s">
        <v>38</v>
      </c>
      <c r="AH981" s="2" t="s">
        <v>38</v>
      </c>
      <c r="AI981" s="2" t="s">
        <v>38</v>
      </c>
      <c r="AJ981" s="2" t="s">
        <v>38</v>
      </c>
      <c r="AK981" s="2" t="s">
        <v>38</v>
      </c>
      <c r="AL981" s="2" t="s">
        <v>38</v>
      </c>
      <c r="AM981" s="2" t="s">
        <v>38</v>
      </c>
      <c r="AN981" s="2">
        <v>0</v>
      </c>
      <c r="AO981" s="2">
        <v>1.186E-7</v>
      </c>
      <c r="AP981" s="2">
        <v>5.7</v>
      </c>
    </row>
    <row r="982" spans="1:42" x14ac:dyDescent="0.2">
      <c r="A982" s="2" t="b">
        <v>1</v>
      </c>
      <c r="B982" s="2" t="s">
        <v>38</v>
      </c>
      <c r="C982" s="2" t="s">
        <v>4643</v>
      </c>
      <c r="D982" s="2" t="s">
        <v>57</v>
      </c>
      <c r="E982" s="2" t="s">
        <v>41</v>
      </c>
      <c r="F982" s="2">
        <v>7.8775100000000001E-2</v>
      </c>
      <c r="G982" s="2">
        <v>1.1132099999999999E-3</v>
      </c>
      <c r="H982" s="2">
        <v>1</v>
      </c>
      <c r="I982" s="2">
        <v>1</v>
      </c>
      <c r="J982" s="2">
        <v>2</v>
      </c>
      <c r="K982" s="2" t="s">
        <v>42</v>
      </c>
      <c r="L982" s="5" t="s">
        <v>43</v>
      </c>
      <c r="M982" s="8" t="s">
        <v>5488</v>
      </c>
      <c r="N982" s="6" t="s">
        <v>4644</v>
      </c>
      <c r="O982" s="2">
        <v>0</v>
      </c>
      <c r="P982" s="2">
        <v>1219.76621</v>
      </c>
      <c r="Q982" s="2">
        <v>0</v>
      </c>
      <c r="R982" s="2">
        <f t="shared" si="45"/>
        <v>-0.23786383009888792</v>
      </c>
      <c r="S982" s="2">
        <v>0.84799999999999998</v>
      </c>
      <c r="T982" s="2">
        <v>117015.984375</v>
      </c>
      <c r="U982" s="2">
        <v>99174.5546875</v>
      </c>
      <c r="V982" s="2">
        <v>14.09</v>
      </c>
      <c r="W982" s="2">
        <v>39.229999999999997</v>
      </c>
      <c r="X982" s="2">
        <f t="shared" si="46"/>
        <v>6.8923604293554014E-2</v>
      </c>
      <c r="Y982" s="2">
        <f t="shared" si="47"/>
        <v>0.85325019402357949</v>
      </c>
      <c r="Z982" s="2">
        <v>134724.640625</v>
      </c>
      <c r="AA982" s="2">
        <v>101552.2421875</v>
      </c>
      <c r="AB982" s="2">
        <v>117015.984375</v>
      </c>
      <c r="AC982" s="2">
        <v>179448.78125</v>
      </c>
      <c r="AD982" s="2">
        <v>92180.2109375</v>
      </c>
      <c r="AE982" s="2">
        <v>99174.5546875</v>
      </c>
      <c r="AF982" s="2" t="s">
        <v>41</v>
      </c>
      <c r="AG982" s="2" t="s">
        <v>38</v>
      </c>
      <c r="AH982" s="2" t="s">
        <v>38</v>
      </c>
      <c r="AI982" s="2" t="s">
        <v>38</v>
      </c>
      <c r="AJ982" s="2" t="s">
        <v>38</v>
      </c>
      <c r="AK982" s="2" t="s">
        <v>38</v>
      </c>
      <c r="AL982" s="2" t="s">
        <v>38</v>
      </c>
      <c r="AM982" s="2" t="s">
        <v>38</v>
      </c>
      <c r="AN982" s="2">
        <v>0</v>
      </c>
      <c r="AO982" s="2">
        <v>3.6650000000000002E-2</v>
      </c>
      <c r="AP982" s="2">
        <v>2.37</v>
      </c>
    </row>
    <row r="983" spans="1:42" x14ac:dyDescent="0.2">
      <c r="A983" s="2" t="b">
        <v>1</v>
      </c>
      <c r="B983" s="2" t="s">
        <v>38</v>
      </c>
      <c r="C983" s="2" t="s">
        <v>1678</v>
      </c>
      <c r="D983" s="2" t="s">
        <v>440</v>
      </c>
      <c r="E983" s="2" t="s">
        <v>41</v>
      </c>
      <c r="F983" s="2">
        <v>2.1192400000000001E-3</v>
      </c>
      <c r="G983" s="2">
        <v>0</v>
      </c>
      <c r="H983" s="2">
        <v>1</v>
      </c>
      <c r="I983" s="2">
        <v>3</v>
      </c>
      <c r="J983" s="2">
        <v>2</v>
      </c>
      <c r="K983" s="2" t="s">
        <v>1347</v>
      </c>
      <c r="L983" s="5" t="s">
        <v>1348</v>
      </c>
      <c r="M983" s="8" t="s">
        <v>5384</v>
      </c>
      <c r="N983" s="6" t="s">
        <v>1679</v>
      </c>
      <c r="O983" s="2">
        <v>0</v>
      </c>
      <c r="P983" s="2">
        <v>1901.0209199999999</v>
      </c>
      <c r="Q983" s="2">
        <v>0</v>
      </c>
      <c r="R983" s="2">
        <f t="shared" si="45"/>
        <v>-0.23616354110904861</v>
      </c>
      <c r="S983" s="2">
        <v>0.84899999999999998</v>
      </c>
      <c r="T983" s="2">
        <v>16837.986328125</v>
      </c>
      <c r="U983" s="2">
        <v>14303.2177734375</v>
      </c>
      <c r="V983" s="2">
        <v>10.02</v>
      </c>
      <c r="W983" s="2">
        <v>6.85</v>
      </c>
      <c r="X983" s="2">
        <f t="shared" si="46"/>
        <v>0.76018248003261957</v>
      </c>
      <c r="Y983" s="2">
        <f t="shared" si="47"/>
        <v>0.17370708002718036</v>
      </c>
      <c r="Z983" s="2">
        <v>14868.7353515625</v>
      </c>
      <c r="AA983" s="2">
        <v>16837.986328125</v>
      </c>
      <c r="AB983" s="2">
        <v>18183.470703125</v>
      </c>
      <c r="AC983" s="2">
        <v>14303.2177734375</v>
      </c>
      <c r="AD983" s="2">
        <v>14073.29296875</v>
      </c>
      <c r="AE983" s="2">
        <v>15930.16796875</v>
      </c>
      <c r="AF983" s="2" t="s">
        <v>41</v>
      </c>
      <c r="AG983" s="2" t="s">
        <v>38</v>
      </c>
      <c r="AH983" s="2" t="s">
        <v>38</v>
      </c>
      <c r="AI983" s="2" t="s">
        <v>38</v>
      </c>
      <c r="AJ983" s="2" t="s">
        <v>38</v>
      </c>
      <c r="AK983" s="2" t="s">
        <v>38</v>
      </c>
      <c r="AL983" s="2" t="s">
        <v>38</v>
      </c>
      <c r="AM983" s="2" t="s">
        <v>38</v>
      </c>
      <c r="AN983" s="2">
        <v>0</v>
      </c>
      <c r="AO983" s="2">
        <v>6.4880000000000005E-4</v>
      </c>
      <c r="AP983" s="2">
        <v>3.02</v>
      </c>
    </row>
    <row r="984" spans="1:42" x14ac:dyDescent="0.2">
      <c r="A984" s="2" t="b">
        <v>1</v>
      </c>
      <c r="B984" s="2" t="s">
        <v>38</v>
      </c>
      <c r="C984" s="2" t="s">
        <v>2132</v>
      </c>
      <c r="D984" s="2" t="s">
        <v>1162</v>
      </c>
      <c r="E984" s="2" t="s">
        <v>41</v>
      </c>
      <c r="F984" s="2">
        <v>4.1614499999999999E-2</v>
      </c>
      <c r="G984" s="2">
        <v>6.0028100000000004E-4</v>
      </c>
      <c r="H984" s="2">
        <v>1</v>
      </c>
      <c r="I984" s="2">
        <v>1</v>
      </c>
      <c r="J984" s="2">
        <v>4</v>
      </c>
      <c r="K984" s="2" t="s">
        <v>1001</v>
      </c>
      <c r="L984" s="5" t="s">
        <v>1002</v>
      </c>
      <c r="M984" s="8" t="s">
        <v>5398</v>
      </c>
      <c r="N984" s="6" t="s">
        <v>2133</v>
      </c>
      <c r="O984" s="2">
        <v>1</v>
      </c>
      <c r="P984" s="2">
        <v>1837.15545</v>
      </c>
      <c r="Q984" s="2">
        <v>0</v>
      </c>
      <c r="R984" s="2">
        <f t="shared" si="45"/>
        <v>-0.23616354110904861</v>
      </c>
      <c r="S984" s="2">
        <v>0.84899999999999998</v>
      </c>
      <c r="T984" s="2">
        <v>27039.83984375</v>
      </c>
      <c r="U984" s="2">
        <v>22969.8359375</v>
      </c>
      <c r="V984" s="2">
        <v>7.47</v>
      </c>
      <c r="W984" s="2">
        <v>20.72</v>
      </c>
      <c r="X984" s="2">
        <f t="shared" si="46"/>
        <v>0.72802556471703106</v>
      </c>
      <c r="Y984" s="2">
        <f t="shared" si="47"/>
        <v>0.18705720260216599</v>
      </c>
      <c r="Z984" s="2">
        <v>24136.194824218801</v>
      </c>
      <c r="AA984" s="2">
        <v>27039.83984375</v>
      </c>
      <c r="AB984" s="2">
        <v>27891.873046875</v>
      </c>
      <c r="AC984" s="2">
        <v>22969.8359375</v>
      </c>
      <c r="AD984" s="2">
        <v>16844.731933593801</v>
      </c>
      <c r="AE984" s="2">
        <v>25670.5400390625</v>
      </c>
      <c r="AF984" s="2" t="s">
        <v>41</v>
      </c>
      <c r="AG984" s="2" t="s">
        <v>38</v>
      </c>
      <c r="AH984" s="2" t="s">
        <v>38</v>
      </c>
      <c r="AI984" s="2" t="s">
        <v>38</v>
      </c>
      <c r="AJ984" s="2" t="s">
        <v>38</v>
      </c>
      <c r="AK984" s="2" t="s">
        <v>38</v>
      </c>
      <c r="AL984" s="2" t="s">
        <v>38</v>
      </c>
      <c r="AM984" s="2" t="s">
        <v>38</v>
      </c>
      <c r="AN984" s="2">
        <v>0</v>
      </c>
      <c r="AO984" s="2">
        <v>3.9620000000000002E-2</v>
      </c>
      <c r="AP984" s="2">
        <v>3.4</v>
      </c>
    </row>
    <row r="985" spans="1:42" x14ac:dyDescent="0.2">
      <c r="A985" s="2" t="b">
        <v>1</v>
      </c>
      <c r="B985" s="2" t="s">
        <v>38</v>
      </c>
      <c r="C985" s="2" t="s">
        <v>4378</v>
      </c>
      <c r="D985" s="2" t="s">
        <v>177</v>
      </c>
      <c r="E985" s="2" t="s">
        <v>41</v>
      </c>
      <c r="F985" s="2">
        <v>2.97237E-4</v>
      </c>
      <c r="G985" s="2">
        <v>0</v>
      </c>
      <c r="H985" s="2">
        <v>1</v>
      </c>
      <c r="I985" s="2">
        <v>1</v>
      </c>
      <c r="J985" s="2">
        <v>2</v>
      </c>
      <c r="K985" s="2" t="s">
        <v>3904</v>
      </c>
      <c r="L985" s="5" t="s">
        <v>3905</v>
      </c>
      <c r="M985" s="8" t="s">
        <v>5467</v>
      </c>
      <c r="N985" s="6" t="s">
        <v>4379</v>
      </c>
      <c r="O985" s="2">
        <v>0</v>
      </c>
      <c r="P985" s="2">
        <v>1528.92517</v>
      </c>
      <c r="Q985" s="2">
        <v>0</v>
      </c>
      <c r="R985" s="2">
        <f t="shared" si="45"/>
        <v>-0.23616354110904861</v>
      </c>
      <c r="S985" s="2">
        <v>0.84899999999999998</v>
      </c>
      <c r="T985" s="2">
        <v>24724.484375</v>
      </c>
      <c r="U985" s="2">
        <v>20988.119140625</v>
      </c>
      <c r="V985" s="2">
        <v>12.36</v>
      </c>
      <c r="W985" s="2">
        <v>3.2</v>
      </c>
      <c r="X985" s="2">
        <f t="shared" si="46"/>
        <v>0.68566963849435958</v>
      </c>
      <c r="Y985" s="2">
        <f t="shared" si="47"/>
        <v>0.20621980008560559</v>
      </c>
      <c r="Z985" s="2">
        <v>20187.98046875</v>
      </c>
      <c r="AA985" s="2">
        <v>25603.271484375</v>
      </c>
      <c r="AB985" s="2">
        <v>24724.484375</v>
      </c>
      <c r="AC985" s="2">
        <v>20204.666015625</v>
      </c>
      <c r="AD985" s="2">
        <v>21536.927734375</v>
      </c>
      <c r="AE985" s="2">
        <v>20988.119140625</v>
      </c>
      <c r="AF985" s="2" t="s">
        <v>41</v>
      </c>
      <c r="AG985" s="2" t="s">
        <v>38</v>
      </c>
      <c r="AH985" s="2" t="s">
        <v>38</v>
      </c>
      <c r="AI985" s="2" t="s">
        <v>38</v>
      </c>
      <c r="AJ985" s="2" t="s">
        <v>38</v>
      </c>
      <c r="AK985" s="2" t="s">
        <v>38</v>
      </c>
      <c r="AL985" s="2" t="s">
        <v>38</v>
      </c>
      <c r="AM985" s="2" t="s">
        <v>38</v>
      </c>
      <c r="AN985" s="2">
        <v>0</v>
      </c>
      <c r="AO985" s="2">
        <v>3.7979999999999999E-5</v>
      </c>
      <c r="AP985" s="2">
        <v>4.95</v>
      </c>
    </row>
    <row r="986" spans="1:42" x14ac:dyDescent="0.2">
      <c r="A986" s="2" t="b">
        <v>1</v>
      </c>
      <c r="B986" s="2" t="s">
        <v>38</v>
      </c>
      <c r="C986" s="2" t="s">
        <v>4967</v>
      </c>
      <c r="D986" s="2" t="s">
        <v>208</v>
      </c>
      <c r="E986" s="2" t="s">
        <v>4970</v>
      </c>
      <c r="F986" s="2">
        <v>1.3379399999999999E-3</v>
      </c>
      <c r="G986" s="2">
        <v>0</v>
      </c>
      <c r="H986" s="2">
        <v>1</v>
      </c>
      <c r="I986" s="2">
        <v>1</v>
      </c>
      <c r="J986" s="2">
        <v>1</v>
      </c>
      <c r="K986" s="2" t="s">
        <v>163</v>
      </c>
      <c r="L986" s="5" t="s">
        <v>164</v>
      </c>
      <c r="M986" s="8" t="s">
        <v>5498</v>
      </c>
      <c r="N986" s="6" t="s">
        <v>4969</v>
      </c>
      <c r="O986" s="2">
        <v>0</v>
      </c>
      <c r="P986" s="2">
        <v>2009.9653699999999</v>
      </c>
      <c r="Q986" s="2">
        <v>0</v>
      </c>
      <c r="R986" s="2">
        <f t="shared" si="45"/>
        <v>-0.23616354110904861</v>
      </c>
      <c r="S986" s="2">
        <v>0.84899999999999998</v>
      </c>
      <c r="T986" s="2">
        <v>20609.20703125</v>
      </c>
      <c r="U986" s="2">
        <v>17499.984375</v>
      </c>
      <c r="V986" s="2">
        <v>13.12</v>
      </c>
      <c r="W986" s="2">
        <v>35.75</v>
      </c>
      <c r="X986" s="2">
        <f t="shared" si="46"/>
        <v>9.6602595798187738E-2</v>
      </c>
      <c r="Y986" s="2">
        <f t="shared" si="47"/>
        <v>0.80056648389819263</v>
      </c>
      <c r="Z986" s="2">
        <v>16388.708984375</v>
      </c>
      <c r="AA986" s="2">
        <v>20929.708984375</v>
      </c>
      <c r="AB986" s="2">
        <v>20609.20703125</v>
      </c>
      <c r="AC986" s="2">
        <v>25063.09765625</v>
      </c>
      <c r="AD986" s="2">
        <v>12097.1142578125</v>
      </c>
      <c r="AE986" s="2">
        <v>17499.984375</v>
      </c>
      <c r="AF986" s="2" t="s">
        <v>41</v>
      </c>
      <c r="AG986" s="2" t="s">
        <v>38</v>
      </c>
      <c r="AH986" s="2" t="s">
        <v>38</v>
      </c>
      <c r="AI986" s="2" t="s">
        <v>38</v>
      </c>
      <c r="AJ986" s="2" t="s">
        <v>38</v>
      </c>
      <c r="AK986" s="2" t="s">
        <v>38</v>
      </c>
      <c r="AL986" s="2" t="s">
        <v>38</v>
      </c>
      <c r="AM986" s="2" t="s">
        <v>38</v>
      </c>
      <c r="AN986" s="2">
        <v>0</v>
      </c>
      <c r="AO986" s="2">
        <v>3.8890000000000002E-4</v>
      </c>
      <c r="AP986" s="2">
        <v>4.24</v>
      </c>
    </row>
    <row r="987" spans="1:42" x14ac:dyDescent="0.2">
      <c r="A987" s="2" t="b">
        <v>1</v>
      </c>
      <c r="B987" s="2" t="s">
        <v>38</v>
      </c>
      <c r="C987" s="2" t="s">
        <v>3969</v>
      </c>
      <c r="D987" s="2" t="s">
        <v>3978</v>
      </c>
      <c r="E987" s="2" t="s">
        <v>3979</v>
      </c>
      <c r="F987" s="2">
        <v>2.5239600000000001E-2</v>
      </c>
      <c r="G987" s="2">
        <v>0</v>
      </c>
      <c r="H987" s="2">
        <v>1</v>
      </c>
      <c r="I987" s="2">
        <v>1</v>
      </c>
      <c r="J987" s="2">
        <v>4</v>
      </c>
      <c r="K987" s="2" t="s">
        <v>3937</v>
      </c>
      <c r="L987" s="5" t="s">
        <v>3938</v>
      </c>
      <c r="M987" s="8" t="s">
        <v>5526</v>
      </c>
      <c r="N987" s="6" t="s">
        <v>3971</v>
      </c>
      <c r="O987" s="2">
        <v>0</v>
      </c>
      <c r="P987" s="2">
        <v>1527.8177599999999</v>
      </c>
      <c r="Q987" s="2">
        <v>0</v>
      </c>
      <c r="R987" s="2">
        <f t="shared" si="45"/>
        <v>-0.23616354110904861</v>
      </c>
      <c r="S987" s="2">
        <v>0.84899999999999998</v>
      </c>
      <c r="T987" s="2">
        <v>14428.796875</v>
      </c>
      <c r="U987" s="2">
        <v>12248.034790039101</v>
      </c>
      <c r="V987" s="2">
        <v>26.11</v>
      </c>
      <c r="W987" s="2">
        <v>49.36</v>
      </c>
      <c r="X987" s="2">
        <f t="shared" si="46"/>
        <v>2.3924408017713283E-2</v>
      </c>
      <c r="Y987" s="2">
        <f t="shared" si="47"/>
        <v>0.94640187487483241</v>
      </c>
      <c r="Z987" s="2">
        <v>12287.0847167969</v>
      </c>
      <c r="AA987" s="2">
        <v>14428.796875</v>
      </c>
      <c r="AB987" s="2">
        <v>20178.631347656301</v>
      </c>
      <c r="AC987" s="2">
        <v>25072.1398925781</v>
      </c>
      <c r="AD987" s="2">
        <v>10675.813110351601</v>
      </c>
      <c r="AE987" s="2">
        <v>12248.034790039101</v>
      </c>
      <c r="AF987" s="2" t="s">
        <v>41</v>
      </c>
      <c r="AG987" s="2" t="s">
        <v>38</v>
      </c>
      <c r="AH987" s="2" t="s">
        <v>38</v>
      </c>
      <c r="AI987" s="2" t="s">
        <v>38</v>
      </c>
      <c r="AJ987" s="2" t="s">
        <v>38</v>
      </c>
      <c r="AK987" s="2" t="s">
        <v>38</v>
      </c>
      <c r="AL987" s="2" t="s">
        <v>38</v>
      </c>
      <c r="AM987" s="2" t="s">
        <v>38</v>
      </c>
      <c r="AN987" s="2">
        <v>0</v>
      </c>
      <c r="AO987" s="2">
        <v>3.524E-2</v>
      </c>
      <c r="AP987" s="2">
        <v>3.17</v>
      </c>
    </row>
    <row r="988" spans="1:42" x14ac:dyDescent="0.2">
      <c r="A988" s="2" t="b">
        <v>1</v>
      </c>
      <c r="B988" s="2" t="s">
        <v>38</v>
      </c>
      <c r="C988" s="2" t="s">
        <v>402</v>
      </c>
      <c r="D988" s="2" t="s">
        <v>186</v>
      </c>
      <c r="E988" s="2" t="s">
        <v>41</v>
      </c>
      <c r="F988" s="2">
        <v>1.4649799999999999E-2</v>
      </c>
      <c r="G988" s="2">
        <v>0</v>
      </c>
      <c r="H988" s="2">
        <v>1</v>
      </c>
      <c r="I988" s="2">
        <v>1</v>
      </c>
      <c r="J988" s="2">
        <v>2</v>
      </c>
      <c r="K988" s="2" t="s">
        <v>90</v>
      </c>
      <c r="L988" s="5" t="s">
        <v>91</v>
      </c>
      <c r="M988" s="8" t="s">
        <v>5354</v>
      </c>
      <c r="N988" s="6" t="s">
        <v>403</v>
      </c>
      <c r="O988" s="2">
        <v>0</v>
      </c>
      <c r="P988" s="2">
        <v>1480.85979</v>
      </c>
      <c r="Q988" s="2">
        <v>0</v>
      </c>
      <c r="R988" s="2">
        <f t="shared" si="45"/>
        <v>-0.23446525363702297</v>
      </c>
      <c r="S988" s="2">
        <v>0.85</v>
      </c>
      <c r="T988" s="2">
        <v>37145.91796875</v>
      </c>
      <c r="U988" s="2">
        <v>31558.59765625</v>
      </c>
      <c r="V988" s="2">
        <v>10.11</v>
      </c>
      <c r="W988" s="2">
        <v>38.950000000000003</v>
      </c>
      <c r="X988" s="2">
        <f t="shared" si="46"/>
        <v>0.82018905319737545</v>
      </c>
      <c r="Y988" s="2">
        <f t="shared" si="47"/>
        <v>0.15129025218493874</v>
      </c>
      <c r="Z988" s="2">
        <v>34917.3828125</v>
      </c>
      <c r="AA988" s="2">
        <v>37145.91796875</v>
      </c>
      <c r="AB988" s="2">
        <v>42427.3515625</v>
      </c>
      <c r="AC988" s="2">
        <v>31558.59765625</v>
      </c>
      <c r="AD988" s="2">
        <v>14822.6767578125</v>
      </c>
      <c r="AE988" s="2">
        <v>33987.77734375</v>
      </c>
      <c r="AF988" s="2" t="s">
        <v>41</v>
      </c>
      <c r="AG988" s="2" t="s">
        <v>38</v>
      </c>
      <c r="AH988" s="2" t="s">
        <v>38</v>
      </c>
      <c r="AI988" s="2" t="s">
        <v>38</v>
      </c>
      <c r="AJ988" s="2" t="s">
        <v>38</v>
      </c>
      <c r="AK988" s="2" t="s">
        <v>38</v>
      </c>
      <c r="AL988" s="2" t="s">
        <v>38</v>
      </c>
      <c r="AM988" s="2" t="s">
        <v>38</v>
      </c>
      <c r="AN988" s="2">
        <v>0</v>
      </c>
      <c r="AO988" s="2">
        <v>2.0549999999999999E-2</v>
      </c>
      <c r="AP988" s="2">
        <v>2.35</v>
      </c>
    </row>
    <row r="989" spans="1:42" x14ac:dyDescent="0.2">
      <c r="A989" s="2" t="b">
        <v>1</v>
      </c>
      <c r="B989" s="2" t="s">
        <v>38</v>
      </c>
      <c r="C989" s="2" t="s">
        <v>3916</v>
      </c>
      <c r="D989" s="2" t="s">
        <v>84</v>
      </c>
      <c r="E989" s="2" t="s">
        <v>41</v>
      </c>
      <c r="F989" s="2">
        <v>3.79978E-3</v>
      </c>
      <c r="G989" s="2">
        <v>0</v>
      </c>
      <c r="H989" s="2">
        <v>1</v>
      </c>
      <c r="I989" s="2">
        <v>1</v>
      </c>
      <c r="J989" s="2">
        <v>2</v>
      </c>
      <c r="K989" s="2" t="s">
        <v>2707</v>
      </c>
      <c r="L989" s="5" t="s">
        <v>2708</v>
      </c>
      <c r="M989" s="8" t="s">
        <v>5536</v>
      </c>
      <c r="N989" s="6" t="s">
        <v>3917</v>
      </c>
      <c r="O989" s="2">
        <v>0</v>
      </c>
      <c r="P989" s="2">
        <v>1345.7061799999999</v>
      </c>
      <c r="Q989" s="2">
        <v>0</v>
      </c>
      <c r="R989" s="2">
        <f t="shared" si="45"/>
        <v>-0.23446525363702297</v>
      </c>
      <c r="S989" s="2">
        <v>0.85</v>
      </c>
      <c r="T989" s="2">
        <v>67277.609375</v>
      </c>
      <c r="U989" s="2">
        <v>57219.125</v>
      </c>
      <c r="V989" s="2">
        <v>20.3</v>
      </c>
      <c r="W989" s="2">
        <v>28.88</v>
      </c>
      <c r="X989" s="2">
        <f t="shared" si="46"/>
        <v>0.47885940623802514</v>
      </c>
      <c r="Y989" s="2">
        <f t="shared" si="47"/>
        <v>0.33200191884004637</v>
      </c>
      <c r="Z989" s="2">
        <v>50713.25390625</v>
      </c>
      <c r="AA989" s="2">
        <v>67277.609375</v>
      </c>
      <c r="AB989" s="2">
        <v>76743.8671875</v>
      </c>
      <c r="AC989" s="2">
        <v>64060.24609375</v>
      </c>
      <c r="AD989" s="2">
        <v>35223.765625</v>
      </c>
      <c r="AE989" s="2">
        <v>57219.125</v>
      </c>
      <c r="AF989" s="2" t="s">
        <v>41</v>
      </c>
      <c r="AG989" s="2" t="s">
        <v>38</v>
      </c>
      <c r="AH989" s="2" t="s">
        <v>38</v>
      </c>
      <c r="AI989" s="2" t="s">
        <v>38</v>
      </c>
      <c r="AJ989" s="2" t="s">
        <v>38</v>
      </c>
      <c r="AK989" s="2" t="s">
        <v>38</v>
      </c>
      <c r="AL989" s="2" t="s">
        <v>38</v>
      </c>
      <c r="AM989" s="2" t="s">
        <v>38</v>
      </c>
      <c r="AN989" s="2">
        <v>0</v>
      </c>
      <c r="AO989" s="2">
        <v>8.3759999999999998E-4</v>
      </c>
      <c r="AP989" s="2">
        <v>2.87</v>
      </c>
    </row>
    <row r="990" spans="1:42" x14ac:dyDescent="0.2">
      <c r="A990" s="2" t="b">
        <v>1</v>
      </c>
      <c r="B990" s="2" t="s">
        <v>38</v>
      </c>
      <c r="C990" s="2" t="s">
        <v>1150</v>
      </c>
      <c r="D990" s="2" t="s">
        <v>1151</v>
      </c>
      <c r="E990" s="2" t="s">
        <v>41</v>
      </c>
      <c r="F990" s="2">
        <v>3.5729700000000002E-4</v>
      </c>
      <c r="G990" s="2">
        <v>0</v>
      </c>
      <c r="H990" s="2">
        <v>1</v>
      </c>
      <c r="I990" s="2">
        <v>1</v>
      </c>
      <c r="J990" s="2">
        <v>4</v>
      </c>
      <c r="K990" s="2" t="s">
        <v>422</v>
      </c>
      <c r="L990" s="5" t="s">
        <v>423</v>
      </c>
      <c r="M990" s="8" t="s">
        <v>5640</v>
      </c>
      <c r="N990" s="6" t="s">
        <v>1152</v>
      </c>
      <c r="O990" s="2">
        <v>0</v>
      </c>
      <c r="P990" s="2">
        <v>3455.8135699999998</v>
      </c>
      <c r="Q990" s="2">
        <v>0</v>
      </c>
      <c r="R990" s="2">
        <f t="shared" si="45"/>
        <v>-0.23446525363702297</v>
      </c>
      <c r="S990" s="2">
        <v>0.85</v>
      </c>
      <c r="T990" s="2">
        <v>5546.66552734375</v>
      </c>
      <c r="U990" s="2">
        <v>4713.9541015625</v>
      </c>
      <c r="V990" s="2">
        <v>21.14</v>
      </c>
      <c r="W990" s="2">
        <v>64.22</v>
      </c>
      <c r="X990" s="2">
        <f t="shared" si="46"/>
        <v>0.14353373187644508</v>
      </c>
      <c r="Y990" s="2">
        <f t="shared" si="47"/>
        <v>0.71856534487193768</v>
      </c>
      <c r="Z990" s="2">
        <v>5546.66552734375</v>
      </c>
      <c r="AA990" s="2">
        <v>5034.44140625</v>
      </c>
      <c r="AB990" s="2">
        <v>7445.66894531249</v>
      </c>
      <c r="AC990" s="2">
        <v>12287.423828125</v>
      </c>
      <c r="AD990" s="2">
        <v>4180.6123046875</v>
      </c>
      <c r="AE990" s="2">
        <v>4713.9541015625</v>
      </c>
      <c r="AF990" s="2" t="s">
        <v>41</v>
      </c>
      <c r="AG990" s="2" t="s">
        <v>38</v>
      </c>
      <c r="AH990" s="2" t="s">
        <v>38</v>
      </c>
      <c r="AI990" s="2" t="s">
        <v>38</v>
      </c>
      <c r="AJ990" s="2" t="s">
        <v>38</v>
      </c>
      <c r="AK990" s="2" t="s">
        <v>38</v>
      </c>
      <c r="AL990" s="2" t="s">
        <v>38</v>
      </c>
      <c r="AM990" s="2" t="s">
        <v>38</v>
      </c>
      <c r="AN990" s="2">
        <v>0</v>
      </c>
      <c r="AO990" s="2">
        <v>8.9870000000000005E-5</v>
      </c>
      <c r="AP990" s="2">
        <v>3.68</v>
      </c>
    </row>
    <row r="991" spans="1:42" x14ac:dyDescent="0.2">
      <c r="A991" s="2" t="b">
        <v>1</v>
      </c>
      <c r="B991" s="2" t="s">
        <v>38</v>
      </c>
      <c r="C991" s="2" t="s">
        <v>4359</v>
      </c>
      <c r="D991" s="2" t="s">
        <v>68</v>
      </c>
      <c r="E991" s="2" t="s">
        <v>41</v>
      </c>
      <c r="F991" s="2">
        <v>1.0976100000000001E-2</v>
      </c>
      <c r="G991" s="2">
        <v>0</v>
      </c>
      <c r="H991" s="2">
        <v>1</v>
      </c>
      <c r="I991" s="2">
        <v>1</v>
      </c>
      <c r="J991" s="2">
        <v>2</v>
      </c>
      <c r="K991" s="2" t="s">
        <v>624</v>
      </c>
      <c r="L991" s="5" t="s">
        <v>625</v>
      </c>
      <c r="M991" s="8" t="s">
        <v>5418</v>
      </c>
      <c r="N991" s="6" t="s">
        <v>4360</v>
      </c>
      <c r="O991" s="2">
        <v>0</v>
      </c>
      <c r="P991" s="2">
        <v>1522.90337</v>
      </c>
      <c r="Q991" s="2">
        <v>0</v>
      </c>
      <c r="R991" s="2">
        <f t="shared" si="45"/>
        <v>-0.23276896297612443</v>
      </c>
      <c r="S991" s="2">
        <v>0.85099999999999998</v>
      </c>
      <c r="T991" s="2">
        <v>26857.84375</v>
      </c>
      <c r="U991" s="2">
        <v>22843.59765625</v>
      </c>
      <c r="V991" s="2">
        <v>8.5</v>
      </c>
      <c r="W991" s="2">
        <v>11.73</v>
      </c>
      <c r="X991" s="2">
        <f t="shared" si="46"/>
        <v>0.91388575495340296</v>
      </c>
      <c r="Y991" s="2">
        <f t="shared" si="47"/>
        <v>0.12193103072188884</v>
      </c>
      <c r="Z991" s="2">
        <v>25261.822265625</v>
      </c>
      <c r="AA991" s="2">
        <v>29834.744140625</v>
      </c>
      <c r="AB991" s="2">
        <v>26857.84375</v>
      </c>
      <c r="AC991" s="2">
        <v>20779.1875</v>
      </c>
      <c r="AD991" s="2">
        <v>26186.767578125</v>
      </c>
      <c r="AE991" s="2">
        <v>22843.59765625</v>
      </c>
      <c r="AF991" s="2" t="s">
        <v>41</v>
      </c>
      <c r="AG991" s="2" t="s">
        <v>38</v>
      </c>
      <c r="AH991" s="2" t="s">
        <v>38</v>
      </c>
      <c r="AI991" s="2" t="s">
        <v>38</v>
      </c>
      <c r="AJ991" s="2" t="s">
        <v>38</v>
      </c>
      <c r="AK991" s="2" t="s">
        <v>38</v>
      </c>
      <c r="AL991" s="2" t="s">
        <v>38</v>
      </c>
      <c r="AM991" s="2" t="s">
        <v>38</v>
      </c>
      <c r="AN991" s="2">
        <v>0</v>
      </c>
      <c r="AO991" s="2">
        <v>8.9730000000000001E-3</v>
      </c>
      <c r="AP991" s="2">
        <v>2.61</v>
      </c>
    </row>
    <row r="992" spans="1:42" x14ac:dyDescent="0.2">
      <c r="A992" s="2" t="b">
        <v>1</v>
      </c>
      <c r="B992" s="2" t="s">
        <v>38</v>
      </c>
      <c r="C992" s="2" t="s">
        <v>1188</v>
      </c>
      <c r="D992" s="2" t="s">
        <v>1189</v>
      </c>
      <c r="E992" s="2" t="s">
        <v>41</v>
      </c>
      <c r="F992" s="2">
        <v>8.8572300000000005E-7</v>
      </c>
      <c r="G992" s="2">
        <v>0</v>
      </c>
      <c r="H992" s="2">
        <v>1</v>
      </c>
      <c r="I992" s="2">
        <v>1</v>
      </c>
      <c r="J992" s="2">
        <v>2</v>
      </c>
      <c r="K992" s="2" t="s">
        <v>1076</v>
      </c>
      <c r="L992" s="5" t="s">
        <v>1077</v>
      </c>
      <c r="M992" s="8" t="s">
        <v>5368</v>
      </c>
      <c r="N992" s="6" t="s">
        <v>1190</v>
      </c>
      <c r="O992" s="2">
        <v>2</v>
      </c>
      <c r="P992" s="2">
        <v>1846.05468</v>
      </c>
      <c r="Q992" s="2">
        <v>0</v>
      </c>
      <c r="R992" s="2">
        <f t="shared" si="45"/>
        <v>-0.23276896297612443</v>
      </c>
      <c r="S992" s="2">
        <v>0.85099999999999998</v>
      </c>
      <c r="T992" s="2">
        <v>90980.3046875</v>
      </c>
      <c r="U992" s="2">
        <v>77428.859374999898</v>
      </c>
      <c r="V992" s="2">
        <v>15.63</v>
      </c>
      <c r="W992" s="2">
        <v>18.399999999999999</v>
      </c>
      <c r="X992" s="2">
        <f t="shared" si="46"/>
        <v>0.6600125921849711</v>
      </c>
      <c r="Y992" s="2">
        <f t="shared" si="47"/>
        <v>0.21876981916454094</v>
      </c>
      <c r="Z992" s="2">
        <v>108036.4140625</v>
      </c>
      <c r="AA992" s="2">
        <v>79206.726562499898</v>
      </c>
      <c r="AB992" s="2">
        <v>90980.3046875</v>
      </c>
      <c r="AC992" s="2">
        <v>88887.5078125</v>
      </c>
      <c r="AD992" s="2">
        <v>61134.484375</v>
      </c>
      <c r="AE992" s="2">
        <v>77428.859374999898</v>
      </c>
      <c r="AF992" s="2" t="s">
        <v>41</v>
      </c>
      <c r="AG992" s="2" t="s">
        <v>38</v>
      </c>
      <c r="AH992" s="2" t="s">
        <v>38</v>
      </c>
      <c r="AI992" s="2" t="s">
        <v>38</v>
      </c>
      <c r="AJ992" s="2" t="s">
        <v>38</v>
      </c>
      <c r="AK992" s="2" t="s">
        <v>38</v>
      </c>
      <c r="AL992" s="2" t="s">
        <v>38</v>
      </c>
      <c r="AM992" s="2" t="s">
        <v>38</v>
      </c>
      <c r="AN992" s="2">
        <v>0</v>
      </c>
      <c r="AO992" s="2">
        <v>1.138E-7</v>
      </c>
      <c r="AP992" s="2">
        <v>6.34</v>
      </c>
    </row>
    <row r="993" spans="1:42" x14ac:dyDescent="0.2">
      <c r="A993" s="2" t="b">
        <v>1</v>
      </c>
      <c r="B993" s="2" t="s">
        <v>38</v>
      </c>
      <c r="C993" s="2" t="s">
        <v>3760</v>
      </c>
      <c r="D993" s="2" t="s">
        <v>3761</v>
      </c>
      <c r="E993" s="2" t="s">
        <v>41</v>
      </c>
      <c r="F993" s="2">
        <v>2.51866E-4</v>
      </c>
      <c r="G993" s="2">
        <v>0</v>
      </c>
      <c r="H993" s="2">
        <v>1</v>
      </c>
      <c r="I993" s="2">
        <v>1</v>
      </c>
      <c r="J993" s="2">
        <v>4</v>
      </c>
      <c r="K993" s="2" t="s">
        <v>1694</v>
      </c>
      <c r="L993" s="5" t="s">
        <v>1695</v>
      </c>
      <c r="M993" s="8" t="s">
        <v>5415</v>
      </c>
      <c r="N993" s="6" t="s">
        <v>3762</v>
      </c>
      <c r="O993" s="2">
        <v>0</v>
      </c>
      <c r="P993" s="2">
        <v>1652.8830499999999</v>
      </c>
      <c r="Q993" s="2">
        <v>0</v>
      </c>
      <c r="R993" s="2">
        <f t="shared" si="45"/>
        <v>-0.23276896297612443</v>
      </c>
      <c r="S993" s="2">
        <v>0.85099999999999998</v>
      </c>
      <c r="T993" s="2">
        <v>114804.4609375</v>
      </c>
      <c r="U993" s="2">
        <v>97702.253906250102</v>
      </c>
      <c r="V993" s="2">
        <v>14.32</v>
      </c>
      <c r="W993" s="2">
        <v>20.53</v>
      </c>
      <c r="X993" s="2">
        <f t="shared" si="46"/>
        <v>0.50704674104907987</v>
      </c>
      <c r="Y993" s="2">
        <f t="shared" si="47"/>
        <v>0.31113814559007391</v>
      </c>
      <c r="Z993" s="2">
        <v>90683.12109375</v>
      </c>
      <c r="AA993" s="2">
        <v>119647.3671875</v>
      </c>
      <c r="AB993" s="2">
        <v>114804.4609375</v>
      </c>
      <c r="AC993" s="2">
        <v>107433.06640625</v>
      </c>
      <c r="AD993" s="2">
        <v>70947.94140625</v>
      </c>
      <c r="AE993" s="2">
        <v>97702.253906250102</v>
      </c>
      <c r="AF993" s="2" t="s">
        <v>41</v>
      </c>
      <c r="AG993" s="2" t="s">
        <v>38</v>
      </c>
      <c r="AH993" s="2" t="s">
        <v>38</v>
      </c>
      <c r="AI993" s="2" t="s">
        <v>38</v>
      </c>
      <c r="AJ993" s="2" t="s">
        <v>38</v>
      </c>
      <c r="AK993" s="2" t="s">
        <v>38</v>
      </c>
      <c r="AL993" s="2" t="s">
        <v>38</v>
      </c>
      <c r="AM993" s="2" t="s">
        <v>38</v>
      </c>
      <c r="AN993" s="2">
        <v>0</v>
      </c>
      <c r="AO993" s="2">
        <v>2.284E-4</v>
      </c>
      <c r="AP993" s="2">
        <v>4.1900000000000004</v>
      </c>
    </row>
    <row r="994" spans="1:42" x14ac:dyDescent="0.2">
      <c r="A994" s="2" t="b">
        <v>1</v>
      </c>
      <c r="B994" s="2" t="s">
        <v>38</v>
      </c>
      <c r="C994" s="2" t="s">
        <v>1276</v>
      </c>
      <c r="D994" s="2" t="s">
        <v>1271</v>
      </c>
      <c r="E994" s="2" t="s">
        <v>1272</v>
      </c>
      <c r="F994" s="2">
        <v>3.92285E-7</v>
      </c>
      <c r="G994" s="2">
        <v>0</v>
      </c>
      <c r="H994" s="2">
        <v>1</v>
      </c>
      <c r="I994" s="2">
        <v>1</v>
      </c>
      <c r="J994" s="2">
        <v>10</v>
      </c>
      <c r="K994" s="2" t="s">
        <v>1273</v>
      </c>
      <c r="L994" s="5" t="s">
        <v>1274</v>
      </c>
      <c r="M994" s="8" t="s">
        <v>5475</v>
      </c>
      <c r="N994" s="6" t="s">
        <v>1277</v>
      </c>
      <c r="O994" s="2">
        <v>0</v>
      </c>
      <c r="P994" s="2">
        <v>2408.2808399999999</v>
      </c>
      <c r="Q994" s="2">
        <v>0</v>
      </c>
      <c r="R994" s="2">
        <f t="shared" si="45"/>
        <v>-0.23276896297612443</v>
      </c>
      <c r="S994" s="2">
        <v>0.85099999999999998</v>
      </c>
      <c r="T994" s="2">
        <v>222162.689453125</v>
      </c>
      <c r="U994" s="2">
        <v>188974.67089843799</v>
      </c>
      <c r="V994" s="2">
        <v>20.27</v>
      </c>
      <c r="W994" s="2">
        <v>57.53</v>
      </c>
      <c r="X994" s="2">
        <f t="shared" si="46"/>
        <v>0.24655210450991938</v>
      </c>
      <c r="Y994" s="2">
        <f t="shared" si="47"/>
        <v>0.566823562748211</v>
      </c>
      <c r="Z994" s="2">
        <v>153899.34472656299</v>
      </c>
      <c r="AA994" s="2">
        <v>222162.689453125</v>
      </c>
      <c r="AB994" s="2">
        <v>226463.216796875</v>
      </c>
      <c r="AC994" s="2">
        <v>424510.94921875</v>
      </c>
      <c r="AD994" s="2">
        <v>153899.11816406299</v>
      </c>
      <c r="AE994" s="2">
        <v>188974.67089843799</v>
      </c>
      <c r="AF994" s="2" t="s">
        <v>41</v>
      </c>
      <c r="AG994" s="2" t="s">
        <v>38</v>
      </c>
      <c r="AH994" s="2" t="s">
        <v>38</v>
      </c>
      <c r="AI994" s="2" t="s">
        <v>38</v>
      </c>
      <c r="AJ994" s="2" t="s">
        <v>38</v>
      </c>
      <c r="AK994" s="2" t="s">
        <v>38</v>
      </c>
      <c r="AL994" s="2" t="s">
        <v>38</v>
      </c>
      <c r="AM994" s="2" t="s">
        <v>38</v>
      </c>
      <c r="AN994" s="2">
        <v>0</v>
      </c>
      <c r="AO994" s="2">
        <v>4.6059999999999997E-8</v>
      </c>
      <c r="AP994" s="2">
        <v>7.6</v>
      </c>
    </row>
    <row r="995" spans="1:42" x14ac:dyDescent="0.2">
      <c r="A995" s="2" t="b">
        <v>1</v>
      </c>
      <c r="B995" s="2" t="s">
        <v>38</v>
      </c>
      <c r="C995" s="2" t="s">
        <v>2970</v>
      </c>
      <c r="D995" s="2" t="s">
        <v>1216</v>
      </c>
      <c r="E995" s="2" t="s">
        <v>41</v>
      </c>
      <c r="F995" s="2">
        <v>3.0198000000000001E-5</v>
      </c>
      <c r="G995" s="2">
        <v>0</v>
      </c>
      <c r="H995" s="2">
        <v>1</v>
      </c>
      <c r="I995" s="2">
        <v>1</v>
      </c>
      <c r="J995" s="2">
        <v>2</v>
      </c>
      <c r="K995" s="2" t="s">
        <v>247</v>
      </c>
      <c r="L995" s="5" t="s">
        <v>248</v>
      </c>
      <c r="M995" s="8" t="s">
        <v>5409</v>
      </c>
      <c r="N995" s="6" t="s">
        <v>2971</v>
      </c>
      <c r="O995" s="2">
        <v>0</v>
      </c>
      <c r="P995" s="2">
        <v>2185.2228700000001</v>
      </c>
      <c r="Q995" s="2">
        <v>0</v>
      </c>
      <c r="R995" s="2">
        <f t="shared" si="45"/>
        <v>-0.23107466443624883</v>
      </c>
      <c r="S995" s="2">
        <v>0.85199999999999998</v>
      </c>
      <c r="T995" s="2">
        <v>24858.115234375</v>
      </c>
      <c r="U995" s="2">
        <v>21176.544921875</v>
      </c>
      <c r="V995" s="2">
        <v>17.46</v>
      </c>
      <c r="W995" s="2">
        <v>42.82</v>
      </c>
      <c r="X995" s="2">
        <f t="shared" si="46"/>
        <v>8.4491634047399372E-2</v>
      </c>
      <c r="Y995" s="2">
        <f t="shared" si="47"/>
        <v>0.82320569444152469</v>
      </c>
      <c r="Z995" s="2">
        <v>19258.21875</v>
      </c>
      <c r="AA995" s="2">
        <v>24858.115234375</v>
      </c>
      <c r="AB995" s="2">
        <v>27393.994140625</v>
      </c>
      <c r="AC995" s="2">
        <v>32538.708984375</v>
      </c>
      <c r="AD995" s="2">
        <v>13476.2841796875</v>
      </c>
      <c r="AE995" s="2">
        <v>21176.544921875</v>
      </c>
      <c r="AF995" s="2" t="s">
        <v>41</v>
      </c>
      <c r="AG995" s="2" t="s">
        <v>38</v>
      </c>
      <c r="AH995" s="2" t="s">
        <v>38</v>
      </c>
      <c r="AI995" s="2" t="s">
        <v>38</v>
      </c>
      <c r="AJ995" s="2" t="s">
        <v>38</v>
      </c>
      <c r="AK995" s="2" t="s">
        <v>38</v>
      </c>
      <c r="AL995" s="2" t="s">
        <v>38</v>
      </c>
      <c r="AM995" s="2" t="s">
        <v>38</v>
      </c>
      <c r="AN995" s="2">
        <v>0</v>
      </c>
      <c r="AO995" s="2">
        <v>8.3969999999999997E-5</v>
      </c>
      <c r="AP995" s="2">
        <v>5.01</v>
      </c>
    </row>
    <row r="996" spans="1:42" x14ac:dyDescent="0.2">
      <c r="A996" s="2" t="b">
        <v>1</v>
      </c>
      <c r="B996" s="2" t="s">
        <v>38</v>
      </c>
      <c r="C996" s="2" t="s">
        <v>2459</v>
      </c>
      <c r="D996" s="2" t="s">
        <v>2460</v>
      </c>
      <c r="E996" s="2" t="s">
        <v>2461</v>
      </c>
      <c r="F996" s="2">
        <v>1.7836300000000001E-4</v>
      </c>
      <c r="G996" s="2">
        <v>0</v>
      </c>
      <c r="H996" s="2">
        <v>1</v>
      </c>
      <c r="I996" s="2">
        <v>2</v>
      </c>
      <c r="J996" s="2">
        <v>5</v>
      </c>
      <c r="K996" s="2" t="s">
        <v>111</v>
      </c>
      <c r="L996" s="5" t="s">
        <v>112</v>
      </c>
      <c r="M996" s="8" t="s">
        <v>5567</v>
      </c>
      <c r="N996" s="6" t="s">
        <v>2462</v>
      </c>
      <c r="O996" s="2">
        <v>1</v>
      </c>
      <c r="P996" s="2">
        <v>2600.5052000000001</v>
      </c>
      <c r="Q996" s="2">
        <v>0</v>
      </c>
      <c r="R996" s="2">
        <f t="shared" si="45"/>
        <v>-0.23107466443624883</v>
      </c>
      <c r="S996" s="2">
        <v>0.85199999999999998</v>
      </c>
      <c r="T996" s="2">
        <v>10066.8486328125</v>
      </c>
      <c r="U996" s="2">
        <v>8574.1767578125091</v>
      </c>
      <c r="V996" s="2">
        <v>5.32</v>
      </c>
      <c r="W996" s="2">
        <v>50.64</v>
      </c>
      <c r="X996" s="2">
        <f t="shared" si="46"/>
        <v>3.4355370219780537E-2</v>
      </c>
      <c r="Y996" s="2">
        <f t="shared" si="47"/>
        <v>0.92394183049455814</v>
      </c>
      <c r="Z996" s="2">
        <v>9532.8837890625</v>
      </c>
      <c r="AA996" s="2">
        <v>10604.7998046875</v>
      </c>
      <c r="AB996" s="2">
        <v>10066.8486328125</v>
      </c>
      <c r="AC996" s="2">
        <v>16298.259765625</v>
      </c>
      <c r="AD996" s="2">
        <v>6262.03369140625</v>
      </c>
      <c r="AE996" s="2">
        <v>8574.1767578125091</v>
      </c>
      <c r="AF996" s="2" t="s">
        <v>41</v>
      </c>
      <c r="AG996" s="2" t="s">
        <v>38</v>
      </c>
      <c r="AH996" s="2" t="s">
        <v>38</v>
      </c>
      <c r="AI996" s="2" t="s">
        <v>38</v>
      </c>
      <c r="AJ996" s="2" t="s">
        <v>38</v>
      </c>
      <c r="AK996" s="2" t="s">
        <v>38</v>
      </c>
      <c r="AL996" s="2" t="s">
        <v>38</v>
      </c>
      <c r="AM996" s="2" t="s">
        <v>38</v>
      </c>
      <c r="AN996" s="2">
        <v>0</v>
      </c>
      <c r="AO996" s="2">
        <v>4.1459999999999999E-5</v>
      </c>
      <c r="AP996" s="2">
        <v>4.51</v>
      </c>
    </row>
    <row r="997" spans="1:42" x14ac:dyDescent="0.2">
      <c r="A997" s="2" t="b">
        <v>1</v>
      </c>
      <c r="B997" s="2" t="s">
        <v>38</v>
      </c>
      <c r="C997" s="2" t="s">
        <v>1777</v>
      </c>
      <c r="D997" s="2" t="s">
        <v>1783</v>
      </c>
      <c r="E997" s="2" t="s">
        <v>1784</v>
      </c>
      <c r="F997" s="2">
        <v>3.3769000000000003E-8</v>
      </c>
      <c r="G997" s="2">
        <v>0</v>
      </c>
      <c r="H997" s="2">
        <v>1</v>
      </c>
      <c r="I997" s="2">
        <v>1</v>
      </c>
      <c r="J997" s="2">
        <v>9</v>
      </c>
      <c r="K997" s="2" t="s">
        <v>1780</v>
      </c>
      <c r="L997" s="5" t="s">
        <v>1781</v>
      </c>
      <c r="M997" s="8" t="s">
        <v>5606</v>
      </c>
      <c r="N997" s="6" t="s">
        <v>1782</v>
      </c>
      <c r="O997" s="2">
        <v>0</v>
      </c>
      <c r="P997" s="2">
        <v>2895.5061599999999</v>
      </c>
      <c r="Q997" s="2">
        <v>0</v>
      </c>
      <c r="R997" s="2">
        <f t="shared" si="45"/>
        <v>-0.23107466443624883</v>
      </c>
      <c r="S997" s="2">
        <v>0.85199999999999998</v>
      </c>
      <c r="T997" s="2">
        <v>64722.8310546875</v>
      </c>
      <c r="U997" s="2">
        <v>55173.4541015625</v>
      </c>
      <c r="V997" s="2">
        <v>11.99</v>
      </c>
      <c r="W997" s="2">
        <v>47.03</v>
      </c>
      <c r="X997" s="2">
        <f t="shared" si="46"/>
        <v>2.9501694906543748E-2</v>
      </c>
      <c r="Y997" s="2">
        <f t="shared" si="47"/>
        <v>0.93432572188846497</v>
      </c>
      <c r="Z997" s="2">
        <v>75530.193359375</v>
      </c>
      <c r="AA997" s="2">
        <v>59906.1708984375</v>
      </c>
      <c r="AB997" s="2">
        <v>64722.8310546875</v>
      </c>
      <c r="AC997" s="2">
        <v>99477.974609375</v>
      </c>
      <c r="AD997" s="2">
        <v>40699.33984375</v>
      </c>
      <c r="AE997" s="2">
        <v>55173.4541015625</v>
      </c>
      <c r="AF997" s="2" t="s">
        <v>41</v>
      </c>
      <c r="AG997" s="2" t="s">
        <v>38</v>
      </c>
      <c r="AH997" s="2" t="s">
        <v>38</v>
      </c>
      <c r="AI997" s="2" t="s">
        <v>38</v>
      </c>
      <c r="AJ997" s="2" t="s">
        <v>38</v>
      </c>
      <c r="AK997" s="2" t="s">
        <v>38</v>
      </c>
      <c r="AL997" s="2" t="s">
        <v>38</v>
      </c>
      <c r="AM997" s="2" t="s">
        <v>38</v>
      </c>
      <c r="AN997" s="2">
        <v>0</v>
      </c>
      <c r="AO997" s="2">
        <v>1.5950000000000001E-8</v>
      </c>
      <c r="AP997" s="2">
        <v>7.68</v>
      </c>
    </row>
    <row r="998" spans="1:42" x14ac:dyDescent="0.2">
      <c r="A998" s="2" t="b">
        <v>1</v>
      </c>
      <c r="B998" s="2" t="s">
        <v>38</v>
      </c>
      <c r="C998" s="2" t="s">
        <v>4448</v>
      </c>
      <c r="D998" s="2" t="s">
        <v>57</v>
      </c>
      <c r="E998" s="2" t="s">
        <v>41</v>
      </c>
      <c r="F998" s="2">
        <v>0.15249299999999999</v>
      </c>
      <c r="G998" s="2">
        <v>4.4934800000000002E-3</v>
      </c>
      <c r="H998" s="2">
        <v>1</v>
      </c>
      <c r="I998" s="2">
        <v>1</v>
      </c>
      <c r="J998" s="2">
        <v>2</v>
      </c>
      <c r="K998" s="2" t="s">
        <v>1347</v>
      </c>
      <c r="L998" s="5" t="s">
        <v>1348</v>
      </c>
      <c r="M998" s="8" t="s">
        <v>5384</v>
      </c>
      <c r="N998" s="6" t="s">
        <v>4449</v>
      </c>
      <c r="O998" s="2">
        <v>0</v>
      </c>
      <c r="P998" s="2">
        <v>1281.7454700000001</v>
      </c>
      <c r="Q998" s="2">
        <v>0</v>
      </c>
      <c r="R998" s="2">
        <f t="shared" si="45"/>
        <v>-0.22938235334379689</v>
      </c>
      <c r="S998" s="2">
        <v>0.85299999999999998</v>
      </c>
      <c r="T998" s="2">
        <v>54659.3359375</v>
      </c>
      <c r="U998" s="2">
        <v>46600.890625</v>
      </c>
      <c r="V998" s="2">
        <v>3.8</v>
      </c>
      <c r="W998" s="2">
        <v>19.149999999999999</v>
      </c>
      <c r="X998" s="2">
        <f t="shared" si="46"/>
        <v>0.55836034518526478</v>
      </c>
      <c r="Y998" s="2">
        <f t="shared" si="47"/>
        <v>0.27646467956835985</v>
      </c>
      <c r="Z998" s="2">
        <v>58273.57421875</v>
      </c>
      <c r="AA998" s="2">
        <v>54659.3359375</v>
      </c>
      <c r="AB998" s="2">
        <v>54543.90234375</v>
      </c>
      <c r="AC998" s="2">
        <v>40826.21875</v>
      </c>
      <c r="AD998" s="2">
        <v>46600.890625</v>
      </c>
      <c r="AE998" s="2">
        <v>59127.9921875</v>
      </c>
      <c r="AF998" s="2" t="s">
        <v>41</v>
      </c>
      <c r="AG998" s="2" t="s">
        <v>38</v>
      </c>
      <c r="AH998" s="2" t="s">
        <v>38</v>
      </c>
      <c r="AI998" s="2" t="s">
        <v>38</v>
      </c>
      <c r="AJ998" s="2" t="s">
        <v>38</v>
      </c>
      <c r="AK998" s="2" t="s">
        <v>38</v>
      </c>
      <c r="AL998" s="2" t="s">
        <v>38</v>
      </c>
      <c r="AM998" s="2" t="s">
        <v>38</v>
      </c>
      <c r="AN998" s="2">
        <v>1.2229999999999999E-3</v>
      </c>
      <c r="AO998" s="2">
        <v>7.7840000000000006E-2</v>
      </c>
      <c r="AP998" s="2">
        <v>2.38</v>
      </c>
    </row>
    <row r="999" spans="1:42" x14ac:dyDescent="0.2">
      <c r="A999" s="2" t="b">
        <v>1</v>
      </c>
      <c r="B999" s="2" t="s">
        <v>38</v>
      </c>
      <c r="C999" s="2" t="s">
        <v>5088</v>
      </c>
      <c r="D999" s="2" t="s">
        <v>57</v>
      </c>
      <c r="E999" s="2" t="s">
        <v>41</v>
      </c>
      <c r="F999" s="2">
        <v>0.107336</v>
      </c>
      <c r="G999" s="2">
        <v>2.1586800000000001E-3</v>
      </c>
      <c r="H999" s="2">
        <v>1</v>
      </c>
      <c r="I999" s="2">
        <v>1</v>
      </c>
      <c r="J999" s="2">
        <v>2</v>
      </c>
      <c r="K999" s="2" t="s">
        <v>1076</v>
      </c>
      <c r="L999" s="5" t="s">
        <v>1077</v>
      </c>
      <c r="M999" s="8" t="s">
        <v>5368</v>
      </c>
      <c r="N999" s="6" t="s">
        <v>5089</v>
      </c>
      <c r="O999" s="2">
        <v>0</v>
      </c>
      <c r="P999" s="2">
        <v>1143.78655</v>
      </c>
      <c r="Q999" s="2">
        <v>0</v>
      </c>
      <c r="R999" s="2">
        <f t="shared" si="45"/>
        <v>-0.22938235334379689</v>
      </c>
      <c r="S999" s="2">
        <v>0.85299999999999998</v>
      </c>
      <c r="T999" s="2">
        <v>475668.6875</v>
      </c>
      <c r="U999" s="2">
        <v>405942.75</v>
      </c>
      <c r="V999" s="2">
        <v>44.29</v>
      </c>
      <c r="W999" s="2">
        <v>57.81</v>
      </c>
      <c r="X999" s="2">
        <f t="shared" si="46"/>
        <v>6.6780877175347184E-2</v>
      </c>
      <c r="Y999" s="2">
        <f t="shared" si="47"/>
        <v>0.85747037188118913</v>
      </c>
      <c r="Z999" s="2">
        <v>475668.6875</v>
      </c>
      <c r="AA999" s="2">
        <v>360917.625</v>
      </c>
      <c r="AB999" s="2">
        <v>833657.625</v>
      </c>
      <c r="AC999" s="2">
        <v>850168.37500000105</v>
      </c>
      <c r="AD999" s="2">
        <v>286054.34375</v>
      </c>
      <c r="AE999" s="2">
        <v>405942.75</v>
      </c>
      <c r="AF999" s="2" t="s">
        <v>41</v>
      </c>
      <c r="AG999" s="2" t="s">
        <v>38</v>
      </c>
      <c r="AH999" s="2" t="s">
        <v>38</v>
      </c>
      <c r="AI999" s="2" t="s">
        <v>38</v>
      </c>
      <c r="AJ999" s="2" t="s">
        <v>38</v>
      </c>
      <c r="AK999" s="2" t="s">
        <v>38</v>
      </c>
      <c r="AL999" s="2" t="s">
        <v>38</v>
      </c>
      <c r="AM999" s="2" t="s">
        <v>38</v>
      </c>
      <c r="AN999" s="2">
        <v>1.603E-3</v>
      </c>
      <c r="AO999" s="2">
        <v>9.8909999999999998E-2</v>
      </c>
      <c r="AP999" s="2">
        <v>2.2000000000000002</v>
      </c>
    </row>
    <row r="1000" spans="1:42" x14ac:dyDescent="0.2">
      <c r="A1000" s="2" t="b">
        <v>1</v>
      </c>
      <c r="B1000" s="2" t="s">
        <v>38</v>
      </c>
      <c r="C1000" s="2" t="s">
        <v>4221</v>
      </c>
      <c r="D1000" s="2" t="s">
        <v>4185</v>
      </c>
      <c r="E1000" s="2" t="s">
        <v>41</v>
      </c>
      <c r="F1000" s="2">
        <v>5.0221300000000005E-4</v>
      </c>
      <c r="G1000" s="2">
        <v>0</v>
      </c>
      <c r="H1000" s="2">
        <v>1</v>
      </c>
      <c r="I1000" s="2">
        <v>1</v>
      </c>
      <c r="J1000" s="2">
        <v>4</v>
      </c>
      <c r="K1000" s="2" t="s">
        <v>1567</v>
      </c>
      <c r="L1000" s="5" t="s">
        <v>1568</v>
      </c>
      <c r="M1000" s="8" t="s">
        <v>5665</v>
      </c>
      <c r="N1000" s="6" t="s">
        <v>4222</v>
      </c>
      <c r="O1000" s="2">
        <v>1</v>
      </c>
      <c r="P1000" s="2">
        <v>1938.00812</v>
      </c>
      <c r="Q1000" s="2">
        <v>0</v>
      </c>
      <c r="R1000" s="2">
        <f t="shared" si="45"/>
        <v>-0.22938235334379689</v>
      </c>
      <c r="S1000" s="2">
        <v>0.85299999999999998</v>
      </c>
      <c r="T1000" s="2">
        <v>17225.2646484375</v>
      </c>
      <c r="U1000" s="2">
        <v>14694.4296875</v>
      </c>
      <c r="V1000" s="2">
        <v>11.54</v>
      </c>
      <c r="W1000" s="2">
        <v>46.27</v>
      </c>
      <c r="X1000" s="2">
        <f t="shared" si="46"/>
        <v>5.3195232076590189E-3</v>
      </c>
      <c r="Y1000" s="2">
        <f t="shared" si="47"/>
        <v>0.98782605459179096</v>
      </c>
      <c r="Z1000" s="2">
        <v>14344.757324218701</v>
      </c>
      <c r="AA1000" s="2">
        <v>17225.2646484375</v>
      </c>
      <c r="AB1000" s="2">
        <v>17943.9599609375</v>
      </c>
      <c r="AC1000" s="2">
        <v>25016.39453125</v>
      </c>
      <c r="AD1000" s="2">
        <v>10025.3876953125</v>
      </c>
      <c r="AE1000" s="2">
        <v>14694.4296875</v>
      </c>
      <c r="AF1000" s="2" t="s">
        <v>41</v>
      </c>
      <c r="AG1000" s="2" t="s">
        <v>38</v>
      </c>
      <c r="AH1000" s="2" t="s">
        <v>38</v>
      </c>
      <c r="AI1000" s="2" t="s">
        <v>38</v>
      </c>
      <c r="AJ1000" s="2" t="s">
        <v>38</v>
      </c>
      <c r="AK1000" s="2" t="s">
        <v>38</v>
      </c>
      <c r="AL1000" s="2" t="s">
        <v>38</v>
      </c>
      <c r="AM1000" s="2" t="s">
        <v>38</v>
      </c>
      <c r="AN1000" s="2">
        <v>0</v>
      </c>
      <c r="AO1000" s="2">
        <v>1.3100000000000001E-4</v>
      </c>
      <c r="AP1000" s="2">
        <v>4.67</v>
      </c>
    </row>
    <row r="1001" spans="1:42" x14ac:dyDescent="0.2">
      <c r="A1001" s="2" t="b">
        <v>1</v>
      </c>
      <c r="B1001" s="2" t="s">
        <v>38</v>
      </c>
      <c r="C1001" s="2" t="s">
        <v>1031</v>
      </c>
      <c r="D1001" s="2" t="s">
        <v>57</v>
      </c>
      <c r="E1001" s="2" t="s">
        <v>41</v>
      </c>
      <c r="F1001" s="2">
        <v>8.3832400000000001E-2</v>
      </c>
      <c r="G1001" s="2">
        <v>1.1132099999999999E-3</v>
      </c>
      <c r="H1001" s="2">
        <v>1</v>
      </c>
      <c r="I1001" s="2">
        <v>1</v>
      </c>
      <c r="J1001" s="2">
        <v>2</v>
      </c>
      <c r="K1001" s="2" t="s">
        <v>414</v>
      </c>
      <c r="L1001" s="5" t="s">
        <v>415</v>
      </c>
      <c r="M1001" s="8" t="s">
        <v>5424</v>
      </c>
      <c r="N1001" s="6" t="s">
        <v>1032</v>
      </c>
      <c r="O1001" s="2">
        <v>0</v>
      </c>
      <c r="P1001" s="2">
        <v>1145.7658200000001</v>
      </c>
      <c r="Q1001" s="2">
        <v>0</v>
      </c>
      <c r="R1001" s="2">
        <f t="shared" si="45"/>
        <v>-0.22769202504159672</v>
      </c>
      <c r="S1001" s="2">
        <v>0.85399999999999998</v>
      </c>
      <c r="T1001" s="2">
        <v>103709.171875</v>
      </c>
      <c r="U1001" s="2">
        <v>88516.484375000102</v>
      </c>
      <c r="V1001" s="2">
        <v>2.39</v>
      </c>
      <c r="W1001" s="2">
        <v>21.98</v>
      </c>
      <c r="X1001" s="2">
        <f t="shared" si="46"/>
        <v>0.66738409277579291</v>
      </c>
      <c r="Y1001" s="2">
        <f t="shared" si="47"/>
        <v>0.21508786426732884</v>
      </c>
      <c r="Z1001" s="2">
        <v>103709.171875</v>
      </c>
      <c r="AA1001" s="2">
        <v>100798.109375</v>
      </c>
      <c r="AB1001" s="2">
        <v>105724.3671875</v>
      </c>
      <c r="AC1001" s="2">
        <v>67193.9375</v>
      </c>
      <c r="AD1001" s="2">
        <v>88516.484375000102</v>
      </c>
      <c r="AE1001" s="2">
        <v>105360.3046875</v>
      </c>
      <c r="AF1001" s="2" t="s">
        <v>41</v>
      </c>
      <c r="AG1001" s="2" t="s">
        <v>38</v>
      </c>
      <c r="AH1001" s="2" t="s">
        <v>38</v>
      </c>
      <c r="AI1001" s="2" t="s">
        <v>38</v>
      </c>
      <c r="AJ1001" s="2" t="s">
        <v>38</v>
      </c>
      <c r="AK1001" s="2" t="s">
        <v>38</v>
      </c>
      <c r="AL1001" s="2" t="s">
        <v>38</v>
      </c>
      <c r="AM1001" s="2" t="s">
        <v>38</v>
      </c>
      <c r="AN1001" s="2">
        <v>0</v>
      </c>
      <c r="AO1001" s="2">
        <v>3.9370000000000002E-2</v>
      </c>
      <c r="AP1001" s="2">
        <v>2.39</v>
      </c>
    </row>
    <row r="1002" spans="1:42" x14ac:dyDescent="0.2">
      <c r="A1002" s="2" t="b">
        <v>1</v>
      </c>
      <c r="B1002" s="2" t="s">
        <v>38</v>
      </c>
      <c r="C1002" s="2" t="s">
        <v>2229</v>
      </c>
      <c r="D1002" s="2" t="s">
        <v>2230</v>
      </c>
      <c r="E1002" s="2" t="s">
        <v>2231</v>
      </c>
      <c r="F1002" s="2">
        <v>8.9992699999999995E-2</v>
      </c>
      <c r="G1002" s="2">
        <v>1.1132099999999999E-3</v>
      </c>
      <c r="H1002" s="2">
        <v>1</v>
      </c>
      <c r="I1002" s="2">
        <v>1</v>
      </c>
      <c r="J1002" s="2">
        <v>3</v>
      </c>
      <c r="K1002" s="2" t="s">
        <v>1196</v>
      </c>
      <c r="L1002" s="5" t="s">
        <v>1197</v>
      </c>
      <c r="M1002" s="8" t="s">
        <v>5483</v>
      </c>
      <c r="N1002" s="6" t="s">
        <v>2232</v>
      </c>
      <c r="O1002" s="2">
        <v>0</v>
      </c>
      <c r="P1002" s="2">
        <v>2391.23182</v>
      </c>
      <c r="Q1002" s="2">
        <v>0</v>
      </c>
      <c r="R1002" s="2">
        <f t="shared" si="45"/>
        <v>-0.22769202504159672</v>
      </c>
      <c r="S1002" s="2">
        <v>0.85399999999999998</v>
      </c>
      <c r="T1002" s="2">
        <v>12745.376953125</v>
      </c>
      <c r="U1002" s="2">
        <v>10890.4296875</v>
      </c>
      <c r="V1002" s="2">
        <v>34.93</v>
      </c>
      <c r="W1002" s="2">
        <v>16.78</v>
      </c>
      <c r="X1002" s="2">
        <f t="shared" si="46"/>
        <v>8.62784772879506E-2</v>
      </c>
      <c r="Y1002" s="2">
        <f t="shared" si="47"/>
        <v>0.81982568905063236</v>
      </c>
      <c r="Z1002" s="2">
        <v>6417.6591796875</v>
      </c>
      <c r="AA1002" s="2">
        <v>12745.376953125</v>
      </c>
      <c r="AB1002" s="2">
        <v>13084.37109375</v>
      </c>
      <c r="AC1002" s="2">
        <v>10890.4296875</v>
      </c>
      <c r="AD1002" s="2">
        <v>8221.958984375</v>
      </c>
      <c r="AE1002" s="2">
        <v>11397.80078125</v>
      </c>
      <c r="AF1002" s="2" t="s">
        <v>41</v>
      </c>
      <c r="AG1002" s="2" t="s">
        <v>38</v>
      </c>
      <c r="AH1002" s="2" t="s">
        <v>38</v>
      </c>
      <c r="AI1002" s="2" t="s">
        <v>38</v>
      </c>
      <c r="AJ1002" s="2" t="s">
        <v>38</v>
      </c>
      <c r="AK1002" s="2" t="s">
        <v>38</v>
      </c>
      <c r="AL1002" s="2" t="s">
        <v>38</v>
      </c>
      <c r="AM1002" s="2" t="s">
        <v>38</v>
      </c>
      <c r="AN1002" s="2">
        <v>0</v>
      </c>
      <c r="AO1002" s="2">
        <v>4.2750000000000003E-2</v>
      </c>
      <c r="AP1002" s="2">
        <v>2.46</v>
      </c>
    </row>
    <row r="1003" spans="1:42" x14ac:dyDescent="0.2">
      <c r="A1003" s="2" t="b">
        <v>1</v>
      </c>
      <c r="B1003" s="2" t="s">
        <v>38</v>
      </c>
      <c r="C1003" s="2" t="s">
        <v>170</v>
      </c>
      <c r="D1003" s="2" t="s">
        <v>171</v>
      </c>
      <c r="E1003" s="2" t="s">
        <v>172</v>
      </c>
      <c r="F1003" s="2">
        <v>5.7459599999999996E-3</v>
      </c>
      <c r="G1003" s="2">
        <v>0</v>
      </c>
      <c r="H1003" s="2">
        <v>1</v>
      </c>
      <c r="I1003" s="2">
        <v>1</v>
      </c>
      <c r="J1003" s="2">
        <v>4</v>
      </c>
      <c r="K1003" s="2" t="s">
        <v>173</v>
      </c>
      <c r="L1003" s="5" t="s">
        <v>174</v>
      </c>
      <c r="M1003" s="8" t="s">
        <v>5683</v>
      </c>
      <c r="N1003" s="6" t="s">
        <v>175</v>
      </c>
      <c r="O1003" s="2">
        <v>0</v>
      </c>
      <c r="P1003" s="2">
        <v>2047.0215000000001</v>
      </c>
      <c r="Q1003" s="2">
        <v>0</v>
      </c>
      <c r="R1003" s="2">
        <f t="shared" si="45"/>
        <v>-0.22769202504159672</v>
      </c>
      <c r="S1003" s="2">
        <v>0.85399999999999998</v>
      </c>
      <c r="T1003" s="2">
        <v>42907.57421875</v>
      </c>
      <c r="U1003" s="2">
        <v>36630.240234375</v>
      </c>
      <c r="V1003" s="2">
        <v>28.38</v>
      </c>
      <c r="W1003" s="2">
        <v>61.7</v>
      </c>
      <c r="X1003" s="2">
        <f t="shared" si="46"/>
        <v>4.6623685714032519E-2</v>
      </c>
      <c r="Y1003" s="2">
        <f t="shared" si="47"/>
        <v>0.89820674965967506</v>
      </c>
      <c r="Z1003" s="2">
        <v>31171.73046875</v>
      </c>
      <c r="AA1003" s="2">
        <v>42907.57421875</v>
      </c>
      <c r="AB1003" s="2">
        <v>55717.345703125</v>
      </c>
      <c r="AC1003" s="2">
        <v>77285.564453125</v>
      </c>
      <c r="AD1003" s="2">
        <v>23136.263671875</v>
      </c>
      <c r="AE1003" s="2">
        <v>36630.240234375</v>
      </c>
      <c r="AF1003" s="2" t="s">
        <v>41</v>
      </c>
      <c r="AG1003" s="2" t="s">
        <v>38</v>
      </c>
      <c r="AH1003" s="2" t="s">
        <v>38</v>
      </c>
      <c r="AI1003" s="2" t="s">
        <v>38</v>
      </c>
      <c r="AJ1003" s="2" t="s">
        <v>38</v>
      </c>
      <c r="AK1003" s="2" t="s">
        <v>38</v>
      </c>
      <c r="AL1003" s="2" t="s">
        <v>38</v>
      </c>
      <c r="AM1003" s="2" t="s">
        <v>38</v>
      </c>
      <c r="AN1003" s="2">
        <v>0</v>
      </c>
      <c r="AO1003" s="2">
        <v>1.9710000000000001E-3</v>
      </c>
      <c r="AP1003" s="2">
        <v>4.45</v>
      </c>
    </row>
    <row r="1004" spans="1:42" x14ac:dyDescent="0.2">
      <c r="A1004" s="2" t="b">
        <v>1</v>
      </c>
      <c r="B1004" s="2" t="s">
        <v>38</v>
      </c>
      <c r="C1004" s="2" t="s">
        <v>3737</v>
      </c>
      <c r="D1004" s="2" t="s">
        <v>84</v>
      </c>
      <c r="E1004" s="2" t="s">
        <v>41</v>
      </c>
      <c r="F1004" s="2">
        <v>2.62188E-8</v>
      </c>
      <c r="G1004" s="2">
        <v>0</v>
      </c>
      <c r="H1004" s="2">
        <v>1</v>
      </c>
      <c r="I1004" s="2">
        <v>1</v>
      </c>
      <c r="J1004" s="2">
        <v>2</v>
      </c>
      <c r="K1004" s="2" t="s">
        <v>149</v>
      </c>
      <c r="L1004" s="5" t="s">
        <v>150</v>
      </c>
      <c r="M1004" s="8" t="s">
        <v>5358</v>
      </c>
      <c r="N1004" s="6" t="s">
        <v>3740</v>
      </c>
      <c r="O1004" s="2">
        <v>0</v>
      </c>
      <c r="P1004" s="2">
        <v>2676.2739000000001</v>
      </c>
      <c r="Q1004" s="2">
        <v>0</v>
      </c>
      <c r="R1004" s="2">
        <f t="shared" si="45"/>
        <v>-0.22600367488882686</v>
      </c>
      <c r="S1004" s="2">
        <v>0.85499999999999998</v>
      </c>
      <c r="T1004" s="2">
        <v>15934.8505859375</v>
      </c>
      <c r="U1004" s="2">
        <v>13628.6396484375</v>
      </c>
      <c r="V1004" s="2">
        <v>23.52</v>
      </c>
      <c r="W1004" s="2">
        <v>36.1</v>
      </c>
      <c r="X1004" s="2">
        <f t="shared" si="46"/>
        <v>0.50078914849523204</v>
      </c>
      <c r="Y1004" s="2">
        <f t="shared" si="47"/>
        <v>0.31565367611609069</v>
      </c>
      <c r="Z1004" s="2">
        <v>15934.8505859375</v>
      </c>
      <c r="AA1004" s="2">
        <v>15015.173828125</v>
      </c>
      <c r="AB1004" s="2">
        <v>22718.380859375</v>
      </c>
      <c r="AC1004" s="2">
        <v>18512.783203125</v>
      </c>
      <c r="AD1004" s="2">
        <v>8686.7060546874909</v>
      </c>
      <c r="AE1004" s="2">
        <v>13628.6396484375</v>
      </c>
      <c r="AF1004" s="2" t="s">
        <v>41</v>
      </c>
      <c r="AG1004" s="2" t="s">
        <v>38</v>
      </c>
      <c r="AH1004" s="2" t="s">
        <v>38</v>
      </c>
      <c r="AI1004" s="2" t="s">
        <v>38</v>
      </c>
      <c r="AJ1004" s="2" t="s">
        <v>38</v>
      </c>
      <c r="AK1004" s="2" t="s">
        <v>38</v>
      </c>
      <c r="AL1004" s="2" t="s">
        <v>38</v>
      </c>
      <c r="AM1004" s="2" t="s">
        <v>38</v>
      </c>
      <c r="AN1004" s="2">
        <v>0</v>
      </c>
      <c r="AO1004" s="2">
        <v>4.6309999999999998E-10</v>
      </c>
      <c r="AP1004" s="2">
        <v>7.04</v>
      </c>
    </row>
    <row r="1005" spans="1:42" x14ac:dyDescent="0.2">
      <c r="A1005" s="2" t="b">
        <v>1</v>
      </c>
      <c r="B1005" s="2" t="s">
        <v>38</v>
      </c>
      <c r="C1005" s="2" t="s">
        <v>5119</v>
      </c>
      <c r="D1005" s="2" t="s">
        <v>84</v>
      </c>
      <c r="E1005" s="2" t="s">
        <v>41</v>
      </c>
      <c r="F1005" s="2">
        <v>2.77752E-2</v>
      </c>
      <c r="G1005" s="2">
        <v>0</v>
      </c>
      <c r="H1005" s="2">
        <v>1</v>
      </c>
      <c r="I1005" s="2">
        <v>1</v>
      </c>
      <c r="J1005" s="2">
        <v>3</v>
      </c>
      <c r="K1005" s="2" t="s">
        <v>5120</v>
      </c>
      <c r="L1005" s="5" t="s">
        <v>5121</v>
      </c>
      <c r="M1005" s="8" t="s">
        <v>5542</v>
      </c>
      <c r="N1005" s="6" t="s">
        <v>5122</v>
      </c>
      <c r="O1005" s="2">
        <v>0</v>
      </c>
      <c r="P1005" s="2">
        <v>1066.5842700000001</v>
      </c>
      <c r="Q1005" s="2">
        <v>0</v>
      </c>
      <c r="R1005" s="2">
        <f t="shared" si="45"/>
        <v>-0.22600367488882686</v>
      </c>
      <c r="S1005" s="2">
        <v>0.85499999999999998</v>
      </c>
      <c r="T1005" s="2">
        <v>21877.734375</v>
      </c>
      <c r="U1005" s="2">
        <v>18696.6640625</v>
      </c>
      <c r="V1005" s="2">
        <v>26.9</v>
      </c>
      <c r="W1005" s="2">
        <v>18.8</v>
      </c>
      <c r="X1005" s="2">
        <f t="shared" si="46"/>
        <v>0.45994072751300608</v>
      </c>
      <c r="Y1005" s="2">
        <f t="shared" si="47"/>
        <v>0.34678417630824449</v>
      </c>
      <c r="Z1005" s="2">
        <v>15959.0576171875</v>
      </c>
      <c r="AA1005" s="2">
        <v>21877.734375</v>
      </c>
      <c r="AB1005" s="2">
        <v>27711.87890625</v>
      </c>
      <c r="AC1005" s="2">
        <v>20407.943359375</v>
      </c>
      <c r="AD1005" s="2">
        <v>13984.904296875</v>
      </c>
      <c r="AE1005" s="2">
        <v>18696.6640625</v>
      </c>
      <c r="AF1005" s="2" t="s">
        <v>41</v>
      </c>
      <c r="AG1005" s="2" t="s">
        <v>38</v>
      </c>
      <c r="AH1005" s="2" t="s">
        <v>38</v>
      </c>
      <c r="AI1005" s="2" t="s">
        <v>38</v>
      </c>
      <c r="AJ1005" s="2" t="s">
        <v>38</v>
      </c>
      <c r="AK1005" s="2" t="s">
        <v>38</v>
      </c>
      <c r="AL1005" s="2" t="s">
        <v>38</v>
      </c>
      <c r="AM1005" s="2" t="s">
        <v>38</v>
      </c>
      <c r="AN1005" s="2">
        <v>0</v>
      </c>
      <c r="AO1005" s="2">
        <v>1.1390000000000001E-2</v>
      </c>
      <c r="AP1005" s="2">
        <v>2.27</v>
      </c>
    </row>
    <row r="1006" spans="1:42" x14ac:dyDescent="0.2">
      <c r="A1006" s="2" t="b">
        <v>1</v>
      </c>
      <c r="B1006" s="2" t="s">
        <v>38</v>
      </c>
      <c r="C1006" s="2" t="s">
        <v>4852</v>
      </c>
      <c r="D1006" s="2" t="s">
        <v>177</v>
      </c>
      <c r="E1006" s="2" t="s">
        <v>41</v>
      </c>
      <c r="F1006" s="2">
        <v>1.43181E-2</v>
      </c>
      <c r="G1006" s="2">
        <v>0</v>
      </c>
      <c r="H1006" s="2">
        <v>1</v>
      </c>
      <c r="I1006" s="2">
        <v>1</v>
      </c>
      <c r="J1006" s="2">
        <v>2</v>
      </c>
      <c r="K1006" s="2" t="s">
        <v>3900</v>
      </c>
      <c r="L1006" s="5" t="s">
        <v>3901</v>
      </c>
      <c r="M1006" s="8" t="s">
        <v>5605</v>
      </c>
      <c r="N1006" s="6" t="s">
        <v>4853</v>
      </c>
      <c r="O1006" s="2">
        <v>0</v>
      </c>
      <c r="P1006" s="2">
        <v>1584.98777</v>
      </c>
      <c r="Q1006" s="2">
        <v>0</v>
      </c>
      <c r="R1006" s="2">
        <f t="shared" si="45"/>
        <v>-0.22600367488882686</v>
      </c>
      <c r="S1006" s="2">
        <v>0.85499999999999998</v>
      </c>
      <c r="T1006" s="2">
        <v>4536.806640625</v>
      </c>
      <c r="U1006" s="2">
        <v>3879.83544921875</v>
      </c>
      <c r="V1006" s="2">
        <v>10.58</v>
      </c>
      <c r="W1006" s="2">
        <v>31.18</v>
      </c>
      <c r="X1006" s="2">
        <f t="shared" si="46"/>
        <v>0.30690147955601371</v>
      </c>
      <c r="Y1006" s="2">
        <f t="shared" si="47"/>
        <v>0.49328569396429867</v>
      </c>
      <c r="Z1006" s="2">
        <v>4536.806640625</v>
      </c>
      <c r="AA1006" s="2">
        <v>4111.70703125</v>
      </c>
      <c r="AB1006" s="2">
        <v>5077.59033203125</v>
      </c>
      <c r="AC1006" s="2">
        <v>5293.12353515625</v>
      </c>
      <c r="AD1006" s="2">
        <v>2810.17944335938</v>
      </c>
      <c r="AE1006" s="2">
        <v>3879.83544921875</v>
      </c>
      <c r="AF1006" s="2" t="s">
        <v>41</v>
      </c>
      <c r="AG1006" s="2" t="s">
        <v>38</v>
      </c>
      <c r="AH1006" s="2" t="s">
        <v>38</v>
      </c>
      <c r="AI1006" s="2" t="s">
        <v>38</v>
      </c>
      <c r="AJ1006" s="2" t="s">
        <v>38</v>
      </c>
      <c r="AK1006" s="2" t="s">
        <v>38</v>
      </c>
      <c r="AL1006" s="2" t="s">
        <v>38</v>
      </c>
      <c r="AM1006" s="2" t="s">
        <v>38</v>
      </c>
      <c r="AN1006" s="2">
        <v>0</v>
      </c>
      <c r="AO1006" s="2">
        <v>8.7130000000000003E-3</v>
      </c>
      <c r="AP1006" s="2">
        <v>2.93</v>
      </c>
    </row>
    <row r="1007" spans="1:42" x14ac:dyDescent="0.2">
      <c r="A1007" s="2" t="b">
        <v>1</v>
      </c>
      <c r="B1007" s="2" t="s">
        <v>38</v>
      </c>
      <c r="C1007" s="2" t="s">
        <v>3612</v>
      </c>
      <c r="D1007" s="2" t="s">
        <v>1145</v>
      </c>
      <c r="E1007" s="2" t="s">
        <v>3613</v>
      </c>
      <c r="F1007" s="2">
        <v>5.3832100000000001E-2</v>
      </c>
      <c r="G1007" s="2">
        <v>6.0028100000000004E-4</v>
      </c>
      <c r="H1007" s="2">
        <v>1</v>
      </c>
      <c r="I1007" s="2">
        <v>1</v>
      </c>
      <c r="J1007" s="2">
        <v>2</v>
      </c>
      <c r="K1007" s="2" t="s">
        <v>3614</v>
      </c>
      <c r="L1007" s="5" t="s">
        <v>3615</v>
      </c>
      <c r="M1007" s="8" t="s">
        <v>5707</v>
      </c>
      <c r="N1007" s="6" t="s">
        <v>3616</v>
      </c>
      <c r="O1007" s="2">
        <v>0</v>
      </c>
      <c r="P1007" s="2">
        <v>1984.0436199999999</v>
      </c>
      <c r="Q1007" s="2">
        <v>0</v>
      </c>
      <c r="R1007" s="2">
        <f t="shared" si="45"/>
        <v>-0.22600367488882686</v>
      </c>
      <c r="S1007" s="2">
        <v>0.85499999999999998</v>
      </c>
      <c r="T1007" s="2">
        <v>28194.427734375</v>
      </c>
      <c r="U1007" s="2">
        <v>24099.447265625</v>
      </c>
      <c r="V1007" s="2">
        <v>17.47</v>
      </c>
      <c r="W1007" s="2">
        <v>50.29</v>
      </c>
      <c r="X1007" s="2">
        <f t="shared" si="46"/>
        <v>8.8537527494428267E-2</v>
      </c>
      <c r="Y1007" s="2">
        <f t="shared" si="47"/>
        <v>0.81557231028125887</v>
      </c>
      <c r="Z1007" s="2">
        <v>23828.91796875</v>
      </c>
      <c r="AA1007" s="2">
        <v>28194.427734375</v>
      </c>
      <c r="AB1007" s="2">
        <v>33800.4453125</v>
      </c>
      <c r="AC1007" s="2">
        <v>48779.30859375</v>
      </c>
      <c r="AD1007" s="2">
        <v>19998.9296875</v>
      </c>
      <c r="AE1007" s="2">
        <v>24099.447265625</v>
      </c>
      <c r="AF1007" s="2" t="s">
        <v>41</v>
      </c>
      <c r="AG1007" s="2" t="s">
        <v>38</v>
      </c>
      <c r="AH1007" s="2" t="s">
        <v>38</v>
      </c>
      <c r="AI1007" s="2" t="s">
        <v>38</v>
      </c>
      <c r="AJ1007" s="2" t="s">
        <v>38</v>
      </c>
      <c r="AK1007" s="2" t="s">
        <v>38</v>
      </c>
      <c r="AL1007" s="2" t="s">
        <v>38</v>
      </c>
      <c r="AM1007" s="2" t="s">
        <v>38</v>
      </c>
      <c r="AN1007" s="2">
        <v>4.4640000000000001E-4</v>
      </c>
      <c r="AO1007" s="2">
        <v>4.5789999999999997E-2</v>
      </c>
      <c r="AP1007" s="2">
        <v>2.2999999999999998</v>
      </c>
    </row>
    <row r="1008" spans="1:42" x14ac:dyDescent="0.2">
      <c r="A1008" s="2" t="b">
        <v>1</v>
      </c>
      <c r="B1008" s="2" t="s">
        <v>38</v>
      </c>
      <c r="C1008" s="2" t="s">
        <v>3440</v>
      </c>
      <c r="D1008" s="2" t="s">
        <v>84</v>
      </c>
      <c r="E1008" s="2" t="s">
        <v>41</v>
      </c>
      <c r="F1008" s="2">
        <v>3.6467600000000003E-5</v>
      </c>
      <c r="G1008" s="2">
        <v>0</v>
      </c>
      <c r="H1008" s="2">
        <v>1</v>
      </c>
      <c r="I1008" s="2">
        <v>1</v>
      </c>
      <c r="J1008" s="2">
        <v>2</v>
      </c>
      <c r="K1008" s="2" t="s">
        <v>1117</v>
      </c>
      <c r="L1008" s="5" t="s">
        <v>1118</v>
      </c>
      <c r="M1008" s="8" t="s">
        <v>5419</v>
      </c>
      <c r="N1008" s="6" t="s">
        <v>3441</v>
      </c>
      <c r="O1008" s="2">
        <v>0</v>
      </c>
      <c r="P1008" s="2">
        <v>1674.91651</v>
      </c>
      <c r="Q1008" s="2">
        <v>0</v>
      </c>
      <c r="R1008" s="2">
        <f t="shared" si="45"/>
        <v>-0.22431729826094016</v>
      </c>
      <c r="S1008" s="2">
        <v>0.85599999999999998</v>
      </c>
      <c r="T1008" s="2">
        <v>12663.0869140625</v>
      </c>
      <c r="U1008" s="2">
        <v>10837.9423828125</v>
      </c>
      <c r="V1008" s="2">
        <v>13.32</v>
      </c>
      <c r="W1008" s="2">
        <v>18.11</v>
      </c>
      <c r="X1008" s="2">
        <f t="shared" si="46"/>
        <v>0.62001250516809525</v>
      </c>
      <c r="Y1008" s="2">
        <f t="shared" si="47"/>
        <v>0.23987638475063647</v>
      </c>
      <c r="Z1008" s="2">
        <v>12598.9658203125</v>
      </c>
      <c r="AA1008" s="2">
        <v>12663.0869140625</v>
      </c>
      <c r="AB1008" s="2">
        <v>15787.7939453125</v>
      </c>
      <c r="AC1008" s="2">
        <v>13806.0537109375</v>
      </c>
      <c r="AD1008" s="2">
        <v>9799.189453125</v>
      </c>
      <c r="AE1008" s="2">
        <v>10837.9423828125</v>
      </c>
      <c r="AF1008" s="2" t="s">
        <v>41</v>
      </c>
      <c r="AG1008" s="2" t="s">
        <v>38</v>
      </c>
      <c r="AH1008" s="2" t="s">
        <v>38</v>
      </c>
      <c r="AI1008" s="2" t="s">
        <v>38</v>
      </c>
      <c r="AJ1008" s="2" t="s">
        <v>38</v>
      </c>
      <c r="AK1008" s="2" t="s">
        <v>38</v>
      </c>
      <c r="AL1008" s="2" t="s">
        <v>38</v>
      </c>
      <c r="AM1008" s="2" t="s">
        <v>38</v>
      </c>
      <c r="AN1008" s="2">
        <v>0</v>
      </c>
      <c r="AO1008" s="2">
        <v>2.988E-6</v>
      </c>
      <c r="AP1008" s="2">
        <v>5.24</v>
      </c>
    </row>
    <row r="1009" spans="1:42" x14ac:dyDescent="0.2">
      <c r="A1009" s="2" t="b">
        <v>1</v>
      </c>
      <c r="B1009" s="2" t="s">
        <v>38</v>
      </c>
      <c r="C1009" s="2" t="s">
        <v>5258</v>
      </c>
      <c r="D1009" s="2" t="s">
        <v>84</v>
      </c>
      <c r="E1009" s="2" t="s">
        <v>41</v>
      </c>
      <c r="F1009" s="2">
        <v>4.0725500000000002E-5</v>
      </c>
      <c r="G1009" s="2">
        <v>0</v>
      </c>
      <c r="H1009" s="2">
        <v>1</v>
      </c>
      <c r="I1009" s="2">
        <v>1</v>
      </c>
      <c r="J1009" s="2">
        <v>2</v>
      </c>
      <c r="K1009" s="2" t="s">
        <v>247</v>
      </c>
      <c r="L1009" s="5" t="s">
        <v>248</v>
      </c>
      <c r="M1009" s="8" t="s">
        <v>5409</v>
      </c>
      <c r="N1009" s="6" t="s">
        <v>5259</v>
      </c>
      <c r="O1009" s="2">
        <v>0</v>
      </c>
      <c r="P1009" s="2">
        <v>1714.0325399999999</v>
      </c>
      <c r="Q1009" s="2">
        <v>0</v>
      </c>
      <c r="R1009" s="2">
        <f t="shared" si="45"/>
        <v>-0.22431729826094016</v>
      </c>
      <c r="S1009" s="2">
        <v>0.85599999999999998</v>
      </c>
      <c r="T1009" s="2">
        <v>8210.7841796875</v>
      </c>
      <c r="U1009" s="2">
        <v>7027.88330078124</v>
      </c>
      <c r="V1009" s="2">
        <v>19.57</v>
      </c>
      <c r="W1009" s="2">
        <v>22.35</v>
      </c>
      <c r="X1009" s="2">
        <f t="shared" si="46"/>
        <v>0.5981467181622746</v>
      </c>
      <c r="Y1009" s="2">
        <f t="shared" si="47"/>
        <v>0.25226284062991511</v>
      </c>
      <c r="Z1009" s="2">
        <v>6917.8515625</v>
      </c>
      <c r="AA1009" s="2">
        <v>10198.1201171875</v>
      </c>
      <c r="AB1009" s="2">
        <v>8210.7841796875</v>
      </c>
      <c r="AC1009" s="2">
        <v>8042.28808593751</v>
      </c>
      <c r="AD1009" s="2">
        <v>7027.88330078124</v>
      </c>
      <c r="AE1009" s="2">
        <v>5086.8603515625</v>
      </c>
      <c r="AF1009" s="2" t="s">
        <v>41</v>
      </c>
      <c r="AG1009" s="2" t="s">
        <v>38</v>
      </c>
      <c r="AH1009" s="2" t="s">
        <v>38</v>
      </c>
      <c r="AI1009" s="2" t="s">
        <v>38</v>
      </c>
      <c r="AJ1009" s="2" t="s">
        <v>38</v>
      </c>
      <c r="AK1009" s="2" t="s">
        <v>38</v>
      </c>
      <c r="AL1009" s="2" t="s">
        <v>38</v>
      </c>
      <c r="AM1009" s="2" t="s">
        <v>38</v>
      </c>
      <c r="AN1009" s="2">
        <v>0</v>
      </c>
      <c r="AO1009" s="2">
        <v>8.0059999999999992E-6</v>
      </c>
      <c r="AP1009" s="2">
        <v>5.0199999999999996</v>
      </c>
    </row>
    <row r="1010" spans="1:42" x14ac:dyDescent="0.2">
      <c r="A1010" s="2" t="b">
        <v>1</v>
      </c>
      <c r="B1010" s="2" t="s">
        <v>38</v>
      </c>
      <c r="C1010" s="2" t="s">
        <v>2189</v>
      </c>
      <c r="D1010" s="2" t="s">
        <v>84</v>
      </c>
      <c r="E1010" s="2" t="s">
        <v>41</v>
      </c>
      <c r="F1010" s="2">
        <v>9.3232599999999999E-2</v>
      </c>
      <c r="G1010" s="2">
        <v>1.64672E-3</v>
      </c>
      <c r="H1010" s="2">
        <v>1</v>
      </c>
      <c r="I1010" s="2">
        <v>1</v>
      </c>
      <c r="J1010" s="2">
        <v>2</v>
      </c>
      <c r="K1010" s="2" t="s">
        <v>182</v>
      </c>
      <c r="L1010" s="5" t="s">
        <v>183</v>
      </c>
      <c r="M1010" s="8" t="s">
        <v>5626</v>
      </c>
      <c r="N1010" s="6" t="s">
        <v>2190</v>
      </c>
      <c r="O1010" s="2">
        <v>0</v>
      </c>
      <c r="P1010" s="2">
        <v>1373.74738</v>
      </c>
      <c r="Q1010" s="2">
        <v>0</v>
      </c>
      <c r="R1010" s="2">
        <f t="shared" si="45"/>
        <v>-0.22431729826094016</v>
      </c>
      <c r="S1010" s="2">
        <v>0.85599999999999998</v>
      </c>
      <c r="T1010" s="2">
        <v>79335.078125</v>
      </c>
      <c r="U1010" s="2">
        <v>67880.03125</v>
      </c>
      <c r="V1010" s="2">
        <v>13.28</v>
      </c>
      <c r="W1010" s="2">
        <v>48.55</v>
      </c>
      <c r="X1010" s="2">
        <f t="shared" si="46"/>
        <v>5.6087233385069275E-2</v>
      </c>
      <c r="Y1010" s="2">
        <f t="shared" si="47"/>
        <v>0.87884597208455562</v>
      </c>
      <c r="Z1010" s="2">
        <v>63904.0625</v>
      </c>
      <c r="AA1010" s="2">
        <v>79335.078125</v>
      </c>
      <c r="AB1010" s="2">
        <v>82639.90625</v>
      </c>
      <c r="AC1010" s="2">
        <v>121700.1015625</v>
      </c>
      <c r="AD1010" s="2">
        <v>47450.26171875</v>
      </c>
      <c r="AE1010" s="2">
        <v>67880.03125</v>
      </c>
      <c r="AF1010" s="2" t="s">
        <v>41</v>
      </c>
      <c r="AG1010" s="2" t="s">
        <v>38</v>
      </c>
      <c r="AH1010" s="2" t="s">
        <v>38</v>
      </c>
      <c r="AI1010" s="2" t="s">
        <v>38</v>
      </c>
      <c r="AJ1010" s="2" t="s">
        <v>38</v>
      </c>
      <c r="AK1010" s="2" t="s">
        <v>38</v>
      </c>
      <c r="AL1010" s="2" t="s">
        <v>38</v>
      </c>
      <c r="AM1010" s="2" t="s">
        <v>38</v>
      </c>
      <c r="AN1010" s="2">
        <v>1.606E-3</v>
      </c>
      <c r="AO1010" s="2">
        <v>4.3299999999999998E-2</v>
      </c>
      <c r="AP1010" s="2">
        <v>3.18</v>
      </c>
    </row>
    <row r="1011" spans="1:42" x14ac:dyDescent="0.2">
      <c r="A1011" s="2" t="b">
        <v>1</v>
      </c>
      <c r="B1011" s="2" t="s">
        <v>38</v>
      </c>
      <c r="C1011" s="2" t="s">
        <v>4749</v>
      </c>
      <c r="D1011" s="2" t="s">
        <v>4750</v>
      </c>
      <c r="E1011" s="2" t="s">
        <v>4751</v>
      </c>
      <c r="F1011" s="2">
        <v>2.93355E-2</v>
      </c>
      <c r="G1011" s="2">
        <v>0</v>
      </c>
      <c r="H1011" s="2">
        <v>1</v>
      </c>
      <c r="I1011" s="2">
        <v>1</v>
      </c>
      <c r="J1011" s="2">
        <v>2</v>
      </c>
      <c r="K1011" s="2" t="s">
        <v>292</v>
      </c>
      <c r="L1011" s="5" t="s">
        <v>293</v>
      </c>
      <c r="M1011" s="8" t="s">
        <v>5367</v>
      </c>
      <c r="N1011" s="6" t="s">
        <v>4752</v>
      </c>
      <c r="O1011" s="2">
        <v>0</v>
      </c>
      <c r="P1011" s="2">
        <v>4072.8936100000001</v>
      </c>
      <c r="Q1011" s="2">
        <v>0</v>
      </c>
      <c r="R1011" s="2">
        <f t="shared" si="45"/>
        <v>-0.22263289054958724</v>
      </c>
      <c r="S1011" s="2">
        <v>0.85699999999999998</v>
      </c>
      <c r="T1011" s="2">
        <v>10223.6279296875</v>
      </c>
      <c r="U1011" s="2">
        <v>8757.0126953125</v>
      </c>
      <c r="V1011" s="2">
        <v>6.32</v>
      </c>
      <c r="W1011" s="2">
        <v>32.15</v>
      </c>
      <c r="X1011" s="2">
        <f t="shared" si="46"/>
        <v>0.84770764692192657</v>
      </c>
      <c r="Y1011" s="2">
        <f t="shared" si="47"/>
        <v>0.14200131071736635</v>
      </c>
      <c r="Z1011" s="2">
        <v>10569.6435546875</v>
      </c>
      <c r="AA1011" s="2">
        <v>10223.6279296875</v>
      </c>
      <c r="AB1011" s="2">
        <v>9338.083984375</v>
      </c>
      <c r="AC1011" s="2">
        <v>8757.0126953125</v>
      </c>
      <c r="AD1011" s="2">
        <v>4677.177734375</v>
      </c>
      <c r="AE1011" s="2">
        <v>8876.578125</v>
      </c>
      <c r="AF1011" s="2" t="s">
        <v>41</v>
      </c>
      <c r="AG1011" s="2" t="s">
        <v>38</v>
      </c>
      <c r="AH1011" s="2" t="s">
        <v>38</v>
      </c>
      <c r="AI1011" s="2" t="s">
        <v>38</v>
      </c>
      <c r="AJ1011" s="2" t="s">
        <v>38</v>
      </c>
      <c r="AK1011" s="2" t="s">
        <v>38</v>
      </c>
      <c r="AL1011" s="2" t="s">
        <v>38</v>
      </c>
      <c r="AM1011" s="2" t="s">
        <v>38</v>
      </c>
      <c r="AN1011" s="2">
        <v>0</v>
      </c>
      <c r="AO1011" s="2">
        <v>1.391E-2</v>
      </c>
      <c r="AP1011" s="2">
        <v>5.49</v>
      </c>
    </row>
    <row r="1012" spans="1:42" x14ac:dyDescent="0.2">
      <c r="A1012" s="2" t="b">
        <v>1</v>
      </c>
      <c r="B1012" s="2" t="s">
        <v>38</v>
      </c>
      <c r="C1012" s="2" t="s">
        <v>2852</v>
      </c>
      <c r="D1012" s="2" t="s">
        <v>84</v>
      </c>
      <c r="E1012" s="2" t="s">
        <v>41</v>
      </c>
      <c r="F1012" s="2">
        <v>7.2702199999999995E-2</v>
      </c>
      <c r="G1012" s="2">
        <v>1.1132099999999999E-3</v>
      </c>
      <c r="H1012" s="2">
        <v>1</v>
      </c>
      <c r="I1012" s="2">
        <v>1</v>
      </c>
      <c r="J1012" s="2">
        <v>3</v>
      </c>
      <c r="K1012" s="2" t="s">
        <v>2853</v>
      </c>
      <c r="L1012" s="5" t="s">
        <v>2854</v>
      </c>
      <c r="M1012" s="8" t="s">
        <v>5402</v>
      </c>
      <c r="N1012" s="6" t="s">
        <v>2855</v>
      </c>
      <c r="O1012" s="2">
        <v>0</v>
      </c>
      <c r="P1012" s="2">
        <v>1105.65671</v>
      </c>
      <c r="Q1012" s="2">
        <v>0</v>
      </c>
      <c r="R1012" s="2">
        <f t="shared" si="45"/>
        <v>-0.22263289054958724</v>
      </c>
      <c r="S1012" s="2">
        <v>0.85699999999999998</v>
      </c>
      <c r="T1012" s="2">
        <v>27009.76171875</v>
      </c>
      <c r="U1012" s="2">
        <v>23147.734375</v>
      </c>
      <c r="V1012" s="2">
        <v>16.14</v>
      </c>
      <c r="W1012" s="2">
        <v>8.3699999999999992</v>
      </c>
      <c r="X1012" s="2">
        <f t="shared" si="46"/>
        <v>0.51966435854074333</v>
      </c>
      <c r="Y1012" s="2">
        <f t="shared" si="47"/>
        <v>0.30222865711322361</v>
      </c>
      <c r="Z1012" s="2">
        <v>21302.2265625</v>
      </c>
      <c r="AA1012" s="2">
        <v>27009.76171875</v>
      </c>
      <c r="AB1012" s="2">
        <v>29458.392578125</v>
      </c>
      <c r="AC1012" s="2">
        <v>23147.734375</v>
      </c>
      <c r="AD1012" s="2">
        <v>20718.392578125</v>
      </c>
      <c r="AE1012" s="2">
        <v>24478.703125</v>
      </c>
      <c r="AF1012" s="2" t="s">
        <v>41</v>
      </c>
      <c r="AG1012" s="2" t="s">
        <v>38</v>
      </c>
      <c r="AH1012" s="2" t="s">
        <v>38</v>
      </c>
      <c r="AI1012" s="2" t="s">
        <v>38</v>
      </c>
      <c r="AJ1012" s="2" t="s">
        <v>38</v>
      </c>
      <c r="AK1012" s="2" t="s">
        <v>38</v>
      </c>
      <c r="AL1012" s="2" t="s">
        <v>38</v>
      </c>
      <c r="AM1012" s="2" t="s">
        <v>38</v>
      </c>
      <c r="AN1012" s="2">
        <v>1.238E-3</v>
      </c>
      <c r="AO1012" s="2">
        <v>3.0169999999999999E-2</v>
      </c>
      <c r="AP1012" s="2">
        <v>2.12</v>
      </c>
    </row>
    <row r="1013" spans="1:42" x14ac:dyDescent="0.2">
      <c r="A1013" s="2" t="b">
        <v>1</v>
      </c>
      <c r="B1013" s="2" t="s">
        <v>38</v>
      </c>
      <c r="C1013" s="2" t="s">
        <v>3608</v>
      </c>
      <c r="D1013" s="2" t="s">
        <v>186</v>
      </c>
      <c r="E1013" s="2" t="s">
        <v>41</v>
      </c>
      <c r="F1013" s="2">
        <v>7.8775100000000001E-2</v>
      </c>
      <c r="G1013" s="2">
        <v>1.1132099999999999E-3</v>
      </c>
      <c r="H1013" s="2">
        <v>1</v>
      </c>
      <c r="I1013" s="2">
        <v>1</v>
      </c>
      <c r="J1013" s="2">
        <v>2</v>
      </c>
      <c r="K1013" s="2" t="s">
        <v>3609</v>
      </c>
      <c r="L1013" s="5" t="s">
        <v>3610</v>
      </c>
      <c r="M1013" s="8" t="s">
        <v>5591</v>
      </c>
      <c r="N1013" s="6" t="s">
        <v>3611</v>
      </c>
      <c r="O1013" s="2">
        <v>0</v>
      </c>
      <c r="P1013" s="2">
        <v>1352.7462</v>
      </c>
      <c r="Q1013" s="2">
        <v>0</v>
      </c>
      <c r="R1013" s="2">
        <f t="shared" si="45"/>
        <v>-0.22263289054958724</v>
      </c>
      <c r="S1013" s="2">
        <v>0.85699999999999998</v>
      </c>
      <c r="T1013" s="2">
        <v>84145.71875</v>
      </c>
      <c r="U1013" s="2">
        <v>72103.101562500102</v>
      </c>
      <c r="V1013" s="2">
        <v>22.58</v>
      </c>
      <c r="W1013" s="2">
        <v>23.92</v>
      </c>
      <c r="X1013" s="2">
        <f t="shared" si="46"/>
        <v>0.34244865287305626</v>
      </c>
      <c r="Y1013" s="2">
        <f t="shared" si="47"/>
        <v>0.45451827224137886</v>
      </c>
      <c r="Z1013" s="2">
        <v>67714.2890625</v>
      </c>
      <c r="AA1013" s="2">
        <v>84145.71875</v>
      </c>
      <c r="AB1013" s="2">
        <v>106456.7890625</v>
      </c>
      <c r="AC1013" s="2">
        <v>91865.296875</v>
      </c>
      <c r="AD1013" s="2">
        <v>56765.53515625</v>
      </c>
      <c r="AE1013" s="2">
        <v>72103.101562500102</v>
      </c>
      <c r="AF1013" s="2" t="s">
        <v>41</v>
      </c>
      <c r="AG1013" s="2" t="s">
        <v>38</v>
      </c>
      <c r="AH1013" s="2" t="s">
        <v>38</v>
      </c>
      <c r="AI1013" s="2" t="s">
        <v>38</v>
      </c>
      <c r="AJ1013" s="2" t="s">
        <v>38</v>
      </c>
      <c r="AK1013" s="2" t="s">
        <v>38</v>
      </c>
      <c r="AL1013" s="2" t="s">
        <v>38</v>
      </c>
      <c r="AM1013" s="2" t="s">
        <v>38</v>
      </c>
      <c r="AN1013" s="2">
        <v>0</v>
      </c>
      <c r="AO1013" s="2">
        <v>3.678E-2</v>
      </c>
      <c r="AP1013" s="2">
        <v>2.56</v>
      </c>
    </row>
    <row r="1014" spans="1:42" x14ac:dyDescent="0.2">
      <c r="A1014" s="2" t="b">
        <v>1</v>
      </c>
      <c r="B1014" s="2" t="s">
        <v>38</v>
      </c>
      <c r="C1014" s="2" t="s">
        <v>5271</v>
      </c>
      <c r="D1014" s="2" t="s">
        <v>84</v>
      </c>
      <c r="E1014" s="2" t="s">
        <v>41</v>
      </c>
      <c r="F1014" s="2">
        <v>4.1614499999999999E-2</v>
      </c>
      <c r="G1014" s="2">
        <v>6.0028100000000004E-4</v>
      </c>
      <c r="H1014" s="2">
        <v>1</v>
      </c>
      <c r="I1014" s="2">
        <v>1</v>
      </c>
      <c r="J1014" s="2">
        <v>2</v>
      </c>
      <c r="K1014" s="2" t="s">
        <v>5272</v>
      </c>
      <c r="L1014" s="5" t="s">
        <v>5273</v>
      </c>
      <c r="M1014" s="8" t="s">
        <v>5699</v>
      </c>
      <c r="N1014" s="6" t="s">
        <v>5274</v>
      </c>
      <c r="O1014" s="2">
        <v>0</v>
      </c>
      <c r="P1014" s="2">
        <v>1135.6308899999999</v>
      </c>
      <c r="Q1014" s="2">
        <v>0</v>
      </c>
      <c r="R1014" s="2">
        <f t="shared" si="45"/>
        <v>-0.22263289054958724</v>
      </c>
      <c r="S1014" s="2">
        <v>0.85699999999999998</v>
      </c>
      <c r="T1014" s="2">
        <v>35975.69921875</v>
      </c>
      <c r="U1014" s="2">
        <v>30830.21875</v>
      </c>
      <c r="V1014" s="2">
        <v>24.15</v>
      </c>
      <c r="W1014" s="2">
        <v>34.74</v>
      </c>
      <c r="X1014" s="2">
        <f t="shared" si="46"/>
        <v>0.14406977470764737</v>
      </c>
      <c r="Y1014" s="2">
        <f t="shared" si="47"/>
        <v>0.71767897812364079</v>
      </c>
      <c r="Z1014" s="2">
        <v>25335.39453125</v>
      </c>
      <c r="AA1014" s="2">
        <v>35975.69921875</v>
      </c>
      <c r="AB1014" s="2">
        <v>41668.54296875</v>
      </c>
      <c r="AC1014" s="2">
        <v>52954.984375</v>
      </c>
      <c r="AD1014" s="2">
        <v>29635.30859375</v>
      </c>
      <c r="AE1014" s="2">
        <v>30830.21875</v>
      </c>
      <c r="AF1014" s="2" t="s">
        <v>41</v>
      </c>
      <c r="AG1014" s="2" t="s">
        <v>38</v>
      </c>
      <c r="AH1014" s="2" t="s">
        <v>38</v>
      </c>
      <c r="AI1014" s="2" t="s">
        <v>38</v>
      </c>
      <c r="AJ1014" s="2" t="s">
        <v>38</v>
      </c>
      <c r="AK1014" s="2" t="s">
        <v>38</v>
      </c>
      <c r="AL1014" s="2" t="s">
        <v>38</v>
      </c>
      <c r="AM1014" s="2" t="s">
        <v>38</v>
      </c>
      <c r="AN1014" s="2">
        <v>1.2229999999999999E-3</v>
      </c>
      <c r="AO1014" s="2">
        <v>5.6309999999999999E-2</v>
      </c>
      <c r="AP1014" s="2">
        <v>2</v>
      </c>
    </row>
    <row r="1015" spans="1:42" x14ac:dyDescent="0.2">
      <c r="A1015" s="2" t="b">
        <v>1</v>
      </c>
      <c r="B1015" s="2" t="s">
        <v>38</v>
      </c>
      <c r="C1015" s="2" t="s">
        <v>4745</v>
      </c>
      <c r="D1015" s="2" t="s">
        <v>186</v>
      </c>
      <c r="E1015" s="2" t="s">
        <v>41</v>
      </c>
      <c r="F1015" s="2">
        <v>1.7470000000000001E-3</v>
      </c>
      <c r="G1015" s="2">
        <v>0</v>
      </c>
      <c r="H1015" s="2">
        <v>1</v>
      </c>
      <c r="I1015" s="2">
        <v>2</v>
      </c>
      <c r="J1015" s="2">
        <v>2</v>
      </c>
      <c r="K1015" s="2" t="s">
        <v>1210</v>
      </c>
      <c r="L1015" s="5" t="s">
        <v>1211</v>
      </c>
      <c r="M1015" s="8" t="s">
        <v>5516</v>
      </c>
      <c r="N1015" s="6" t="s">
        <v>4746</v>
      </c>
      <c r="O1015" s="2">
        <v>0</v>
      </c>
      <c r="P1015" s="2">
        <v>1432.7836500000001</v>
      </c>
      <c r="Q1015" s="2">
        <v>0</v>
      </c>
      <c r="R1015" s="2">
        <f t="shared" si="45"/>
        <v>-0.22095044716254147</v>
      </c>
      <c r="S1015" s="2">
        <v>0.85799999999999998</v>
      </c>
      <c r="T1015" s="2">
        <v>45760.48046875</v>
      </c>
      <c r="U1015" s="2">
        <v>39243.4140625</v>
      </c>
      <c r="V1015" s="2">
        <v>19.420000000000002</v>
      </c>
      <c r="W1015" s="2">
        <v>19.53</v>
      </c>
      <c r="X1015" s="2">
        <f t="shared" si="46"/>
        <v>0.3919242226269688</v>
      </c>
      <c r="Y1015" s="2">
        <f t="shared" si="47"/>
        <v>0.40557929631179968</v>
      </c>
      <c r="Z1015" s="2">
        <v>35504.24609375</v>
      </c>
      <c r="AA1015" s="2">
        <v>45760.48046875</v>
      </c>
      <c r="AB1015" s="2">
        <v>52754.0234375</v>
      </c>
      <c r="AC1015" s="2">
        <v>45647.0078125</v>
      </c>
      <c r="AD1015" s="2">
        <v>30656.19140625</v>
      </c>
      <c r="AE1015" s="2">
        <v>39243.4140625</v>
      </c>
      <c r="AF1015" s="2" t="s">
        <v>41</v>
      </c>
      <c r="AG1015" s="2" t="s">
        <v>38</v>
      </c>
      <c r="AH1015" s="2" t="s">
        <v>38</v>
      </c>
      <c r="AI1015" s="2" t="s">
        <v>38</v>
      </c>
      <c r="AJ1015" s="2" t="s">
        <v>38</v>
      </c>
      <c r="AK1015" s="2" t="s">
        <v>38</v>
      </c>
      <c r="AL1015" s="2" t="s">
        <v>38</v>
      </c>
      <c r="AM1015" s="2" t="s">
        <v>38</v>
      </c>
      <c r="AN1015" s="2">
        <v>0</v>
      </c>
      <c r="AO1015" s="2">
        <v>3.2509999999999999E-4</v>
      </c>
      <c r="AP1015" s="2">
        <v>4.28</v>
      </c>
    </row>
    <row r="1016" spans="1:42" x14ac:dyDescent="0.2">
      <c r="A1016" s="2" t="b">
        <v>1</v>
      </c>
      <c r="B1016" s="2" t="s">
        <v>38</v>
      </c>
      <c r="C1016" s="2" t="s">
        <v>2104</v>
      </c>
      <c r="D1016" s="2" t="s">
        <v>941</v>
      </c>
      <c r="E1016" s="2" t="s">
        <v>716</v>
      </c>
      <c r="F1016" s="2">
        <v>1.6290300000000001E-7</v>
      </c>
      <c r="G1016" s="2">
        <v>0</v>
      </c>
      <c r="H1016" s="2">
        <v>1</v>
      </c>
      <c r="I1016" s="2">
        <v>1</v>
      </c>
      <c r="J1016" s="2">
        <v>15</v>
      </c>
      <c r="K1016" s="2" t="s">
        <v>717</v>
      </c>
      <c r="L1016" s="5" t="s">
        <v>718</v>
      </c>
      <c r="M1016" s="8" t="s">
        <v>5380</v>
      </c>
      <c r="N1016" s="6" t="s">
        <v>2105</v>
      </c>
      <c r="O1016" s="2">
        <v>0</v>
      </c>
      <c r="P1016" s="2">
        <v>3706.7961799999998</v>
      </c>
      <c r="Q1016" s="2">
        <v>0</v>
      </c>
      <c r="R1016" s="2">
        <f t="shared" si="45"/>
        <v>-0.22095044716254147</v>
      </c>
      <c r="S1016" s="2">
        <v>0.85799999999999998</v>
      </c>
      <c r="T1016" s="2">
        <v>74441.3857421875</v>
      </c>
      <c r="U1016" s="2">
        <v>63884.795166015603</v>
      </c>
      <c r="V1016" s="2">
        <v>14.77</v>
      </c>
      <c r="W1016" s="2">
        <v>65.180000000000007</v>
      </c>
      <c r="X1016" s="2">
        <f t="shared" si="46"/>
        <v>0.15862664982252747</v>
      </c>
      <c r="Y1016" s="2">
        <f t="shared" si="47"/>
        <v>0.6940221800686488</v>
      </c>
      <c r="Z1016" s="2">
        <v>94163.426513671904</v>
      </c>
      <c r="AA1016" s="2">
        <v>72798.946777343706</v>
      </c>
      <c r="AB1016" s="2">
        <v>74441.3857421875</v>
      </c>
      <c r="AC1016" s="2">
        <v>168153.05712890599</v>
      </c>
      <c r="AD1016" s="2">
        <v>56043.752441406199</v>
      </c>
      <c r="AE1016" s="2">
        <v>63884.795166015603</v>
      </c>
      <c r="AF1016" s="2" t="s">
        <v>41</v>
      </c>
      <c r="AG1016" s="2" t="s">
        <v>38</v>
      </c>
      <c r="AH1016" s="2" t="s">
        <v>38</v>
      </c>
      <c r="AI1016" s="2" t="s">
        <v>38</v>
      </c>
      <c r="AJ1016" s="2" t="s">
        <v>38</v>
      </c>
      <c r="AK1016" s="2" t="s">
        <v>38</v>
      </c>
      <c r="AL1016" s="2" t="s">
        <v>38</v>
      </c>
      <c r="AM1016" s="2" t="s">
        <v>38</v>
      </c>
      <c r="AN1016" s="2">
        <v>0</v>
      </c>
      <c r="AO1016" s="2">
        <v>1.7299999999999999E-8</v>
      </c>
      <c r="AP1016" s="2">
        <v>6.76</v>
      </c>
    </row>
    <row r="1017" spans="1:42" x14ac:dyDescent="0.2">
      <c r="A1017" s="2" t="b">
        <v>1</v>
      </c>
      <c r="B1017" s="2" t="s">
        <v>38</v>
      </c>
      <c r="C1017" s="2" t="s">
        <v>2927</v>
      </c>
      <c r="D1017" s="2" t="s">
        <v>2928</v>
      </c>
      <c r="E1017" s="2" t="s">
        <v>2929</v>
      </c>
      <c r="F1017" s="2">
        <v>0.15712100000000001</v>
      </c>
      <c r="G1017" s="2">
        <v>4.4934800000000002E-3</v>
      </c>
      <c r="H1017" s="2">
        <v>1</v>
      </c>
      <c r="I1017" s="2">
        <v>3</v>
      </c>
      <c r="J1017" s="2">
        <v>3</v>
      </c>
      <c r="K1017" s="2" t="s">
        <v>2896</v>
      </c>
      <c r="L1017" s="5" t="s">
        <v>2897</v>
      </c>
      <c r="M1017" s="8" t="s">
        <v>5604</v>
      </c>
      <c r="N1017" s="6" t="s">
        <v>2930</v>
      </c>
      <c r="O1017" s="2">
        <v>0</v>
      </c>
      <c r="P1017" s="2">
        <v>1854.9948300000001</v>
      </c>
      <c r="Q1017" s="2">
        <v>0</v>
      </c>
      <c r="R1017" s="2">
        <f t="shared" si="45"/>
        <v>-0.21926996352362355</v>
      </c>
      <c r="S1017" s="2">
        <v>0.85899999999999999</v>
      </c>
      <c r="T1017" s="2">
        <v>48967.03515625</v>
      </c>
      <c r="U1017" s="2">
        <v>42057.212890625</v>
      </c>
      <c r="V1017" s="2">
        <v>17.559999999999999</v>
      </c>
      <c r="W1017" s="2">
        <v>56.96</v>
      </c>
      <c r="X1017" s="2">
        <f t="shared" si="46"/>
        <v>0.20783915630333172</v>
      </c>
      <c r="Y1017" s="2">
        <f t="shared" si="47"/>
        <v>0.6196705314680182</v>
      </c>
      <c r="Z1017" s="2">
        <v>39005.0908203125</v>
      </c>
      <c r="AA1017" s="2">
        <v>48967.03515625</v>
      </c>
      <c r="AB1017" s="2">
        <v>55722.5234375</v>
      </c>
      <c r="AC1017" s="2">
        <v>16530.643066406301</v>
      </c>
      <c r="AD1017" s="2">
        <v>42057.212890625</v>
      </c>
      <c r="AE1017" s="2">
        <v>62356.626953125</v>
      </c>
      <c r="AF1017" s="2" t="s">
        <v>41</v>
      </c>
      <c r="AG1017" s="2" t="s">
        <v>38</v>
      </c>
      <c r="AH1017" s="2" t="s">
        <v>38</v>
      </c>
      <c r="AI1017" s="2" t="s">
        <v>38</v>
      </c>
      <c r="AJ1017" s="2" t="s">
        <v>38</v>
      </c>
      <c r="AK1017" s="2" t="s">
        <v>38</v>
      </c>
      <c r="AL1017" s="2" t="s">
        <v>38</v>
      </c>
      <c r="AM1017" s="2" t="s">
        <v>38</v>
      </c>
      <c r="AN1017" s="2">
        <v>0</v>
      </c>
      <c r="AO1017" s="2">
        <v>0.152</v>
      </c>
      <c r="AP1017" s="2">
        <v>2.39</v>
      </c>
    </row>
    <row r="1018" spans="1:42" x14ac:dyDescent="0.2">
      <c r="A1018" s="2" t="b">
        <v>1</v>
      </c>
      <c r="B1018" s="2" t="s">
        <v>38</v>
      </c>
      <c r="C1018" s="2" t="s">
        <v>1768</v>
      </c>
      <c r="D1018" s="2" t="s">
        <v>1769</v>
      </c>
      <c r="E1018" s="2" t="s">
        <v>1770</v>
      </c>
      <c r="F1018" s="2">
        <v>1.9190100000000002E-2</v>
      </c>
      <c r="G1018" s="2">
        <v>0</v>
      </c>
      <c r="H1018" s="2">
        <v>1</v>
      </c>
      <c r="I1018" s="2">
        <v>1</v>
      </c>
      <c r="J1018" s="2">
        <v>4</v>
      </c>
      <c r="K1018" s="2" t="s">
        <v>1771</v>
      </c>
      <c r="L1018" s="5" t="s">
        <v>1772</v>
      </c>
      <c r="M1018" s="8" t="s">
        <v>5741</v>
      </c>
      <c r="N1018" s="6" t="s">
        <v>1773</v>
      </c>
      <c r="O1018" s="2">
        <v>0</v>
      </c>
      <c r="P1018" s="2">
        <v>2633.3507599999998</v>
      </c>
      <c r="Q1018" s="2">
        <v>0</v>
      </c>
      <c r="R1018" s="2">
        <f t="shared" si="45"/>
        <v>-0.21926996352362355</v>
      </c>
      <c r="S1018" s="2">
        <v>0.85899999999999999</v>
      </c>
      <c r="T1018" s="2">
        <v>13343.2001953125</v>
      </c>
      <c r="U1018" s="2">
        <v>11462.109375</v>
      </c>
      <c r="V1018" s="2">
        <v>24.4</v>
      </c>
      <c r="W1018" s="2">
        <v>30.72</v>
      </c>
      <c r="X1018" s="2">
        <f t="shared" si="46"/>
        <v>7.7963652086130805E-2</v>
      </c>
      <c r="Y1018" s="2">
        <f t="shared" si="47"/>
        <v>0.83567295625448812</v>
      </c>
      <c r="Z1018" s="2">
        <v>8423.3916015625</v>
      </c>
      <c r="AA1018" s="2">
        <v>13343.2001953125</v>
      </c>
      <c r="AB1018" s="2">
        <v>13416.6357421875</v>
      </c>
      <c r="AC1018" s="2">
        <v>16484</v>
      </c>
      <c r="AD1018" s="2">
        <v>9057.5458984374909</v>
      </c>
      <c r="AE1018" s="2">
        <v>11462.109375</v>
      </c>
      <c r="AF1018" s="2" t="s">
        <v>41</v>
      </c>
      <c r="AG1018" s="2" t="s">
        <v>38</v>
      </c>
      <c r="AH1018" s="2" t="s">
        <v>38</v>
      </c>
      <c r="AI1018" s="2" t="s">
        <v>38</v>
      </c>
      <c r="AJ1018" s="2" t="s">
        <v>38</v>
      </c>
      <c r="AK1018" s="2" t="s">
        <v>38</v>
      </c>
      <c r="AL1018" s="2" t="s">
        <v>38</v>
      </c>
      <c r="AM1018" s="2" t="s">
        <v>38</v>
      </c>
      <c r="AN1018" s="2">
        <v>0</v>
      </c>
      <c r="AO1018" s="2">
        <v>2.8320000000000001E-2</v>
      </c>
      <c r="AP1018" s="2">
        <v>2.71</v>
      </c>
    </row>
    <row r="1019" spans="1:42" x14ac:dyDescent="0.2">
      <c r="A1019" s="2" t="b">
        <v>1</v>
      </c>
      <c r="B1019" s="2" t="s">
        <v>38</v>
      </c>
      <c r="C1019" s="2" t="s">
        <v>3088</v>
      </c>
      <c r="D1019" s="2" t="s">
        <v>84</v>
      </c>
      <c r="E1019" s="2" t="s">
        <v>41</v>
      </c>
      <c r="F1019" s="2">
        <v>2.3554399999999999E-5</v>
      </c>
      <c r="G1019" s="2">
        <v>0</v>
      </c>
      <c r="H1019" s="2">
        <v>1</v>
      </c>
      <c r="I1019" s="2">
        <v>1</v>
      </c>
      <c r="J1019" s="2">
        <v>4</v>
      </c>
      <c r="K1019" s="2" t="s">
        <v>1253</v>
      </c>
      <c r="L1019" s="5" t="s">
        <v>1254</v>
      </c>
      <c r="M1019" s="8" t="s">
        <v>5576</v>
      </c>
      <c r="N1019" s="6" t="s">
        <v>3089</v>
      </c>
      <c r="O1019" s="2">
        <v>0</v>
      </c>
      <c r="P1019" s="2">
        <v>1709.8696199999999</v>
      </c>
      <c r="Q1019" s="2">
        <v>0</v>
      </c>
      <c r="R1019" s="2">
        <f t="shared" si="45"/>
        <v>-0.21926996352362355</v>
      </c>
      <c r="S1019" s="2">
        <v>0.85899999999999999</v>
      </c>
      <c r="T1019" s="2">
        <v>37478.8740234375</v>
      </c>
      <c r="U1019" s="2">
        <v>32209.671875</v>
      </c>
      <c r="V1019" s="2">
        <v>9.6999999999999993</v>
      </c>
      <c r="W1019" s="2">
        <v>33.590000000000003</v>
      </c>
      <c r="X1019" s="2">
        <f t="shared" si="46"/>
        <v>4.3165753243372143E-2</v>
      </c>
      <c r="Y1019" s="2">
        <f t="shared" si="47"/>
        <v>0.90538698409415086</v>
      </c>
      <c r="Z1019" s="2">
        <v>36041.189941406199</v>
      </c>
      <c r="AA1019" s="2">
        <v>37478.8740234375</v>
      </c>
      <c r="AB1019" s="2">
        <v>43176.533691406301</v>
      </c>
      <c r="AC1019" s="2">
        <v>52526.2021484375</v>
      </c>
      <c r="AD1019" s="2">
        <v>29047.58984375</v>
      </c>
      <c r="AE1019" s="2">
        <v>32209.671875</v>
      </c>
      <c r="AF1019" s="2" t="s">
        <v>41</v>
      </c>
      <c r="AG1019" s="2" t="s">
        <v>38</v>
      </c>
      <c r="AH1019" s="2" t="s">
        <v>38</v>
      </c>
      <c r="AI1019" s="2" t="s">
        <v>38</v>
      </c>
      <c r="AJ1019" s="2" t="s">
        <v>38</v>
      </c>
      <c r="AK1019" s="2" t="s">
        <v>38</v>
      </c>
      <c r="AL1019" s="2" t="s">
        <v>38</v>
      </c>
      <c r="AM1019" s="2" t="s">
        <v>38</v>
      </c>
      <c r="AN1019" s="2">
        <v>0</v>
      </c>
      <c r="AO1019" s="2">
        <v>2.4789999999999999E-6</v>
      </c>
      <c r="AP1019" s="2">
        <v>4.4400000000000004</v>
      </c>
    </row>
    <row r="1020" spans="1:42" x14ac:dyDescent="0.2">
      <c r="A1020" s="2" t="b">
        <v>1</v>
      </c>
      <c r="B1020" s="2" t="s">
        <v>38</v>
      </c>
      <c r="C1020" s="2" t="s">
        <v>5123</v>
      </c>
      <c r="D1020" s="2" t="s">
        <v>186</v>
      </c>
      <c r="E1020" s="2" t="s">
        <v>41</v>
      </c>
      <c r="F1020" s="2">
        <v>4.8748600000000003E-2</v>
      </c>
      <c r="G1020" s="2">
        <v>6.0028100000000004E-4</v>
      </c>
      <c r="H1020" s="2">
        <v>1</v>
      </c>
      <c r="I1020" s="2">
        <v>1</v>
      </c>
      <c r="J1020" s="2">
        <v>2</v>
      </c>
      <c r="K1020" s="2" t="s">
        <v>103</v>
      </c>
      <c r="L1020" s="5" t="s">
        <v>104</v>
      </c>
      <c r="M1020" s="8" t="s">
        <v>5394</v>
      </c>
      <c r="N1020" s="6" t="s">
        <v>5124</v>
      </c>
      <c r="O1020" s="2">
        <v>0</v>
      </c>
      <c r="P1020" s="2">
        <v>1262.82366</v>
      </c>
      <c r="Q1020" s="2">
        <v>0</v>
      </c>
      <c r="R1020" s="2">
        <f t="shared" si="45"/>
        <v>-0.21759143507262679</v>
      </c>
      <c r="S1020" s="2">
        <v>0.86</v>
      </c>
      <c r="T1020" s="2">
        <v>123935.65625</v>
      </c>
      <c r="U1020" s="2">
        <v>106551.28125</v>
      </c>
      <c r="V1020" s="2">
        <v>5.23</v>
      </c>
      <c r="W1020" s="2">
        <v>12.61</v>
      </c>
      <c r="X1020" s="2">
        <f t="shared" si="46"/>
        <v>1.1405135704827285</v>
      </c>
      <c r="Y1020" s="2">
        <f t="shared" si="47"/>
        <v>7.2357979209086279E-2</v>
      </c>
      <c r="Z1020" s="2">
        <v>118240.0078125</v>
      </c>
      <c r="AA1020" s="2">
        <v>123935.65625</v>
      </c>
      <c r="AB1020" s="2">
        <v>131235.0625</v>
      </c>
      <c r="AC1020" s="2">
        <v>115597.625</v>
      </c>
      <c r="AD1020" s="2">
        <v>89753.4296875</v>
      </c>
      <c r="AE1020" s="2">
        <v>106551.28125</v>
      </c>
      <c r="AF1020" s="2" t="s">
        <v>41</v>
      </c>
      <c r="AG1020" s="2" t="s">
        <v>38</v>
      </c>
      <c r="AH1020" s="2" t="s">
        <v>38</v>
      </c>
      <c r="AI1020" s="2" t="s">
        <v>38</v>
      </c>
      <c r="AJ1020" s="2" t="s">
        <v>38</v>
      </c>
      <c r="AK1020" s="2" t="s">
        <v>38</v>
      </c>
      <c r="AL1020" s="2" t="s">
        <v>38</v>
      </c>
      <c r="AM1020" s="2" t="s">
        <v>38</v>
      </c>
      <c r="AN1020" s="2">
        <v>1.2229999999999999E-3</v>
      </c>
      <c r="AO1020" s="2">
        <v>7.7219999999999997E-2</v>
      </c>
      <c r="AP1020" s="2">
        <v>2.74</v>
      </c>
    </row>
    <row r="1021" spans="1:42" x14ac:dyDescent="0.2">
      <c r="A1021" s="2" t="b">
        <v>1</v>
      </c>
      <c r="B1021" s="2" t="s">
        <v>38</v>
      </c>
      <c r="C1021" s="2" t="s">
        <v>3866</v>
      </c>
      <c r="D1021" s="2" t="s">
        <v>68</v>
      </c>
      <c r="E1021" s="2" t="s">
        <v>41</v>
      </c>
      <c r="F1021" s="2">
        <v>2.2601600000000002E-3</v>
      </c>
      <c r="G1021" s="2">
        <v>0</v>
      </c>
      <c r="H1021" s="2">
        <v>1</v>
      </c>
      <c r="I1021" s="2">
        <v>1</v>
      </c>
      <c r="J1021" s="2">
        <v>2</v>
      </c>
      <c r="K1021" s="2" t="s">
        <v>2804</v>
      </c>
      <c r="L1021" s="5" t="s">
        <v>2805</v>
      </c>
      <c r="M1021" s="8" t="s">
        <v>5470</v>
      </c>
      <c r="N1021" s="6" t="s">
        <v>3867</v>
      </c>
      <c r="O1021" s="2">
        <v>0</v>
      </c>
      <c r="P1021" s="2">
        <v>1423.8197</v>
      </c>
      <c r="Q1021" s="2">
        <v>0</v>
      </c>
      <c r="R1021" s="2">
        <f t="shared" si="45"/>
        <v>-0.21759143507262679</v>
      </c>
      <c r="S1021" s="2">
        <v>0.86</v>
      </c>
      <c r="T1021" s="2">
        <v>96990.437499999898</v>
      </c>
      <c r="U1021" s="2">
        <v>83447.03125</v>
      </c>
      <c r="V1021" s="2">
        <v>12.01</v>
      </c>
      <c r="W1021" s="2">
        <v>18.82</v>
      </c>
      <c r="X1021" s="2">
        <f t="shared" si="46"/>
        <v>0.67783439182016136</v>
      </c>
      <c r="Y1021" s="2">
        <f t="shared" si="47"/>
        <v>0.20997404185406301</v>
      </c>
      <c r="Z1021" s="2">
        <v>82803.656249999898</v>
      </c>
      <c r="AA1021" s="2">
        <v>96990.437499999898</v>
      </c>
      <c r="AB1021" s="2">
        <v>105397.421875</v>
      </c>
      <c r="AC1021" s="2">
        <v>83447.03125</v>
      </c>
      <c r="AD1021" s="2">
        <v>62330.6015625</v>
      </c>
      <c r="AE1021" s="2">
        <v>90990.906249999898</v>
      </c>
      <c r="AF1021" s="2" t="s">
        <v>41</v>
      </c>
      <c r="AG1021" s="2" t="s">
        <v>38</v>
      </c>
      <c r="AH1021" s="2" t="s">
        <v>38</v>
      </c>
      <c r="AI1021" s="2" t="s">
        <v>38</v>
      </c>
      <c r="AJ1021" s="2" t="s">
        <v>38</v>
      </c>
      <c r="AK1021" s="2" t="s">
        <v>38</v>
      </c>
      <c r="AL1021" s="2" t="s">
        <v>38</v>
      </c>
      <c r="AM1021" s="2" t="s">
        <v>38</v>
      </c>
      <c r="AN1021" s="2">
        <v>0</v>
      </c>
      <c r="AO1021" s="2">
        <v>2.2679999999999999E-2</v>
      </c>
      <c r="AP1021" s="2">
        <v>2.78</v>
      </c>
    </row>
    <row r="1022" spans="1:42" x14ac:dyDescent="0.2">
      <c r="A1022" s="2" t="b">
        <v>1</v>
      </c>
      <c r="B1022" s="2" t="s">
        <v>38</v>
      </c>
      <c r="C1022" s="2" t="s">
        <v>2191</v>
      </c>
      <c r="D1022" s="2" t="s">
        <v>186</v>
      </c>
      <c r="E1022" s="2" t="s">
        <v>41</v>
      </c>
      <c r="F1022" s="2">
        <v>5.4075100000000001E-2</v>
      </c>
      <c r="G1022" s="2">
        <v>6.0028100000000004E-4</v>
      </c>
      <c r="H1022" s="2">
        <v>2</v>
      </c>
      <c r="I1022" s="2">
        <v>6</v>
      </c>
      <c r="J1022" s="2">
        <v>2</v>
      </c>
      <c r="K1022" s="2" t="s">
        <v>2192</v>
      </c>
      <c r="L1022" s="5" t="s">
        <v>2193</v>
      </c>
      <c r="M1022" s="8" t="s">
        <v>5366</v>
      </c>
      <c r="N1022" s="6" t="s">
        <v>2194</v>
      </c>
      <c r="O1022" s="2">
        <v>0</v>
      </c>
      <c r="P1022" s="2">
        <v>1274.8084100000001</v>
      </c>
      <c r="Q1022" s="2">
        <v>0</v>
      </c>
      <c r="R1022" s="2">
        <f t="shared" si="45"/>
        <v>-0.21759143507262679</v>
      </c>
      <c r="S1022" s="2">
        <v>0.86</v>
      </c>
      <c r="T1022" s="2">
        <v>103873.8046875</v>
      </c>
      <c r="U1022" s="2">
        <v>89288.828125</v>
      </c>
      <c r="V1022" s="2">
        <v>12.69</v>
      </c>
      <c r="W1022" s="2">
        <v>30.95</v>
      </c>
      <c r="X1022" s="2">
        <f t="shared" si="46"/>
        <v>0.57091405164841114</v>
      </c>
      <c r="Y1022" s="2">
        <f t="shared" si="47"/>
        <v>0.26858759370262797</v>
      </c>
      <c r="Z1022" s="2">
        <v>103873.8046875</v>
      </c>
      <c r="AA1022" s="2">
        <v>103324.03125</v>
      </c>
      <c r="AB1022" s="2">
        <v>128169.7109375</v>
      </c>
      <c r="AC1022" s="2">
        <v>116137.15625</v>
      </c>
      <c r="AD1022" s="2">
        <v>61144.1875</v>
      </c>
      <c r="AE1022" s="2">
        <v>89288.828125</v>
      </c>
      <c r="AF1022" s="2" t="s">
        <v>82</v>
      </c>
      <c r="AG1022" s="2" t="s">
        <v>38</v>
      </c>
      <c r="AH1022" s="2" t="s">
        <v>38</v>
      </c>
      <c r="AI1022" s="2" t="s">
        <v>38</v>
      </c>
      <c r="AJ1022" s="2" t="s">
        <v>38</v>
      </c>
      <c r="AK1022" s="2" t="s">
        <v>38</v>
      </c>
      <c r="AL1022" s="2" t="s">
        <v>38</v>
      </c>
      <c r="AM1022" s="2" t="s">
        <v>38</v>
      </c>
      <c r="AN1022" s="2">
        <v>0</v>
      </c>
      <c r="AO1022" s="2">
        <v>2.4060000000000002E-2</v>
      </c>
      <c r="AP1022" s="2">
        <v>2.5499999999999998</v>
      </c>
    </row>
    <row r="1023" spans="1:42" x14ac:dyDescent="0.2">
      <c r="A1023" s="2" t="b">
        <v>1</v>
      </c>
      <c r="B1023" s="2" t="s">
        <v>38</v>
      </c>
      <c r="C1023" s="2" t="s">
        <v>3864</v>
      </c>
      <c r="D1023" s="2" t="s">
        <v>84</v>
      </c>
      <c r="E1023" s="2" t="s">
        <v>41</v>
      </c>
      <c r="F1023" s="2">
        <v>0.167467</v>
      </c>
      <c r="G1023" s="2">
        <v>5.44314E-3</v>
      </c>
      <c r="H1023" s="2">
        <v>1</v>
      </c>
      <c r="I1023" s="2">
        <v>6</v>
      </c>
      <c r="J1023" s="2">
        <v>2</v>
      </c>
      <c r="K1023" s="2" t="s">
        <v>2575</v>
      </c>
      <c r="L1023" s="5" t="s">
        <v>2576</v>
      </c>
      <c r="M1023" s="8" t="s">
        <v>5596</v>
      </c>
      <c r="N1023" s="6" t="s">
        <v>3865</v>
      </c>
      <c r="O1023" s="2">
        <v>0</v>
      </c>
      <c r="P1023" s="2">
        <v>1174.7145599999999</v>
      </c>
      <c r="Q1023" s="2">
        <v>0</v>
      </c>
      <c r="R1023" s="2">
        <f t="shared" si="45"/>
        <v>-0.21759143507262679</v>
      </c>
      <c r="S1023" s="2">
        <v>0.86</v>
      </c>
      <c r="T1023" s="2">
        <v>22825.056640625</v>
      </c>
      <c r="U1023" s="2">
        <v>19640.228515625</v>
      </c>
      <c r="V1023" s="2">
        <v>25.71</v>
      </c>
      <c r="W1023" s="2">
        <v>26.28</v>
      </c>
      <c r="X1023" s="2">
        <f t="shared" si="46"/>
        <v>7.1175070757126785E-2</v>
      </c>
      <c r="Y1023" s="2">
        <f t="shared" si="47"/>
        <v>0.84883822636861028</v>
      </c>
      <c r="Z1023" s="2">
        <v>14413.8037109375</v>
      </c>
      <c r="AA1023" s="2">
        <v>22825.056640625</v>
      </c>
      <c r="AB1023" s="2">
        <v>24077.705078125</v>
      </c>
      <c r="AC1023" s="2">
        <v>27603.421875</v>
      </c>
      <c r="AD1023" s="2">
        <v>16779.18359375</v>
      </c>
      <c r="AE1023" s="2">
        <v>19640.228515625</v>
      </c>
      <c r="AF1023" s="2" t="s">
        <v>41</v>
      </c>
      <c r="AG1023" s="2" t="s">
        <v>38</v>
      </c>
      <c r="AH1023" s="2" t="s">
        <v>38</v>
      </c>
      <c r="AI1023" s="2" t="s">
        <v>38</v>
      </c>
      <c r="AJ1023" s="2" t="s">
        <v>38</v>
      </c>
      <c r="AK1023" s="2" t="s">
        <v>38</v>
      </c>
      <c r="AL1023" s="2" t="s">
        <v>38</v>
      </c>
      <c r="AM1023" s="2" t="s">
        <v>38</v>
      </c>
      <c r="AN1023" s="2">
        <v>0</v>
      </c>
      <c r="AO1023" s="2">
        <v>0.1598</v>
      </c>
      <c r="AP1023" s="2">
        <v>2.0699999999999998</v>
      </c>
    </row>
    <row r="1024" spans="1:42" x14ac:dyDescent="0.2">
      <c r="A1024" s="2" t="b">
        <v>1</v>
      </c>
      <c r="B1024" s="2" t="s">
        <v>38</v>
      </c>
      <c r="C1024" s="2" t="s">
        <v>5269</v>
      </c>
      <c r="D1024" s="2" t="s">
        <v>68</v>
      </c>
      <c r="E1024" s="2" t="s">
        <v>41</v>
      </c>
      <c r="F1024" s="2">
        <v>1.82923E-3</v>
      </c>
      <c r="G1024" s="2">
        <v>0</v>
      </c>
      <c r="H1024" s="2">
        <v>1</v>
      </c>
      <c r="I1024" s="2">
        <v>1</v>
      </c>
      <c r="J1024" s="2">
        <v>2</v>
      </c>
      <c r="K1024" s="2" t="s">
        <v>599</v>
      </c>
      <c r="L1024" s="5" t="s">
        <v>600</v>
      </c>
      <c r="M1024" s="8" t="s">
        <v>5650</v>
      </c>
      <c r="N1024" s="6" t="s">
        <v>5270</v>
      </c>
      <c r="O1024" s="2">
        <v>0</v>
      </c>
      <c r="P1024" s="2">
        <v>1473.7989700000001</v>
      </c>
      <c r="Q1024" s="2">
        <v>0</v>
      </c>
      <c r="R1024" s="2">
        <f t="shared" si="45"/>
        <v>-0.21759143507262679</v>
      </c>
      <c r="S1024" s="2">
        <v>0.86</v>
      </c>
      <c r="T1024" s="2">
        <v>51302.20703125</v>
      </c>
      <c r="U1024" s="2">
        <v>44141.95703125</v>
      </c>
      <c r="V1024" s="2">
        <v>12.46</v>
      </c>
      <c r="W1024" s="2">
        <v>40.869999999999997</v>
      </c>
      <c r="X1024" s="2">
        <f t="shared" si="46"/>
        <v>4.1289443354293473E-3</v>
      </c>
      <c r="Y1024" s="2">
        <f t="shared" si="47"/>
        <v>0.99053780530033941</v>
      </c>
      <c r="Z1024" s="2">
        <v>46853.72265625</v>
      </c>
      <c r="AA1024" s="2">
        <v>51302.20703125</v>
      </c>
      <c r="AB1024" s="2">
        <v>59766.3359375</v>
      </c>
      <c r="AC1024" s="2">
        <v>76840.90625</v>
      </c>
      <c r="AD1024" s="2">
        <v>36449.29296875</v>
      </c>
      <c r="AE1024" s="2">
        <v>44141.95703125</v>
      </c>
      <c r="AF1024" s="2" t="s">
        <v>41</v>
      </c>
      <c r="AG1024" s="2" t="s">
        <v>38</v>
      </c>
      <c r="AH1024" s="2" t="s">
        <v>38</v>
      </c>
      <c r="AI1024" s="2" t="s">
        <v>38</v>
      </c>
      <c r="AJ1024" s="2" t="s">
        <v>38</v>
      </c>
      <c r="AK1024" s="2" t="s">
        <v>38</v>
      </c>
      <c r="AL1024" s="2" t="s">
        <v>38</v>
      </c>
      <c r="AM1024" s="2" t="s">
        <v>38</v>
      </c>
      <c r="AN1024" s="2">
        <v>0</v>
      </c>
      <c r="AO1024" s="2">
        <v>1.0640000000000001E-3</v>
      </c>
      <c r="AP1024" s="2">
        <v>2.93</v>
      </c>
    </row>
    <row r="1025" spans="1:42" x14ac:dyDescent="0.2">
      <c r="A1025" s="2" t="b">
        <v>1</v>
      </c>
      <c r="B1025" s="2" t="s">
        <v>38</v>
      </c>
      <c r="C1025" s="2" t="s">
        <v>429</v>
      </c>
      <c r="D1025" s="2" t="s">
        <v>84</v>
      </c>
      <c r="E1025" s="2" t="s">
        <v>41</v>
      </c>
      <c r="F1025" s="2">
        <v>0.13173799999999999</v>
      </c>
      <c r="G1025" s="2">
        <v>3.5917100000000001E-3</v>
      </c>
      <c r="H1025" s="2">
        <v>1</v>
      </c>
      <c r="I1025" s="2">
        <v>1</v>
      </c>
      <c r="J1025" s="2">
        <v>3</v>
      </c>
      <c r="K1025" s="2" t="s">
        <v>430</v>
      </c>
      <c r="L1025" s="5" t="s">
        <v>431</v>
      </c>
      <c r="M1025" s="8" t="s">
        <v>5709</v>
      </c>
      <c r="N1025" s="6" t="s">
        <v>432</v>
      </c>
      <c r="O1025" s="2">
        <v>0</v>
      </c>
      <c r="P1025" s="2">
        <v>1421.81025</v>
      </c>
      <c r="Q1025" s="2">
        <v>0</v>
      </c>
      <c r="R1025" s="2">
        <f t="shared" si="45"/>
        <v>-0.21591485726524309</v>
      </c>
      <c r="S1025" s="2">
        <v>0.86099999999999999</v>
      </c>
      <c r="T1025" s="2">
        <v>18358.771484375</v>
      </c>
      <c r="U1025" s="2">
        <v>15812.6259765625</v>
      </c>
      <c r="V1025" s="2">
        <v>22.46</v>
      </c>
      <c r="W1025" s="2">
        <v>12.3</v>
      </c>
      <c r="X1025" s="2">
        <f t="shared" si="46"/>
        <v>0.13262329430618808</v>
      </c>
      <c r="Y1025" s="2">
        <f t="shared" si="47"/>
        <v>0.73684595829280419</v>
      </c>
      <c r="Z1025" s="2">
        <v>12495.119140625</v>
      </c>
      <c r="AA1025" s="2">
        <v>19537.169921875</v>
      </c>
      <c r="AB1025" s="2">
        <v>18358.771484375</v>
      </c>
      <c r="AC1025" s="2">
        <v>17919.14453125</v>
      </c>
      <c r="AD1025" s="2">
        <v>14007.248046875</v>
      </c>
      <c r="AE1025" s="2">
        <v>15812.6259765625</v>
      </c>
      <c r="AF1025" s="2" t="s">
        <v>41</v>
      </c>
      <c r="AG1025" s="2" t="s">
        <v>38</v>
      </c>
      <c r="AH1025" s="2" t="s">
        <v>38</v>
      </c>
      <c r="AI1025" s="2" t="s">
        <v>38</v>
      </c>
      <c r="AJ1025" s="2" t="s">
        <v>38</v>
      </c>
      <c r="AK1025" s="2" t="s">
        <v>38</v>
      </c>
      <c r="AL1025" s="2" t="s">
        <v>38</v>
      </c>
      <c r="AM1025" s="2" t="s">
        <v>38</v>
      </c>
      <c r="AN1025" s="2">
        <v>1.2229999999999999E-3</v>
      </c>
      <c r="AO1025" s="2">
        <v>6.5640000000000004E-2</v>
      </c>
      <c r="AP1025" s="2">
        <v>1.98</v>
      </c>
    </row>
    <row r="1026" spans="1:42" x14ac:dyDescent="0.2">
      <c r="A1026" s="2" t="b">
        <v>1</v>
      </c>
      <c r="B1026" s="2" t="s">
        <v>38</v>
      </c>
      <c r="C1026" s="2" t="s">
        <v>2771</v>
      </c>
      <c r="D1026" s="2" t="s">
        <v>1487</v>
      </c>
      <c r="E1026" s="2" t="s">
        <v>41</v>
      </c>
      <c r="F1026" s="2">
        <v>6.3856399999999994E-2</v>
      </c>
      <c r="G1026" s="2">
        <v>1.1132099999999999E-3</v>
      </c>
      <c r="H1026" s="2">
        <v>1</v>
      </c>
      <c r="I1026" s="2">
        <v>1</v>
      </c>
      <c r="J1026" s="2">
        <v>2</v>
      </c>
      <c r="K1026" s="2" t="s">
        <v>42</v>
      </c>
      <c r="L1026" s="5" t="s">
        <v>43</v>
      </c>
      <c r="M1026" s="8" t="s">
        <v>5488</v>
      </c>
      <c r="N1026" s="6" t="s">
        <v>2772</v>
      </c>
      <c r="O1026" s="2">
        <v>0</v>
      </c>
      <c r="P1026" s="2">
        <v>1500.77685</v>
      </c>
      <c r="Q1026" s="2">
        <v>0</v>
      </c>
      <c r="R1026" s="2">
        <f t="shared" ref="R1026:R1089" si="48">LOG(S1026,2)</f>
        <v>-0.21591485726524309</v>
      </c>
      <c r="S1026" s="2">
        <v>0.86099999999999999</v>
      </c>
      <c r="T1026" s="2">
        <v>136717.890625</v>
      </c>
      <c r="U1026" s="2">
        <v>117667.65625</v>
      </c>
      <c r="V1026" s="2">
        <v>15.31</v>
      </c>
      <c r="W1026" s="2">
        <v>37.92</v>
      </c>
      <c r="X1026" s="2">
        <f t="shared" ref="X1026:X1089" si="49">-LOG10(Y1026)</f>
        <v>2.7289069296335299E-2</v>
      </c>
      <c r="Y1026" s="2">
        <f t="shared" ref="Y1026:Y1089" si="50">_xlfn.T.TEST(AC1026:AE1026,Z1026:AB1026,2,2)</f>
        <v>0.93909803259521074</v>
      </c>
      <c r="Z1026" s="2">
        <v>136717.890625</v>
      </c>
      <c r="AA1026" s="2">
        <v>111819.421875</v>
      </c>
      <c r="AB1026" s="2">
        <v>152392.296875</v>
      </c>
      <c r="AC1026" s="2">
        <v>194634.015625</v>
      </c>
      <c r="AD1026" s="2">
        <v>96453.7890625</v>
      </c>
      <c r="AE1026" s="2">
        <v>117667.65625</v>
      </c>
      <c r="AF1026" s="2" t="s">
        <v>41</v>
      </c>
      <c r="AG1026" s="2" t="s">
        <v>38</v>
      </c>
      <c r="AH1026" s="2" t="s">
        <v>38</v>
      </c>
      <c r="AI1026" s="2" t="s">
        <v>38</v>
      </c>
      <c r="AJ1026" s="2" t="s">
        <v>38</v>
      </c>
      <c r="AK1026" s="2" t="s">
        <v>38</v>
      </c>
      <c r="AL1026" s="2" t="s">
        <v>38</v>
      </c>
      <c r="AM1026" s="2" t="s">
        <v>38</v>
      </c>
      <c r="AN1026" s="2">
        <v>0</v>
      </c>
      <c r="AO1026" s="2">
        <v>3.2660000000000002E-2</v>
      </c>
      <c r="AP1026" s="2">
        <v>2.84</v>
      </c>
    </row>
    <row r="1027" spans="1:42" x14ac:dyDescent="0.2">
      <c r="A1027" s="2" t="b">
        <v>1</v>
      </c>
      <c r="B1027" s="2" t="s">
        <v>38</v>
      </c>
      <c r="C1027" s="2" t="s">
        <v>3398</v>
      </c>
      <c r="D1027" s="2" t="s">
        <v>84</v>
      </c>
      <c r="E1027" s="2" t="s">
        <v>41</v>
      </c>
      <c r="F1027" s="2">
        <v>3.5027599999999999E-2</v>
      </c>
      <c r="G1027" s="2">
        <v>0</v>
      </c>
      <c r="H1027" s="2">
        <v>1</v>
      </c>
      <c r="I1027" s="2">
        <v>1</v>
      </c>
      <c r="J1027" s="2">
        <v>2</v>
      </c>
      <c r="K1027" s="2" t="s">
        <v>135</v>
      </c>
      <c r="L1027" s="5" t="s">
        <v>136</v>
      </c>
      <c r="M1027" s="8" t="s">
        <v>5357</v>
      </c>
      <c r="N1027" s="6" t="s">
        <v>3399</v>
      </c>
      <c r="O1027" s="2">
        <v>0</v>
      </c>
      <c r="P1027" s="2">
        <v>1607.86644</v>
      </c>
      <c r="Q1027" s="2">
        <v>0</v>
      </c>
      <c r="R1027" s="2">
        <f t="shared" si="48"/>
        <v>-0.21424022557298891</v>
      </c>
      <c r="S1027" s="2">
        <v>0.86199999999999999</v>
      </c>
      <c r="T1027" s="2">
        <v>12898.6806640625</v>
      </c>
      <c r="U1027" s="2">
        <v>11117.5625</v>
      </c>
      <c r="V1027" s="2">
        <v>7.7</v>
      </c>
      <c r="W1027" s="2">
        <v>15.96</v>
      </c>
      <c r="X1027" s="2">
        <f t="shared" si="49"/>
        <v>0.4724315985478359</v>
      </c>
      <c r="Y1027" s="2">
        <f t="shared" si="50"/>
        <v>0.33695228160208374</v>
      </c>
      <c r="Z1027" s="2">
        <v>12097.814453125</v>
      </c>
      <c r="AA1027" s="2">
        <v>12898.6806640625</v>
      </c>
      <c r="AB1027" s="2">
        <v>14091.7958984375</v>
      </c>
      <c r="AC1027" s="2">
        <v>13783.1689453125</v>
      </c>
      <c r="AD1027" s="2">
        <v>10185.498046875</v>
      </c>
      <c r="AE1027" s="2">
        <v>11117.5625</v>
      </c>
      <c r="AF1027" s="2" t="s">
        <v>41</v>
      </c>
      <c r="AG1027" s="2" t="s">
        <v>38</v>
      </c>
      <c r="AH1027" s="2" t="s">
        <v>38</v>
      </c>
      <c r="AI1027" s="2" t="s">
        <v>38</v>
      </c>
      <c r="AJ1027" s="2" t="s">
        <v>38</v>
      </c>
      <c r="AK1027" s="2" t="s">
        <v>38</v>
      </c>
      <c r="AL1027" s="2" t="s">
        <v>38</v>
      </c>
      <c r="AM1027" s="2" t="s">
        <v>38</v>
      </c>
      <c r="AN1027" s="2">
        <v>0</v>
      </c>
      <c r="AO1027" s="2">
        <v>1.24E-2</v>
      </c>
      <c r="AP1027" s="2">
        <v>2.88</v>
      </c>
    </row>
    <row r="1028" spans="1:42" x14ac:dyDescent="0.2">
      <c r="A1028" s="2" t="b">
        <v>1</v>
      </c>
      <c r="B1028" s="2" t="s">
        <v>38</v>
      </c>
      <c r="C1028" s="2" t="s">
        <v>4787</v>
      </c>
      <c r="D1028" s="2" t="s">
        <v>4788</v>
      </c>
      <c r="E1028" s="2" t="s">
        <v>4789</v>
      </c>
      <c r="F1028" s="2">
        <v>0.13755600000000001</v>
      </c>
      <c r="G1028" s="2">
        <v>3.5917100000000001E-3</v>
      </c>
      <c r="H1028" s="2">
        <v>1</v>
      </c>
      <c r="I1028" s="2">
        <v>1</v>
      </c>
      <c r="J1028" s="2">
        <v>2</v>
      </c>
      <c r="K1028" s="2" t="s">
        <v>4790</v>
      </c>
      <c r="L1028" s="5" t="s">
        <v>4791</v>
      </c>
      <c r="M1028" s="8" t="s">
        <v>5687</v>
      </c>
      <c r="N1028" s="6" t="s">
        <v>4792</v>
      </c>
      <c r="O1028" s="2">
        <v>1</v>
      </c>
      <c r="P1028" s="2">
        <v>1990.00656</v>
      </c>
      <c r="Q1028" s="2">
        <v>0</v>
      </c>
      <c r="R1028" s="2">
        <f t="shared" si="48"/>
        <v>-0.21424022557298891</v>
      </c>
      <c r="S1028" s="2">
        <v>0.86199999999999999</v>
      </c>
      <c r="T1028" s="2">
        <v>19478.1875</v>
      </c>
      <c r="U1028" s="2">
        <v>16789.076171875</v>
      </c>
      <c r="V1028" s="2">
        <v>47.97</v>
      </c>
      <c r="W1028" s="2">
        <v>27.63</v>
      </c>
      <c r="X1028" s="2">
        <f t="shared" si="49"/>
        <v>0.16979613780883376</v>
      </c>
      <c r="Y1028" s="2">
        <f t="shared" si="50"/>
        <v>0.6764004100278036</v>
      </c>
      <c r="Z1028" s="2">
        <v>9396.509765625</v>
      </c>
      <c r="AA1028" s="2">
        <v>19478.1875</v>
      </c>
      <c r="AB1028" s="2">
        <v>27321.9765625</v>
      </c>
      <c r="AC1028" s="2">
        <v>20220.291015625</v>
      </c>
      <c r="AD1028" s="2">
        <v>11379.0654296875</v>
      </c>
      <c r="AE1028" s="2">
        <v>16789.076171875</v>
      </c>
      <c r="AF1028" s="2" t="s">
        <v>41</v>
      </c>
      <c r="AG1028" s="2" t="s">
        <v>38</v>
      </c>
      <c r="AH1028" s="2" t="s">
        <v>38</v>
      </c>
      <c r="AI1028" s="2" t="s">
        <v>38</v>
      </c>
      <c r="AJ1028" s="2" t="s">
        <v>38</v>
      </c>
      <c r="AK1028" s="2" t="s">
        <v>38</v>
      </c>
      <c r="AL1028" s="2" t="s">
        <v>38</v>
      </c>
      <c r="AM1028" s="2" t="s">
        <v>38</v>
      </c>
      <c r="AN1028" s="2">
        <v>1.2229999999999999E-3</v>
      </c>
      <c r="AO1028" s="2">
        <v>6.9169999999999995E-2</v>
      </c>
      <c r="AP1028" s="2">
        <v>3.29</v>
      </c>
    </row>
    <row r="1029" spans="1:42" x14ac:dyDescent="0.2">
      <c r="A1029" s="2" t="b">
        <v>1</v>
      </c>
      <c r="B1029" s="2" t="s">
        <v>38</v>
      </c>
      <c r="C1029" s="2" t="s">
        <v>1730</v>
      </c>
      <c r="D1029" s="2" t="s">
        <v>1731</v>
      </c>
      <c r="E1029" s="2" t="s">
        <v>41</v>
      </c>
      <c r="F1029" s="2">
        <v>1.8500800000000001E-2</v>
      </c>
      <c r="G1029" s="2">
        <v>0</v>
      </c>
      <c r="H1029" s="2">
        <v>1</v>
      </c>
      <c r="I1029" s="2">
        <v>2</v>
      </c>
      <c r="J1029" s="2">
        <v>2</v>
      </c>
      <c r="K1029" s="2" t="s">
        <v>336</v>
      </c>
      <c r="L1029" s="5" t="s">
        <v>337</v>
      </c>
      <c r="M1029" s="8" t="s">
        <v>5456</v>
      </c>
      <c r="N1029" s="6" t="s">
        <v>1732</v>
      </c>
      <c r="O1029" s="2">
        <v>0</v>
      </c>
      <c r="P1029" s="2">
        <v>1277.70849</v>
      </c>
      <c r="Q1029" s="2">
        <v>0</v>
      </c>
      <c r="R1029" s="2">
        <f t="shared" si="48"/>
        <v>-0.21256753548313209</v>
      </c>
      <c r="S1029" s="2">
        <v>0.86299999999999999</v>
      </c>
      <c r="T1029" s="2">
        <v>46691.484375</v>
      </c>
      <c r="U1029" s="2">
        <v>40304.6796875</v>
      </c>
      <c r="V1029" s="2">
        <v>22.78</v>
      </c>
      <c r="W1029" s="2">
        <v>16.829999999999998</v>
      </c>
      <c r="X1029" s="2">
        <f t="shared" si="49"/>
        <v>0.29166755123603683</v>
      </c>
      <c r="Y1029" s="2">
        <f t="shared" si="50"/>
        <v>0.51089593685870704</v>
      </c>
      <c r="Z1029" s="2">
        <v>34420.2109375</v>
      </c>
      <c r="AA1029" s="2">
        <v>46691.484375</v>
      </c>
      <c r="AB1029" s="2">
        <v>54954.6640625</v>
      </c>
      <c r="AC1029" s="2">
        <v>46937.99609375</v>
      </c>
      <c r="AD1029" s="2">
        <v>33402.66015625</v>
      </c>
      <c r="AE1029" s="2">
        <v>40304.6796875</v>
      </c>
      <c r="AF1029" s="2" t="s">
        <v>41</v>
      </c>
      <c r="AG1029" s="2" t="s">
        <v>38</v>
      </c>
      <c r="AH1029" s="2" t="s">
        <v>38</v>
      </c>
      <c r="AI1029" s="2" t="s">
        <v>38</v>
      </c>
      <c r="AJ1029" s="2" t="s">
        <v>38</v>
      </c>
      <c r="AK1029" s="2" t="s">
        <v>38</v>
      </c>
      <c r="AL1029" s="2" t="s">
        <v>38</v>
      </c>
      <c r="AM1029" s="2" t="s">
        <v>38</v>
      </c>
      <c r="AN1029" s="2">
        <v>0</v>
      </c>
      <c r="AO1029" s="2">
        <v>8.7360000000000007E-3</v>
      </c>
      <c r="AP1029" s="2">
        <v>2.48</v>
      </c>
    </row>
    <row r="1030" spans="1:42" x14ac:dyDescent="0.2">
      <c r="A1030" s="2" t="b">
        <v>1</v>
      </c>
      <c r="B1030" s="2" t="s">
        <v>38</v>
      </c>
      <c r="C1030" s="2" t="s">
        <v>1346</v>
      </c>
      <c r="D1030" s="2" t="s">
        <v>84</v>
      </c>
      <c r="E1030" s="2" t="s">
        <v>41</v>
      </c>
      <c r="F1030" s="2">
        <v>1.1975100000000001E-2</v>
      </c>
      <c r="G1030" s="2">
        <v>0</v>
      </c>
      <c r="H1030" s="2">
        <v>1</v>
      </c>
      <c r="I1030" s="2">
        <v>3</v>
      </c>
      <c r="J1030" s="2">
        <v>2</v>
      </c>
      <c r="K1030" s="2" t="s">
        <v>1347</v>
      </c>
      <c r="L1030" s="5" t="s">
        <v>1348</v>
      </c>
      <c r="M1030" s="8" t="s">
        <v>5384</v>
      </c>
      <c r="N1030" s="6" t="s">
        <v>1349</v>
      </c>
      <c r="O1030" s="2">
        <v>0</v>
      </c>
      <c r="P1030" s="2">
        <v>1145.6476</v>
      </c>
      <c r="Q1030" s="2">
        <v>0</v>
      </c>
      <c r="R1030" s="2">
        <f t="shared" si="48"/>
        <v>-0.21256753548313209</v>
      </c>
      <c r="S1030" s="2">
        <v>0.86299999999999999</v>
      </c>
      <c r="T1030" s="2">
        <v>57546.4296875</v>
      </c>
      <c r="U1030" s="2">
        <v>49668.22265625</v>
      </c>
      <c r="V1030" s="2">
        <v>4.75</v>
      </c>
      <c r="W1030" s="2">
        <v>18.43</v>
      </c>
      <c r="X1030" s="2">
        <f t="shared" si="49"/>
        <v>0.26635312352292984</v>
      </c>
      <c r="Y1030" s="2">
        <f t="shared" si="50"/>
        <v>0.54156037024245507</v>
      </c>
      <c r="Z1030" s="2">
        <v>56881.97265625</v>
      </c>
      <c r="AA1030" s="2">
        <v>57546.4296875</v>
      </c>
      <c r="AB1030" s="2">
        <v>62014.992187499898</v>
      </c>
      <c r="AC1030" s="2">
        <v>48265.0390625</v>
      </c>
      <c r="AD1030" s="2">
        <v>49668.22265625</v>
      </c>
      <c r="AE1030" s="2">
        <v>66415.1328125</v>
      </c>
      <c r="AF1030" s="2" t="s">
        <v>41</v>
      </c>
      <c r="AG1030" s="2" t="s">
        <v>38</v>
      </c>
      <c r="AH1030" s="2" t="s">
        <v>38</v>
      </c>
      <c r="AI1030" s="2" t="s">
        <v>38</v>
      </c>
      <c r="AJ1030" s="2" t="s">
        <v>38</v>
      </c>
      <c r="AK1030" s="2" t="s">
        <v>38</v>
      </c>
      <c r="AL1030" s="2" t="s">
        <v>38</v>
      </c>
      <c r="AM1030" s="2" t="s">
        <v>38</v>
      </c>
      <c r="AN1030" s="2">
        <v>0</v>
      </c>
      <c r="AO1030" s="2">
        <v>3.3570000000000002E-3</v>
      </c>
      <c r="AP1030" s="2">
        <v>2.7</v>
      </c>
    </row>
    <row r="1031" spans="1:42" x14ac:dyDescent="0.2">
      <c r="A1031" s="2" t="b">
        <v>1</v>
      </c>
      <c r="B1031" s="2" t="s">
        <v>38</v>
      </c>
      <c r="C1031" s="2" t="s">
        <v>4910</v>
      </c>
      <c r="D1031" s="2" t="s">
        <v>4911</v>
      </c>
      <c r="E1031" s="2" t="s">
        <v>41</v>
      </c>
      <c r="F1031" s="2">
        <v>3.0059399999999999E-5</v>
      </c>
      <c r="G1031" s="2">
        <v>0</v>
      </c>
      <c r="H1031" s="2">
        <v>1</v>
      </c>
      <c r="I1031" s="2">
        <v>1</v>
      </c>
      <c r="J1031" s="2">
        <v>4</v>
      </c>
      <c r="K1031" s="2" t="s">
        <v>157</v>
      </c>
      <c r="L1031" s="5" t="s">
        <v>158</v>
      </c>
      <c r="M1031" s="8" t="s">
        <v>5570</v>
      </c>
      <c r="N1031" s="6" t="s">
        <v>4912</v>
      </c>
      <c r="O1031" s="2">
        <v>1</v>
      </c>
      <c r="P1031" s="2">
        <v>3432.7207899999999</v>
      </c>
      <c r="Q1031" s="2">
        <v>0</v>
      </c>
      <c r="R1031" s="2">
        <f t="shared" si="48"/>
        <v>-0.21089678249861854</v>
      </c>
      <c r="S1031" s="2">
        <v>0.86399999999999999</v>
      </c>
      <c r="T1031" s="2">
        <v>23518.3359375</v>
      </c>
      <c r="U1031" s="2">
        <v>20330.78125</v>
      </c>
      <c r="V1031" s="2">
        <v>19.23</v>
      </c>
      <c r="W1031" s="2">
        <v>77.56</v>
      </c>
      <c r="X1031" s="2">
        <f t="shared" si="49"/>
        <v>0.27576210535531598</v>
      </c>
      <c r="Y1031" s="2">
        <f t="shared" si="50"/>
        <v>0.52995365852513965</v>
      </c>
      <c r="Z1031" s="2">
        <v>16876.89453125</v>
      </c>
      <c r="AA1031" s="2">
        <v>23518.3359375</v>
      </c>
      <c r="AB1031" s="2">
        <v>24545.322265625</v>
      </c>
      <c r="AC1031" s="2">
        <v>59448.2265625</v>
      </c>
      <c r="AD1031" s="2">
        <v>14610.9716796875</v>
      </c>
      <c r="AE1031" s="2">
        <v>20330.78125</v>
      </c>
      <c r="AF1031" s="2" t="s">
        <v>41</v>
      </c>
      <c r="AG1031" s="2" t="s">
        <v>38</v>
      </c>
      <c r="AH1031" s="2" t="s">
        <v>38</v>
      </c>
      <c r="AI1031" s="2" t="s">
        <v>38</v>
      </c>
      <c r="AJ1031" s="2" t="s">
        <v>38</v>
      </c>
      <c r="AK1031" s="2" t="s">
        <v>38</v>
      </c>
      <c r="AL1031" s="2" t="s">
        <v>38</v>
      </c>
      <c r="AM1031" s="2" t="s">
        <v>38</v>
      </c>
      <c r="AN1031" s="2">
        <v>0</v>
      </c>
      <c r="AO1031" s="2">
        <v>5.7239999999999997E-6</v>
      </c>
      <c r="AP1031" s="2">
        <v>4.7699999999999996</v>
      </c>
    </row>
    <row r="1032" spans="1:42" x14ac:dyDescent="0.2">
      <c r="A1032" s="2" t="b">
        <v>1</v>
      </c>
      <c r="B1032" s="2" t="s">
        <v>38</v>
      </c>
      <c r="C1032" s="2" t="s">
        <v>3899</v>
      </c>
      <c r="D1032" s="2" t="s">
        <v>68</v>
      </c>
      <c r="E1032" s="2" t="s">
        <v>41</v>
      </c>
      <c r="F1032" s="2">
        <v>1.8890700000000001E-3</v>
      </c>
      <c r="G1032" s="2">
        <v>0</v>
      </c>
      <c r="H1032" s="2">
        <v>1</v>
      </c>
      <c r="I1032" s="2">
        <v>1</v>
      </c>
      <c r="J1032" s="2">
        <v>2</v>
      </c>
      <c r="K1032" s="2" t="s">
        <v>3900</v>
      </c>
      <c r="L1032" s="5" t="s">
        <v>3901</v>
      </c>
      <c r="M1032" s="8" t="s">
        <v>5605</v>
      </c>
      <c r="N1032" s="6" t="s">
        <v>3902</v>
      </c>
      <c r="O1032" s="2">
        <v>0</v>
      </c>
      <c r="P1032" s="2">
        <v>1393.7938799999999</v>
      </c>
      <c r="Q1032" s="2">
        <v>0</v>
      </c>
      <c r="R1032" s="2">
        <f t="shared" si="48"/>
        <v>-0.21089678249861854</v>
      </c>
      <c r="S1032" s="2">
        <v>0.86399999999999999</v>
      </c>
      <c r="T1032" s="2">
        <v>31308.912109375</v>
      </c>
      <c r="U1032" s="2">
        <v>27037.662109375</v>
      </c>
      <c r="V1032" s="2">
        <v>15.06</v>
      </c>
      <c r="W1032" s="2">
        <v>20.3</v>
      </c>
      <c r="X1032" s="2">
        <f t="shared" si="49"/>
        <v>0.22003166505973937</v>
      </c>
      <c r="Y1032" s="2">
        <f t="shared" si="50"/>
        <v>0.60251565415598729</v>
      </c>
      <c r="Z1032" s="2">
        <v>28129.1015625</v>
      </c>
      <c r="AA1032" s="2">
        <v>31308.912109375</v>
      </c>
      <c r="AB1032" s="2">
        <v>37704.55078125</v>
      </c>
      <c r="AC1032" s="2">
        <v>36799.76171875</v>
      </c>
      <c r="AD1032" s="2">
        <v>25698.685546875</v>
      </c>
      <c r="AE1032" s="2">
        <v>27037.662109375</v>
      </c>
      <c r="AF1032" s="2" t="s">
        <v>41</v>
      </c>
      <c r="AG1032" s="2" t="s">
        <v>38</v>
      </c>
      <c r="AH1032" s="2" t="s">
        <v>38</v>
      </c>
      <c r="AI1032" s="2" t="s">
        <v>38</v>
      </c>
      <c r="AJ1032" s="2" t="s">
        <v>38</v>
      </c>
      <c r="AK1032" s="2" t="s">
        <v>38</v>
      </c>
      <c r="AL1032" s="2" t="s">
        <v>38</v>
      </c>
      <c r="AM1032" s="2" t="s">
        <v>38</v>
      </c>
      <c r="AN1032" s="2">
        <v>0</v>
      </c>
      <c r="AO1032" s="2">
        <v>3.57E-4</v>
      </c>
      <c r="AP1032" s="2">
        <v>2.5</v>
      </c>
    </row>
    <row r="1033" spans="1:42" x14ac:dyDescent="0.2">
      <c r="A1033" s="2" t="b">
        <v>1</v>
      </c>
      <c r="B1033" s="2" t="s">
        <v>38</v>
      </c>
      <c r="C1033" s="2" t="s">
        <v>4776</v>
      </c>
      <c r="D1033" s="2" t="s">
        <v>68</v>
      </c>
      <c r="E1033" s="2" t="s">
        <v>41</v>
      </c>
      <c r="F1033" s="2">
        <v>2.6297000000000001E-2</v>
      </c>
      <c r="G1033" s="2">
        <v>0</v>
      </c>
      <c r="H1033" s="2">
        <v>1</v>
      </c>
      <c r="I1033" s="2">
        <v>1</v>
      </c>
      <c r="J1033" s="2">
        <v>4</v>
      </c>
      <c r="K1033" s="2" t="s">
        <v>682</v>
      </c>
      <c r="L1033" s="5" t="s">
        <v>683</v>
      </c>
      <c r="M1033" s="8" t="s">
        <v>5480</v>
      </c>
      <c r="N1033" s="6" t="s">
        <v>4777</v>
      </c>
      <c r="O1033" s="2">
        <v>0</v>
      </c>
      <c r="P1033" s="2">
        <v>1612.89868</v>
      </c>
      <c r="Q1033" s="2">
        <v>0</v>
      </c>
      <c r="R1033" s="2">
        <f t="shared" si="48"/>
        <v>-0.21089678249861854</v>
      </c>
      <c r="S1033" s="2">
        <v>0.86399999999999999</v>
      </c>
      <c r="T1033" s="2">
        <v>90385.5390625</v>
      </c>
      <c r="U1033" s="2">
        <v>78125.595703125</v>
      </c>
      <c r="V1033" s="2">
        <v>18.89</v>
      </c>
      <c r="W1033" s="2">
        <v>35.21</v>
      </c>
      <c r="X1033" s="2">
        <f t="shared" si="49"/>
        <v>8.2407772394354831E-2</v>
      </c>
      <c r="Y1033" s="2">
        <f t="shared" si="50"/>
        <v>0.82716514828838916</v>
      </c>
      <c r="Z1033" s="2">
        <v>69910.125</v>
      </c>
      <c r="AA1033" s="2">
        <v>90385.5390625</v>
      </c>
      <c r="AB1033" s="2">
        <v>102692.732421875</v>
      </c>
      <c r="AC1033" s="2">
        <v>114595.638671875</v>
      </c>
      <c r="AD1033" s="2">
        <v>56690.3818359375</v>
      </c>
      <c r="AE1033" s="2">
        <v>78125.595703125</v>
      </c>
      <c r="AF1033" s="2" t="s">
        <v>41</v>
      </c>
      <c r="AG1033" s="2" t="s">
        <v>38</v>
      </c>
      <c r="AH1033" s="2" t="s">
        <v>38</v>
      </c>
      <c r="AI1033" s="2" t="s">
        <v>38</v>
      </c>
      <c r="AJ1033" s="2" t="s">
        <v>38</v>
      </c>
      <c r="AK1033" s="2" t="s">
        <v>38</v>
      </c>
      <c r="AL1033" s="2" t="s">
        <v>38</v>
      </c>
      <c r="AM1033" s="2" t="s">
        <v>38</v>
      </c>
      <c r="AN1033" s="2">
        <v>0</v>
      </c>
      <c r="AO1033" s="2">
        <v>2.656E-2</v>
      </c>
      <c r="AP1033" s="2">
        <v>3.09</v>
      </c>
    </row>
    <row r="1034" spans="1:42" x14ac:dyDescent="0.2">
      <c r="A1034" s="2" t="b">
        <v>1</v>
      </c>
      <c r="B1034" s="2" t="s">
        <v>38</v>
      </c>
      <c r="C1034" s="2" t="s">
        <v>2255</v>
      </c>
      <c r="D1034" s="2" t="s">
        <v>84</v>
      </c>
      <c r="E1034" s="2" t="s">
        <v>41</v>
      </c>
      <c r="F1034" s="2">
        <v>2.7273599999999999E-2</v>
      </c>
      <c r="G1034" s="2">
        <v>0</v>
      </c>
      <c r="H1034" s="2">
        <v>1</v>
      </c>
      <c r="I1034" s="2">
        <v>1</v>
      </c>
      <c r="J1034" s="2">
        <v>2</v>
      </c>
      <c r="K1034" s="2" t="s">
        <v>414</v>
      </c>
      <c r="L1034" s="5" t="s">
        <v>415</v>
      </c>
      <c r="M1034" s="8" t="s">
        <v>5424</v>
      </c>
      <c r="N1034" s="6" t="s">
        <v>2256</v>
      </c>
      <c r="O1034" s="2">
        <v>0</v>
      </c>
      <c r="P1034" s="2">
        <v>1461.76476</v>
      </c>
      <c r="Q1034" s="2">
        <v>0</v>
      </c>
      <c r="R1034" s="2">
        <f t="shared" si="48"/>
        <v>-0.20922796213800007</v>
      </c>
      <c r="S1034" s="2">
        <v>0.86499999999999999</v>
      </c>
      <c r="T1034" s="2">
        <v>66158.375</v>
      </c>
      <c r="U1034" s="2">
        <v>57230.98828125</v>
      </c>
      <c r="V1034" s="2">
        <v>7.11</v>
      </c>
      <c r="W1034" s="2">
        <v>18.39</v>
      </c>
      <c r="X1034" s="2">
        <f t="shared" si="49"/>
        <v>0.88004116367589102</v>
      </c>
      <c r="Y1034" s="2">
        <f t="shared" si="50"/>
        <v>0.13181317963252556</v>
      </c>
      <c r="Z1034" s="2">
        <v>65112.5390625</v>
      </c>
      <c r="AA1034" s="2">
        <v>66158.375</v>
      </c>
      <c r="AB1034" s="2">
        <v>74019.0546875</v>
      </c>
      <c r="AC1034" s="2">
        <v>57230.98828125</v>
      </c>
      <c r="AD1034" s="2">
        <v>45145.4453125</v>
      </c>
      <c r="AE1034" s="2">
        <v>65631.9765625</v>
      </c>
      <c r="AF1034" s="2" t="s">
        <v>41</v>
      </c>
      <c r="AG1034" s="2" t="s">
        <v>38</v>
      </c>
      <c r="AH1034" s="2" t="s">
        <v>38</v>
      </c>
      <c r="AI1034" s="2" t="s">
        <v>38</v>
      </c>
      <c r="AJ1034" s="2" t="s">
        <v>38</v>
      </c>
      <c r="AK1034" s="2" t="s">
        <v>38</v>
      </c>
      <c r="AL1034" s="2" t="s">
        <v>38</v>
      </c>
      <c r="AM1034" s="2" t="s">
        <v>38</v>
      </c>
      <c r="AN1034" s="2">
        <v>0</v>
      </c>
      <c r="AO1034" s="2">
        <v>1.1140000000000001E-2</v>
      </c>
      <c r="AP1034" s="2">
        <v>2.59</v>
      </c>
    </row>
    <row r="1035" spans="1:42" x14ac:dyDescent="0.2">
      <c r="A1035" s="2" t="b">
        <v>1</v>
      </c>
      <c r="B1035" s="2" t="s">
        <v>38</v>
      </c>
      <c r="C1035" s="2" t="s">
        <v>4387</v>
      </c>
      <c r="D1035" s="2" t="s">
        <v>4195</v>
      </c>
      <c r="E1035" s="2" t="s">
        <v>41</v>
      </c>
      <c r="F1035" s="2">
        <v>1.4784500000000001E-2</v>
      </c>
      <c r="G1035" s="2">
        <v>0</v>
      </c>
      <c r="H1035" s="2">
        <v>1</v>
      </c>
      <c r="I1035" s="2">
        <v>1</v>
      </c>
      <c r="J1035" s="2">
        <v>3</v>
      </c>
      <c r="K1035" s="2" t="s">
        <v>1076</v>
      </c>
      <c r="L1035" s="5" t="s">
        <v>1077</v>
      </c>
      <c r="M1035" s="8" t="s">
        <v>5368</v>
      </c>
      <c r="N1035" s="6" t="s">
        <v>4388</v>
      </c>
      <c r="O1035" s="2">
        <v>1</v>
      </c>
      <c r="P1035" s="2">
        <v>1552.9302</v>
      </c>
      <c r="Q1035" s="2">
        <v>0</v>
      </c>
      <c r="R1035" s="2">
        <f t="shared" si="48"/>
        <v>-0.20922796213800007</v>
      </c>
      <c r="S1035" s="2">
        <v>0.86499999999999999</v>
      </c>
      <c r="T1035" s="2">
        <v>61296.40625</v>
      </c>
      <c r="U1035" s="2">
        <v>53039.3359375</v>
      </c>
      <c r="V1035" s="2">
        <v>7.22</v>
      </c>
      <c r="W1035" s="2">
        <v>11.33</v>
      </c>
      <c r="X1035" s="2">
        <f t="shared" si="49"/>
        <v>0.65418631210765776</v>
      </c>
      <c r="Y1035" s="2">
        <f t="shared" si="50"/>
        <v>0.22172450187755982</v>
      </c>
      <c r="Z1035" s="2">
        <v>61296.40625</v>
      </c>
      <c r="AA1035" s="2">
        <v>54389.140625</v>
      </c>
      <c r="AB1035" s="2">
        <v>62224.82421875</v>
      </c>
      <c r="AC1035" s="2">
        <v>59204.70703125</v>
      </c>
      <c r="AD1035" s="2">
        <v>47169.50390625</v>
      </c>
      <c r="AE1035" s="2">
        <v>53039.3359375</v>
      </c>
      <c r="AF1035" s="2" t="s">
        <v>41</v>
      </c>
      <c r="AG1035" s="2" t="s">
        <v>38</v>
      </c>
      <c r="AH1035" s="2" t="s">
        <v>38</v>
      </c>
      <c r="AI1035" s="2" t="s">
        <v>38</v>
      </c>
      <c r="AJ1035" s="2" t="s">
        <v>38</v>
      </c>
      <c r="AK1035" s="2" t="s">
        <v>38</v>
      </c>
      <c r="AL1035" s="2" t="s">
        <v>38</v>
      </c>
      <c r="AM1035" s="2" t="s">
        <v>38</v>
      </c>
      <c r="AN1035" s="2">
        <v>0</v>
      </c>
      <c r="AO1035" s="2">
        <v>4.3480000000000003E-3</v>
      </c>
      <c r="AP1035" s="2">
        <v>1.33</v>
      </c>
    </row>
    <row r="1036" spans="1:42" x14ac:dyDescent="0.2">
      <c r="A1036" s="2" t="b">
        <v>1</v>
      </c>
      <c r="B1036" s="2" t="s">
        <v>38</v>
      </c>
      <c r="C1036" s="2" t="s">
        <v>3343</v>
      </c>
      <c r="D1036" s="2" t="s">
        <v>84</v>
      </c>
      <c r="E1036" s="2" t="s">
        <v>41</v>
      </c>
      <c r="F1036" s="2">
        <v>3.0614800000000001E-3</v>
      </c>
      <c r="G1036" s="2">
        <v>0</v>
      </c>
      <c r="H1036" s="2">
        <v>1</v>
      </c>
      <c r="I1036" s="2">
        <v>1</v>
      </c>
      <c r="J1036" s="2">
        <v>2</v>
      </c>
      <c r="K1036" s="2" t="s">
        <v>595</v>
      </c>
      <c r="L1036" s="5" t="s">
        <v>596</v>
      </c>
      <c r="M1036" s="8" t="s">
        <v>5459</v>
      </c>
      <c r="N1036" s="6" t="s">
        <v>3344</v>
      </c>
      <c r="O1036" s="2">
        <v>0</v>
      </c>
      <c r="P1036" s="2">
        <v>1331.7368100000001</v>
      </c>
      <c r="Q1036" s="2">
        <v>0</v>
      </c>
      <c r="R1036" s="2">
        <f t="shared" si="48"/>
        <v>-0.20922796213800007</v>
      </c>
      <c r="S1036" s="2">
        <v>0.86499999999999999</v>
      </c>
      <c r="T1036" s="2">
        <v>45313.26171875</v>
      </c>
      <c r="U1036" s="2">
        <v>39193.2265625</v>
      </c>
      <c r="V1036" s="2">
        <v>17.23</v>
      </c>
      <c r="W1036" s="2">
        <v>17.66</v>
      </c>
      <c r="X1036" s="2">
        <f t="shared" si="49"/>
        <v>0.31097780965589644</v>
      </c>
      <c r="Y1036" s="2">
        <f t="shared" si="50"/>
        <v>0.48867732774901668</v>
      </c>
      <c r="Z1036" s="2">
        <v>37428.33984375</v>
      </c>
      <c r="AA1036" s="2">
        <v>45313.26171875</v>
      </c>
      <c r="AB1036" s="2">
        <v>53022.828125</v>
      </c>
      <c r="AC1036" s="2">
        <v>48364.328125</v>
      </c>
      <c r="AD1036" s="2">
        <v>34231.78515625</v>
      </c>
      <c r="AE1036" s="2">
        <v>39193.2265625</v>
      </c>
      <c r="AF1036" s="2" t="s">
        <v>41</v>
      </c>
      <c r="AG1036" s="2" t="s">
        <v>38</v>
      </c>
      <c r="AH1036" s="2" t="s">
        <v>38</v>
      </c>
      <c r="AI1036" s="2" t="s">
        <v>38</v>
      </c>
      <c r="AJ1036" s="2" t="s">
        <v>38</v>
      </c>
      <c r="AK1036" s="2" t="s">
        <v>38</v>
      </c>
      <c r="AL1036" s="2" t="s">
        <v>38</v>
      </c>
      <c r="AM1036" s="2" t="s">
        <v>38</v>
      </c>
      <c r="AN1036" s="2">
        <v>0</v>
      </c>
      <c r="AO1036" s="2">
        <v>6.424E-4</v>
      </c>
      <c r="AP1036" s="2">
        <v>3.04</v>
      </c>
    </row>
    <row r="1037" spans="1:42" x14ac:dyDescent="0.2">
      <c r="A1037" s="2" t="b">
        <v>1</v>
      </c>
      <c r="B1037" s="2" t="s">
        <v>38</v>
      </c>
      <c r="C1037" s="2" t="s">
        <v>3923</v>
      </c>
      <c r="D1037" s="2" t="s">
        <v>84</v>
      </c>
      <c r="E1037" s="2" t="s">
        <v>41</v>
      </c>
      <c r="F1037" s="2">
        <v>4.14651E-3</v>
      </c>
      <c r="G1037" s="2">
        <v>0</v>
      </c>
      <c r="H1037" s="2">
        <v>1</v>
      </c>
      <c r="I1037" s="2">
        <v>1</v>
      </c>
      <c r="J1037" s="2">
        <v>2</v>
      </c>
      <c r="K1037" s="2" t="s">
        <v>247</v>
      </c>
      <c r="L1037" s="5" t="s">
        <v>248</v>
      </c>
      <c r="M1037" s="8" t="s">
        <v>5409</v>
      </c>
      <c r="N1037" s="6" t="s">
        <v>3924</v>
      </c>
      <c r="O1037" s="2">
        <v>0</v>
      </c>
      <c r="P1037" s="2">
        <v>1634.8587199999999</v>
      </c>
      <c r="Q1037" s="2">
        <v>0</v>
      </c>
      <c r="R1037" s="2">
        <f t="shared" si="48"/>
        <v>-0.20922796213800007</v>
      </c>
      <c r="S1037" s="2">
        <v>0.86499999999999999</v>
      </c>
      <c r="T1037" s="2">
        <v>3886.22265625</v>
      </c>
      <c r="U1037" s="2">
        <v>3362.40112304687</v>
      </c>
      <c r="V1037" s="2">
        <v>32.81</v>
      </c>
      <c r="W1037" s="2">
        <v>34.21</v>
      </c>
      <c r="X1037" s="2">
        <f t="shared" si="49"/>
        <v>6.1610894708373505E-2</v>
      </c>
      <c r="Y1037" s="2">
        <f t="shared" si="50"/>
        <v>0.86773897662413257</v>
      </c>
      <c r="Z1037" s="2">
        <v>2036.55871582031</v>
      </c>
      <c r="AA1037" s="2">
        <v>3912.4072265625</v>
      </c>
      <c r="AB1037" s="2">
        <v>3886.22265625</v>
      </c>
      <c r="AC1037" s="2">
        <v>4657.052734375</v>
      </c>
      <c r="AD1037" s="2">
        <v>2306.04345703125</v>
      </c>
      <c r="AE1037" s="2">
        <v>3362.40112304687</v>
      </c>
      <c r="AF1037" s="2" t="s">
        <v>41</v>
      </c>
      <c r="AG1037" s="2" t="s">
        <v>38</v>
      </c>
      <c r="AH1037" s="2" t="s">
        <v>38</v>
      </c>
      <c r="AI1037" s="2" t="s">
        <v>38</v>
      </c>
      <c r="AJ1037" s="2" t="s">
        <v>38</v>
      </c>
      <c r="AK1037" s="2" t="s">
        <v>38</v>
      </c>
      <c r="AL1037" s="2" t="s">
        <v>38</v>
      </c>
      <c r="AM1037" s="2" t="s">
        <v>38</v>
      </c>
      <c r="AN1037" s="2">
        <v>0</v>
      </c>
      <c r="AO1037" s="2">
        <v>1.5720000000000001E-2</v>
      </c>
      <c r="AP1037" s="2">
        <v>3.41</v>
      </c>
    </row>
    <row r="1038" spans="1:42" x14ac:dyDescent="0.2">
      <c r="A1038" s="2" t="b">
        <v>1</v>
      </c>
      <c r="B1038" s="2" t="s">
        <v>38</v>
      </c>
      <c r="C1038" s="2" t="s">
        <v>4367</v>
      </c>
      <c r="D1038" s="2" t="s">
        <v>78</v>
      </c>
      <c r="E1038" s="2" t="s">
        <v>41</v>
      </c>
      <c r="F1038" s="2">
        <v>1.3318E-3</v>
      </c>
      <c r="G1038" s="2">
        <v>0</v>
      </c>
      <c r="H1038" s="2">
        <v>1</v>
      </c>
      <c r="I1038" s="2">
        <v>1</v>
      </c>
      <c r="J1038" s="2">
        <v>2</v>
      </c>
      <c r="K1038" s="2" t="s">
        <v>824</v>
      </c>
      <c r="L1038" s="5" t="s">
        <v>825</v>
      </c>
      <c r="M1038" s="8" t="s">
        <v>5514</v>
      </c>
      <c r="N1038" s="6" t="s">
        <v>4368</v>
      </c>
      <c r="O1038" s="2">
        <v>0</v>
      </c>
      <c r="P1038" s="2">
        <v>1639.95318</v>
      </c>
      <c r="Q1038" s="2">
        <v>0</v>
      </c>
      <c r="R1038" s="2">
        <f t="shared" si="48"/>
        <v>-0.20756106993536216</v>
      </c>
      <c r="S1038" s="2">
        <v>0.86599999999999999</v>
      </c>
      <c r="T1038" s="2">
        <v>42818.81640625</v>
      </c>
      <c r="U1038" s="2">
        <v>37095.1953125</v>
      </c>
      <c r="V1038" s="2">
        <v>6.41</v>
      </c>
      <c r="W1038" s="2">
        <v>28.61</v>
      </c>
      <c r="X1038" s="2">
        <f t="shared" si="49"/>
        <v>0.17529695805768955</v>
      </c>
      <c r="Y1038" s="2">
        <f t="shared" si="50"/>
        <v>0.66788707945234305</v>
      </c>
      <c r="Z1038" s="2">
        <v>38765.41796875</v>
      </c>
      <c r="AA1038" s="2">
        <v>42818.81640625</v>
      </c>
      <c r="AB1038" s="2">
        <v>43825.36328125</v>
      </c>
      <c r="AC1038" s="2">
        <v>50584.5</v>
      </c>
      <c r="AD1038" s="2">
        <v>28595.515625</v>
      </c>
      <c r="AE1038" s="2">
        <v>37095.1953125</v>
      </c>
      <c r="AF1038" s="2" t="s">
        <v>41</v>
      </c>
      <c r="AG1038" s="2" t="s">
        <v>38</v>
      </c>
      <c r="AH1038" s="2" t="s">
        <v>38</v>
      </c>
      <c r="AI1038" s="2" t="s">
        <v>38</v>
      </c>
      <c r="AJ1038" s="2" t="s">
        <v>38</v>
      </c>
      <c r="AK1038" s="2" t="s">
        <v>38</v>
      </c>
      <c r="AL1038" s="2" t="s">
        <v>38</v>
      </c>
      <c r="AM1038" s="2" t="s">
        <v>38</v>
      </c>
      <c r="AN1038" s="2">
        <v>0</v>
      </c>
      <c r="AO1038" s="2">
        <v>6.5870000000000002E-4</v>
      </c>
      <c r="AP1038" s="2">
        <v>3.76</v>
      </c>
    </row>
    <row r="1039" spans="1:42" x14ac:dyDescent="0.2">
      <c r="A1039" s="2" t="b">
        <v>1</v>
      </c>
      <c r="B1039" s="2" t="s">
        <v>38</v>
      </c>
      <c r="C1039" s="2" t="s">
        <v>339</v>
      </c>
      <c r="D1039" s="2" t="s">
        <v>57</v>
      </c>
      <c r="E1039" s="2" t="s">
        <v>41</v>
      </c>
      <c r="F1039" s="2">
        <v>9.83015E-2</v>
      </c>
      <c r="G1039" s="2">
        <v>1.64672E-3</v>
      </c>
      <c r="H1039" s="2">
        <v>1</v>
      </c>
      <c r="I1039" s="2">
        <v>1</v>
      </c>
      <c r="J1039" s="2">
        <v>3</v>
      </c>
      <c r="K1039" s="2" t="s">
        <v>340</v>
      </c>
      <c r="L1039" s="5" t="s">
        <v>341</v>
      </c>
      <c r="M1039" s="8" t="s">
        <v>5479</v>
      </c>
      <c r="N1039" s="6" t="s">
        <v>342</v>
      </c>
      <c r="O1039" s="2">
        <v>0</v>
      </c>
      <c r="P1039" s="2">
        <v>1246.74072</v>
      </c>
      <c r="Q1039" s="2">
        <v>0</v>
      </c>
      <c r="R1039" s="2">
        <f t="shared" si="48"/>
        <v>-0.20756106993536216</v>
      </c>
      <c r="S1039" s="2">
        <v>0.86599999999999999</v>
      </c>
      <c r="T1039" s="2">
        <v>50540.78125</v>
      </c>
      <c r="U1039" s="2">
        <v>43757.296875</v>
      </c>
      <c r="V1039" s="2">
        <v>5.55</v>
      </c>
      <c r="W1039" s="2">
        <v>27.39</v>
      </c>
      <c r="X1039" s="2">
        <f t="shared" si="49"/>
        <v>0.12332207391979026</v>
      </c>
      <c r="Y1039" s="2">
        <f t="shared" si="50"/>
        <v>0.75279708039593807</v>
      </c>
      <c r="Z1039" s="2">
        <v>46515.86328125</v>
      </c>
      <c r="AA1039" s="2">
        <v>50540.78125</v>
      </c>
      <c r="AB1039" s="2">
        <v>51789.55859375</v>
      </c>
      <c r="AC1039" s="2">
        <v>61259.9296875</v>
      </c>
      <c r="AD1039" s="2">
        <v>36129.72265625</v>
      </c>
      <c r="AE1039" s="2">
        <v>43757.296875</v>
      </c>
      <c r="AF1039" s="2" t="s">
        <v>41</v>
      </c>
      <c r="AG1039" s="2" t="s">
        <v>38</v>
      </c>
      <c r="AH1039" s="2" t="s">
        <v>38</v>
      </c>
      <c r="AI1039" s="2" t="s">
        <v>38</v>
      </c>
      <c r="AJ1039" s="2" t="s">
        <v>38</v>
      </c>
      <c r="AK1039" s="2" t="s">
        <v>38</v>
      </c>
      <c r="AL1039" s="2" t="s">
        <v>38</v>
      </c>
      <c r="AM1039" s="2" t="s">
        <v>38</v>
      </c>
      <c r="AN1039" s="2">
        <v>8.7370000000000004E-4</v>
      </c>
      <c r="AO1039" s="2">
        <v>4.725E-2</v>
      </c>
      <c r="AP1039" s="2">
        <v>2.59</v>
      </c>
    </row>
    <row r="1040" spans="1:42" x14ac:dyDescent="0.2">
      <c r="A1040" s="2" t="b">
        <v>1</v>
      </c>
      <c r="B1040" s="2" t="s">
        <v>38</v>
      </c>
      <c r="C1040" s="2" t="s">
        <v>1093</v>
      </c>
      <c r="D1040" s="2" t="s">
        <v>57</v>
      </c>
      <c r="E1040" s="2" t="s">
        <v>41</v>
      </c>
      <c r="F1040" s="2">
        <v>2.8805999999999998E-2</v>
      </c>
      <c r="G1040" s="2">
        <v>0</v>
      </c>
      <c r="H1040" s="2">
        <v>1</v>
      </c>
      <c r="I1040" s="2">
        <v>1</v>
      </c>
      <c r="J1040" s="2">
        <v>2</v>
      </c>
      <c r="K1040" s="2" t="s">
        <v>1094</v>
      </c>
      <c r="L1040" s="5" t="s">
        <v>1095</v>
      </c>
      <c r="M1040" s="8" t="s">
        <v>5659</v>
      </c>
      <c r="N1040" s="6" t="s">
        <v>1096</v>
      </c>
      <c r="O1040" s="2">
        <v>0</v>
      </c>
      <c r="P1040" s="2">
        <v>1190.71451</v>
      </c>
      <c r="Q1040" s="2">
        <v>0</v>
      </c>
      <c r="R1040" s="2">
        <f t="shared" si="48"/>
        <v>-0.20589610144025206</v>
      </c>
      <c r="S1040" s="2">
        <v>0.86699999999999999</v>
      </c>
      <c r="T1040" s="2">
        <v>64201.02734375</v>
      </c>
      <c r="U1040" s="2">
        <v>55685.57421875</v>
      </c>
      <c r="V1040" s="2">
        <v>23.6</v>
      </c>
      <c r="W1040" s="2">
        <v>34.54</v>
      </c>
      <c r="X1040" s="2">
        <f t="shared" si="49"/>
        <v>0.2081449075623899</v>
      </c>
      <c r="Y1040" s="2">
        <f t="shared" si="50"/>
        <v>0.61923442561056574</v>
      </c>
      <c r="Z1040" s="2">
        <v>49134.01953125</v>
      </c>
      <c r="AA1040" s="2">
        <v>64201.02734375</v>
      </c>
      <c r="AB1040" s="2">
        <v>79469.15625</v>
      </c>
      <c r="AC1040" s="2">
        <v>76565.054687499898</v>
      </c>
      <c r="AD1040" s="2">
        <v>37508.85546875</v>
      </c>
      <c r="AE1040" s="2">
        <v>55685.57421875</v>
      </c>
      <c r="AF1040" s="2" t="s">
        <v>41</v>
      </c>
      <c r="AG1040" s="2" t="s">
        <v>38</v>
      </c>
      <c r="AH1040" s="2" t="s">
        <v>38</v>
      </c>
      <c r="AI1040" s="2" t="s">
        <v>38</v>
      </c>
      <c r="AJ1040" s="2" t="s">
        <v>38</v>
      </c>
      <c r="AK1040" s="2" t="s">
        <v>38</v>
      </c>
      <c r="AL1040" s="2" t="s">
        <v>38</v>
      </c>
      <c r="AM1040" s="2" t="s">
        <v>38</v>
      </c>
      <c r="AN1040" s="2">
        <v>0</v>
      </c>
      <c r="AO1040" s="2">
        <v>1.1849999999999999E-2</v>
      </c>
      <c r="AP1040" s="2">
        <v>2.11</v>
      </c>
    </row>
    <row r="1041" spans="1:42" x14ac:dyDescent="0.2">
      <c r="A1041" s="2" t="b">
        <v>1</v>
      </c>
      <c r="B1041" s="2" t="s">
        <v>38</v>
      </c>
      <c r="C1041" s="2" t="s">
        <v>4885</v>
      </c>
      <c r="D1041" s="2" t="s">
        <v>177</v>
      </c>
      <c r="E1041" s="2" t="s">
        <v>41</v>
      </c>
      <c r="F1041" s="2">
        <v>5.89002E-2</v>
      </c>
      <c r="G1041" s="2">
        <v>6.0028100000000004E-4</v>
      </c>
      <c r="H1041" s="2">
        <v>1</v>
      </c>
      <c r="I1041" s="2">
        <v>1</v>
      </c>
      <c r="J1041" s="2">
        <v>2</v>
      </c>
      <c r="K1041" s="2" t="s">
        <v>1347</v>
      </c>
      <c r="L1041" s="5" t="s">
        <v>1348</v>
      </c>
      <c r="M1041" s="8" t="s">
        <v>5384</v>
      </c>
      <c r="N1041" s="6" t="s">
        <v>4886</v>
      </c>
      <c r="O1041" s="2">
        <v>0</v>
      </c>
      <c r="P1041" s="2">
        <v>1712.95111</v>
      </c>
      <c r="Q1041" s="2">
        <v>0</v>
      </c>
      <c r="R1041" s="2">
        <f t="shared" si="48"/>
        <v>-0.20589610144025206</v>
      </c>
      <c r="S1041" s="2">
        <v>0.86699999999999999</v>
      </c>
      <c r="T1041" s="2">
        <v>43012.5</v>
      </c>
      <c r="U1041" s="2">
        <v>37307.42578125</v>
      </c>
      <c r="V1041" s="2">
        <v>6.16</v>
      </c>
      <c r="W1041" s="2">
        <v>23.66</v>
      </c>
      <c r="X1041" s="2">
        <f t="shared" si="49"/>
        <v>0.14907783389093504</v>
      </c>
      <c r="Y1041" s="2">
        <f t="shared" si="50"/>
        <v>0.70945060942895377</v>
      </c>
      <c r="Z1041" s="2">
        <v>43285.828125</v>
      </c>
      <c r="AA1041" s="2">
        <v>38711.515625</v>
      </c>
      <c r="AB1041" s="2">
        <v>43012.5</v>
      </c>
      <c r="AC1041" s="2">
        <v>37307.42578125</v>
      </c>
      <c r="AD1041" s="2">
        <v>31351.984375</v>
      </c>
      <c r="AE1041" s="2">
        <v>49643.31640625</v>
      </c>
      <c r="AF1041" s="2" t="s">
        <v>41</v>
      </c>
      <c r="AG1041" s="2" t="s">
        <v>38</v>
      </c>
      <c r="AH1041" s="2" t="s">
        <v>38</v>
      </c>
      <c r="AI1041" s="2" t="s">
        <v>38</v>
      </c>
      <c r="AJ1041" s="2" t="s">
        <v>38</v>
      </c>
      <c r="AK1041" s="2" t="s">
        <v>38</v>
      </c>
      <c r="AL1041" s="2" t="s">
        <v>38</v>
      </c>
      <c r="AM1041" s="2" t="s">
        <v>38</v>
      </c>
      <c r="AN1041" s="2">
        <v>8.8279999999999999E-4</v>
      </c>
      <c r="AO1041" s="2">
        <v>2.3359999999999999E-2</v>
      </c>
      <c r="AP1041" s="2">
        <v>3.1</v>
      </c>
    </row>
    <row r="1042" spans="1:42" x14ac:dyDescent="0.2">
      <c r="A1042" s="2" t="b">
        <v>1</v>
      </c>
      <c r="B1042" s="2" t="s">
        <v>38</v>
      </c>
      <c r="C1042" s="2" t="s">
        <v>3321</v>
      </c>
      <c r="D1042" s="2" t="s">
        <v>615</v>
      </c>
      <c r="E1042" s="2" t="s">
        <v>41</v>
      </c>
      <c r="F1042" s="2">
        <v>6.0646699999999997E-4</v>
      </c>
      <c r="G1042" s="2">
        <v>0</v>
      </c>
      <c r="H1042" s="2">
        <v>1</v>
      </c>
      <c r="I1042" s="2">
        <v>1</v>
      </c>
      <c r="J1042" s="2">
        <v>2</v>
      </c>
      <c r="K1042" s="2" t="s">
        <v>2202</v>
      </c>
      <c r="L1042" s="5" t="s">
        <v>2203</v>
      </c>
      <c r="M1042" s="8" t="s">
        <v>5458</v>
      </c>
      <c r="N1042" s="6" t="s">
        <v>3322</v>
      </c>
      <c r="O1042" s="2">
        <v>0</v>
      </c>
      <c r="P1042" s="2">
        <v>2490.3855800000001</v>
      </c>
      <c r="Q1042" s="2">
        <v>0</v>
      </c>
      <c r="R1042" s="2">
        <f t="shared" si="48"/>
        <v>-0.20423305221760774</v>
      </c>
      <c r="S1042" s="2">
        <v>0.86799999999999999</v>
      </c>
      <c r="T1042" s="2">
        <v>10486.7822265625</v>
      </c>
      <c r="U1042" s="2">
        <v>9103.2509765625</v>
      </c>
      <c r="V1042" s="2">
        <v>11.28</v>
      </c>
      <c r="W1042" s="2">
        <v>19.829999999999998</v>
      </c>
      <c r="X1042" s="2">
        <f t="shared" si="49"/>
        <v>0.57441834629268096</v>
      </c>
      <c r="Y1042" s="2">
        <f t="shared" si="50"/>
        <v>0.26642909753059513</v>
      </c>
      <c r="Z1042" s="2">
        <v>10486.7822265625</v>
      </c>
      <c r="AA1042" s="2">
        <v>11086.8681640625</v>
      </c>
      <c r="AB1042" s="2">
        <v>8873.1318359375</v>
      </c>
      <c r="AC1042" s="2">
        <v>9103.2509765625</v>
      </c>
      <c r="AD1042" s="2">
        <v>6718.015625</v>
      </c>
      <c r="AE1042" s="2">
        <v>10029.0283203125</v>
      </c>
      <c r="AF1042" s="2" t="s">
        <v>41</v>
      </c>
      <c r="AG1042" s="2" t="s">
        <v>38</v>
      </c>
      <c r="AH1042" s="2" t="s">
        <v>38</v>
      </c>
      <c r="AI1042" s="2" t="s">
        <v>38</v>
      </c>
      <c r="AJ1042" s="2" t="s">
        <v>38</v>
      </c>
      <c r="AK1042" s="2" t="s">
        <v>38</v>
      </c>
      <c r="AL1042" s="2" t="s">
        <v>38</v>
      </c>
      <c r="AM1042" s="2" t="s">
        <v>38</v>
      </c>
      <c r="AN1042" s="2">
        <v>0</v>
      </c>
      <c r="AO1042" s="2">
        <v>9.043E-5</v>
      </c>
      <c r="AP1042" s="2">
        <v>4.3499999999999996</v>
      </c>
    </row>
    <row r="1043" spans="1:42" x14ac:dyDescent="0.2">
      <c r="A1043" s="2" t="b">
        <v>1</v>
      </c>
      <c r="B1043" s="2" t="s">
        <v>38</v>
      </c>
      <c r="C1043" s="2" t="s">
        <v>1418</v>
      </c>
      <c r="D1043" s="2" t="s">
        <v>186</v>
      </c>
      <c r="E1043" s="2" t="s">
        <v>41</v>
      </c>
      <c r="F1043" s="2">
        <v>1.7512699999999999E-2</v>
      </c>
      <c r="G1043" s="2">
        <v>0</v>
      </c>
      <c r="H1043" s="2">
        <v>1</v>
      </c>
      <c r="I1043" s="2">
        <v>1</v>
      </c>
      <c r="J1043" s="2">
        <v>1</v>
      </c>
      <c r="K1043" s="2" t="s">
        <v>1419</v>
      </c>
      <c r="L1043" s="5" t="s">
        <v>1420</v>
      </c>
      <c r="M1043" s="8" t="s">
        <v>5686</v>
      </c>
      <c r="N1043" s="6" t="s">
        <v>1421</v>
      </c>
      <c r="O1043" s="2">
        <v>0</v>
      </c>
      <c r="P1043" s="2">
        <v>1331.82987</v>
      </c>
      <c r="Q1043" s="2">
        <v>1</v>
      </c>
      <c r="R1043" s="2">
        <f t="shared" si="48"/>
        <v>-0.20423305221760774</v>
      </c>
      <c r="S1043" s="2">
        <v>0.86799999999999999</v>
      </c>
      <c r="T1043" s="2">
        <v>44429.01953125</v>
      </c>
      <c r="U1043" s="2">
        <v>38544.3828125</v>
      </c>
      <c r="V1043" s="2">
        <v>20.13</v>
      </c>
      <c r="W1043" s="2">
        <v>30.53</v>
      </c>
      <c r="X1043" s="2">
        <f t="shared" si="49"/>
        <v>0.17005418803725825</v>
      </c>
      <c r="Y1043" s="2">
        <f t="shared" si="50"/>
        <v>0.67599862404624234</v>
      </c>
      <c r="Z1043" s="2">
        <v>36839.453125</v>
      </c>
      <c r="AA1043" s="2">
        <v>44429.01953125</v>
      </c>
      <c r="AB1043" s="2">
        <v>55046.78125</v>
      </c>
      <c r="AC1043" s="2">
        <v>55199.77734375</v>
      </c>
      <c r="AD1043" s="2">
        <v>30412.880859375</v>
      </c>
      <c r="AE1043" s="2">
        <v>38544.3828125</v>
      </c>
      <c r="AF1043" s="2" t="s">
        <v>41</v>
      </c>
      <c r="AG1043" s="2" t="s">
        <v>38</v>
      </c>
      <c r="AH1043" s="2" t="s">
        <v>38</v>
      </c>
      <c r="AI1043" s="2" t="s">
        <v>38</v>
      </c>
      <c r="AJ1043" s="2" t="s">
        <v>38</v>
      </c>
      <c r="AK1043" s="2" t="s">
        <v>38</v>
      </c>
      <c r="AL1043" s="2" t="s">
        <v>38</v>
      </c>
      <c r="AM1043" s="2" t="s">
        <v>38</v>
      </c>
      <c r="AN1043" s="2">
        <v>0</v>
      </c>
      <c r="AO1043" s="2">
        <v>5.3239999999999997E-3</v>
      </c>
      <c r="AP1043" s="2">
        <v>2.2000000000000002</v>
      </c>
    </row>
    <row r="1044" spans="1:42" x14ac:dyDescent="0.2">
      <c r="A1044" s="2" t="b">
        <v>1</v>
      </c>
      <c r="B1044" s="2" t="s">
        <v>38</v>
      </c>
      <c r="C1044" s="2" t="s">
        <v>4557</v>
      </c>
      <c r="D1044" s="2" t="s">
        <v>317</v>
      </c>
      <c r="E1044" s="2" t="s">
        <v>41</v>
      </c>
      <c r="F1044" s="2">
        <v>2.7361300000000002E-4</v>
      </c>
      <c r="G1044" s="2">
        <v>0</v>
      </c>
      <c r="H1044" s="2">
        <v>1</v>
      </c>
      <c r="I1044" s="2">
        <v>1</v>
      </c>
      <c r="J1044" s="2">
        <v>2</v>
      </c>
      <c r="K1044" s="2" t="s">
        <v>1172</v>
      </c>
      <c r="L1044" s="5" t="s">
        <v>1173</v>
      </c>
      <c r="M1044" s="8" t="s">
        <v>5366</v>
      </c>
      <c r="N1044" s="6" t="s">
        <v>4558</v>
      </c>
      <c r="O1044" s="2">
        <v>0</v>
      </c>
      <c r="P1044" s="2">
        <v>1828.1130499999999</v>
      </c>
      <c r="Q1044" s="2">
        <v>0</v>
      </c>
      <c r="R1044" s="2">
        <f t="shared" si="48"/>
        <v>-0.20423305221760774</v>
      </c>
      <c r="S1044" s="2">
        <v>0.86799999999999999</v>
      </c>
      <c r="T1044" s="2">
        <v>6888.1748046875</v>
      </c>
      <c r="U1044" s="2">
        <v>5981.01806640625</v>
      </c>
      <c r="V1044" s="2">
        <v>12.76</v>
      </c>
      <c r="W1044" s="2">
        <v>36.049999999999997</v>
      </c>
      <c r="X1044" s="2">
        <f t="shared" si="49"/>
        <v>4.7246322355864928E-2</v>
      </c>
      <c r="Y1044" s="2">
        <f t="shared" si="50"/>
        <v>0.89691993678633741</v>
      </c>
      <c r="Z1044" s="2">
        <v>6349.3876953125</v>
      </c>
      <c r="AA1044" s="2">
        <v>8120.87011718751</v>
      </c>
      <c r="AB1044" s="2">
        <v>6888.1748046875</v>
      </c>
      <c r="AC1044" s="2">
        <v>9729.0761718750091</v>
      </c>
      <c r="AD1044" s="2">
        <v>5014.86083984375</v>
      </c>
      <c r="AE1044" s="2">
        <v>5981.01806640625</v>
      </c>
      <c r="AF1044" s="2" t="s">
        <v>41</v>
      </c>
      <c r="AG1044" s="2" t="s">
        <v>38</v>
      </c>
      <c r="AH1044" s="2" t="s">
        <v>38</v>
      </c>
      <c r="AI1044" s="2" t="s">
        <v>38</v>
      </c>
      <c r="AJ1044" s="2" t="s">
        <v>38</v>
      </c>
      <c r="AK1044" s="2" t="s">
        <v>38</v>
      </c>
      <c r="AL1044" s="2" t="s">
        <v>38</v>
      </c>
      <c r="AM1044" s="2" t="s">
        <v>38</v>
      </c>
      <c r="AN1044" s="2">
        <v>0</v>
      </c>
      <c r="AO1044" s="2">
        <v>3.4350000000000001E-5</v>
      </c>
      <c r="AP1044" s="2">
        <v>4.5999999999999996</v>
      </c>
    </row>
    <row r="1045" spans="1:42" x14ac:dyDescent="0.2">
      <c r="A1045" s="2" t="b">
        <v>1</v>
      </c>
      <c r="B1045" s="2" t="s">
        <v>38</v>
      </c>
      <c r="C1045" s="2" t="s">
        <v>349</v>
      </c>
      <c r="D1045" s="2" t="s">
        <v>350</v>
      </c>
      <c r="E1045" s="2" t="s">
        <v>351</v>
      </c>
      <c r="F1045" s="2">
        <v>0.19240199999999999</v>
      </c>
      <c r="G1045" s="2">
        <v>6.28E-3</v>
      </c>
      <c r="H1045" s="2">
        <v>1</v>
      </c>
      <c r="I1045" s="2">
        <v>1</v>
      </c>
      <c r="J1045" s="2">
        <v>1</v>
      </c>
      <c r="K1045" s="2" t="s">
        <v>352</v>
      </c>
      <c r="L1045" s="5" t="s">
        <v>353</v>
      </c>
      <c r="M1045" s="8" t="s">
        <v>5528</v>
      </c>
      <c r="N1045" s="6" t="s">
        <v>354</v>
      </c>
      <c r="O1045" s="2">
        <v>1</v>
      </c>
      <c r="P1045" s="2">
        <v>1965.0792200000001</v>
      </c>
      <c r="Q1045" s="2">
        <v>0</v>
      </c>
      <c r="R1045" s="2">
        <f t="shared" si="48"/>
        <v>-0.20423305221760774</v>
      </c>
      <c r="S1045" s="2">
        <v>0.86799999999999999</v>
      </c>
      <c r="T1045" s="2">
        <v>11028.4404296875</v>
      </c>
      <c r="U1045" s="2">
        <v>9572.166015625</v>
      </c>
      <c r="V1045" s="2">
        <v>11.11</v>
      </c>
      <c r="W1045" s="2">
        <v>45.25</v>
      </c>
      <c r="X1045" s="2">
        <f t="shared" si="49"/>
        <v>2.6933025604492841E-2</v>
      </c>
      <c r="Y1045" s="2">
        <f t="shared" si="50"/>
        <v>0.93986824046005013</v>
      </c>
      <c r="Z1045" s="2">
        <v>10725.255859375</v>
      </c>
      <c r="AA1045" s="2">
        <v>11028.4404296875</v>
      </c>
      <c r="AB1045" s="2">
        <v>13096.5615234375</v>
      </c>
      <c r="AC1045" s="2">
        <v>18012.3359375</v>
      </c>
      <c r="AD1045" s="2">
        <v>9572.166015625</v>
      </c>
      <c r="AE1045" s="2">
        <v>8034.0478515625</v>
      </c>
      <c r="AF1045" s="2" t="s">
        <v>41</v>
      </c>
      <c r="AG1045" s="2" t="s">
        <v>38</v>
      </c>
      <c r="AH1045" s="2" t="s">
        <v>38</v>
      </c>
      <c r="AI1045" s="2" t="s">
        <v>38</v>
      </c>
      <c r="AJ1045" s="2" t="s">
        <v>38</v>
      </c>
      <c r="AK1045" s="2" t="s">
        <v>38</v>
      </c>
      <c r="AL1045" s="2" t="s">
        <v>38</v>
      </c>
      <c r="AM1045" s="2" t="s">
        <v>38</v>
      </c>
      <c r="AN1045" s="2">
        <v>0</v>
      </c>
      <c r="AO1045" s="2">
        <v>0.17910000000000001</v>
      </c>
      <c r="AP1045" s="2">
        <v>1.52</v>
      </c>
    </row>
    <row r="1046" spans="1:42" x14ac:dyDescent="0.2">
      <c r="A1046" s="2" t="b">
        <v>1</v>
      </c>
      <c r="B1046" s="2" t="s">
        <v>38</v>
      </c>
      <c r="C1046" s="2" t="s">
        <v>2140</v>
      </c>
      <c r="D1046" s="2" t="s">
        <v>2141</v>
      </c>
      <c r="E1046" s="2" t="s">
        <v>41</v>
      </c>
      <c r="F1046" s="2">
        <v>1.74544E-7</v>
      </c>
      <c r="G1046" s="2">
        <v>0</v>
      </c>
      <c r="H1046" s="2">
        <v>1</v>
      </c>
      <c r="I1046" s="2">
        <v>1</v>
      </c>
      <c r="J1046" s="2">
        <v>4</v>
      </c>
      <c r="K1046" s="2" t="s">
        <v>1001</v>
      </c>
      <c r="L1046" s="5" t="s">
        <v>1002</v>
      </c>
      <c r="M1046" s="8" t="s">
        <v>5398</v>
      </c>
      <c r="N1046" s="6" t="s">
        <v>2142</v>
      </c>
      <c r="O1046" s="2">
        <v>0</v>
      </c>
      <c r="P1046" s="2">
        <v>2841.6692899999998</v>
      </c>
      <c r="Q1046" s="2">
        <v>0</v>
      </c>
      <c r="R1046" s="2">
        <f t="shared" si="48"/>
        <v>-0.20257191784768686</v>
      </c>
      <c r="S1046" s="2">
        <v>0.86899999999999999</v>
      </c>
      <c r="T1046" s="2">
        <v>14959.740722656299</v>
      </c>
      <c r="U1046" s="2">
        <v>12998.803222656201</v>
      </c>
      <c r="V1046" s="2">
        <v>5.13</v>
      </c>
      <c r="W1046" s="2">
        <v>24.72</v>
      </c>
      <c r="X1046" s="2">
        <f t="shared" si="49"/>
        <v>1.0607376722757433</v>
      </c>
      <c r="Y1046" s="2">
        <f t="shared" si="50"/>
        <v>8.6948546766582077E-2</v>
      </c>
      <c r="Z1046" s="2">
        <v>14543.6533203125</v>
      </c>
      <c r="AA1046" s="2">
        <v>14959.740722656299</v>
      </c>
      <c r="AB1046" s="2">
        <v>16051.4482421875</v>
      </c>
      <c r="AC1046" s="2">
        <v>12998.803222656201</v>
      </c>
      <c r="AD1046" s="2">
        <v>8131.3449707031295</v>
      </c>
      <c r="AE1046" s="2">
        <v>13010.771484375</v>
      </c>
      <c r="AF1046" s="2" t="s">
        <v>41</v>
      </c>
      <c r="AG1046" s="2" t="s">
        <v>38</v>
      </c>
      <c r="AH1046" s="2" t="s">
        <v>38</v>
      </c>
      <c r="AI1046" s="2" t="s">
        <v>38</v>
      </c>
      <c r="AJ1046" s="2" t="s">
        <v>38</v>
      </c>
      <c r="AK1046" s="2" t="s">
        <v>38</v>
      </c>
      <c r="AL1046" s="2" t="s">
        <v>38</v>
      </c>
      <c r="AM1046" s="2" t="s">
        <v>38</v>
      </c>
      <c r="AN1046" s="2">
        <v>0</v>
      </c>
      <c r="AO1046" s="2">
        <v>4.6120000000000002E-9</v>
      </c>
      <c r="AP1046" s="2">
        <v>6.75</v>
      </c>
    </row>
    <row r="1047" spans="1:42" x14ac:dyDescent="0.2">
      <c r="A1047" s="2" t="b">
        <v>1</v>
      </c>
      <c r="B1047" s="2" t="s">
        <v>38</v>
      </c>
      <c r="C1047" s="2" t="s">
        <v>2691</v>
      </c>
      <c r="D1047" s="2" t="s">
        <v>84</v>
      </c>
      <c r="E1047" s="2" t="s">
        <v>41</v>
      </c>
      <c r="F1047" s="2">
        <v>2.6304499999999999E-5</v>
      </c>
      <c r="G1047" s="2">
        <v>0</v>
      </c>
      <c r="H1047" s="2">
        <v>1</v>
      </c>
      <c r="I1047" s="2">
        <v>1</v>
      </c>
      <c r="J1047" s="2">
        <v>2</v>
      </c>
      <c r="K1047" s="2" t="s">
        <v>414</v>
      </c>
      <c r="L1047" s="5" t="s">
        <v>415</v>
      </c>
      <c r="M1047" s="8" t="s">
        <v>5424</v>
      </c>
      <c r="N1047" s="6" t="s">
        <v>2692</v>
      </c>
      <c r="O1047" s="2">
        <v>0</v>
      </c>
      <c r="P1047" s="2">
        <v>1512.89471</v>
      </c>
      <c r="Q1047" s="2">
        <v>0</v>
      </c>
      <c r="R1047" s="2">
        <f t="shared" si="48"/>
        <v>-0.20257191784768686</v>
      </c>
      <c r="S1047" s="2">
        <v>0.86899999999999999</v>
      </c>
      <c r="T1047" s="2">
        <v>11323.3759765625</v>
      </c>
      <c r="U1047" s="2">
        <v>9838.01953125</v>
      </c>
      <c r="V1047" s="2">
        <v>9.3800000000000008</v>
      </c>
      <c r="W1047" s="2">
        <v>22.97</v>
      </c>
      <c r="X1047" s="2">
        <f t="shared" si="49"/>
        <v>0.88032483969372277</v>
      </c>
      <c r="Y1047" s="2">
        <f t="shared" si="50"/>
        <v>0.13172710893619333</v>
      </c>
      <c r="Z1047" s="2">
        <v>11323.3759765625</v>
      </c>
      <c r="AA1047" s="2">
        <v>10280.2099609375</v>
      </c>
      <c r="AB1047" s="2">
        <v>12406.0322265625</v>
      </c>
      <c r="AC1047" s="2">
        <v>10170.328125</v>
      </c>
      <c r="AD1047" s="2">
        <v>6500.70458984375</v>
      </c>
      <c r="AE1047" s="2">
        <v>9838.01953125</v>
      </c>
      <c r="AF1047" s="2" t="s">
        <v>41</v>
      </c>
      <c r="AG1047" s="2" t="s">
        <v>38</v>
      </c>
      <c r="AH1047" s="2" t="s">
        <v>38</v>
      </c>
      <c r="AI1047" s="2" t="s">
        <v>38</v>
      </c>
      <c r="AJ1047" s="2" t="s">
        <v>38</v>
      </c>
      <c r="AK1047" s="2" t="s">
        <v>38</v>
      </c>
      <c r="AL1047" s="2" t="s">
        <v>38</v>
      </c>
      <c r="AM1047" s="2" t="s">
        <v>38</v>
      </c>
      <c r="AN1047" s="2">
        <v>0</v>
      </c>
      <c r="AO1047" s="2">
        <v>2.0109999999999999E-6</v>
      </c>
      <c r="AP1047" s="2">
        <v>4.55</v>
      </c>
    </row>
    <row r="1048" spans="1:42" x14ac:dyDescent="0.2">
      <c r="A1048" s="2" t="b">
        <v>1</v>
      </c>
      <c r="B1048" s="2" t="s">
        <v>38</v>
      </c>
      <c r="C1048" s="2" t="s">
        <v>5098</v>
      </c>
      <c r="D1048" s="2" t="s">
        <v>611</v>
      </c>
      <c r="E1048" s="2" t="s">
        <v>5099</v>
      </c>
      <c r="F1048" s="2">
        <v>2.1342E-4</v>
      </c>
      <c r="G1048" s="2">
        <v>0</v>
      </c>
      <c r="H1048" s="2">
        <v>1</v>
      </c>
      <c r="I1048" s="2">
        <v>1</v>
      </c>
      <c r="J1048" s="2">
        <v>6</v>
      </c>
      <c r="K1048" s="2" t="s">
        <v>5100</v>
      </c>
      <c r="L1048" s="5" t="s">
        <v>5101</v>
      </c>
      <c r="M1048" s="8" t="s">
        <v>5675</v>
      </c>
      <c r="N1048" s="6" t="s">
        <v>5102</v>
      </c>
      <c r="O1048" s="2">
        <v>0</v>
      </c>
      <c r="P1048" s="2">
        <v>1979.01305</v>
      </c>
      <c r="Q1048" s="2">
        <v>0</v>
      </c>
      <c r="R1048" s="2">
        <f t="shared" si="48"/>
        <v>-0.20257191784768686</v>
      </c>
      <c r="S1048" s="2">
        <v>0.86899999999999999</v>
      </c>
      <c r="T1048" s="2">
        <v>33803.54296875</v>
      </c>
      <c r="U1048" s="2">
        <v>29368.6943359375</v>
      </c>
      <c r="V1048" s="2">
        <v>23.94</v>
      </c>
      <c r="W1048" s="2">
        <v>37.54</v>
      </c>
      <c r="X1048" s="2">
        <f t="shared" si="49"/>
        <v>0.18518970136398516</v>
      </c>
      <c r="Y1048" s="2">
        <f t="shared" si="50"/>
        <v>0.65284532521338534</v>
      </c>
      <c r="Z1048" s="2">
        <v>22300.0712890625</v>
      </c>
      <c r="AA1048" s="2">
        <v>33803.54296875</v>
      </c>
      <c r="AB1048" s="2">
        <v>35965.7802734375</v>
      </c>
      <c r="AC1048" s="2">
        <v>49857.361328125</v>
      </c>
      <c r="AD1048" s="2">
        <v>25468.467285156301</v>
      </c>
      <c r="AE1048" s="2">
        <v>29368.6943359375</v>
      </c>
      <c r="AF1048" s="2" t="s">
        <v>41</v>
      </c>
      <c r="AG1048" s="2" t="s">
        <v>38</v>
      </c>
      <c r="AH1048" s="2" t="s">
        <v>38</v>
      </c>
      <c r="AI1048" s="2" t="s">
        <v>38</v>
      </c>
      <c r="AJ1048" s="2" t="s">
        <v>38</v>
      </c>
      <c r="AK1048" s="2" t="s">
        <v>38</v>
      </c>
      <c r="AL1048" s="2" t="s">
        <v>38</v>
      </c>
      <c r="AM1048" s="2" t="s">
        <v>38</v>
      </c>
      <c r="AN1048" s="2">
        <v>0</v>
      </c>
      <c r="AO1048" s="2">
        <v>5.0559999999999997E-5</v>
      </c>
      <c r="AP1048" s="2">
        <v>4.43</v>
      </c>
    </row>
    <row r="1049" spans="1:42" x14ac:dyDescent="0.2">
      <c r="A1049" s="2" t="b">
        <v>1</v>
      </c>
      <c r="B1049" s="2" t="s">
        <v>38</v>
      </c>
      <c r="C1049" s="2" t="s">
        <v>1232</v>
      </c>
      <c r="D1049" s="2" t="s">
        <v>84</v>
      </c>
      <c r="E1049" s="2" t="s">
        <v>41</v>
      </c>
      <c r="F1049" s="2">
        <v>4.0523199999999999E-3</v>
      </c>
      <c r="G1049" s="2">
        <v>0</v>
      </c>
      <c r="H1049" s="2">
        <v>1</v>
      </c>
      <c r="I1049" s="2">
        <v>1</v>
      </c>
      <c r="J1049" s="2">
        <v>2</v>
      </c>
      <c r="K1049" s="2" t="s">
        <v>1233</v>
      </c>
      <c r="L1049" s="5" t="s">
        <v>1234</v>
      </c>
      <c r="M1049" s="8" t="s">
        <v>5684</v>
      </c>
      <c r="N1049" s="6" t="s">
        <v>1235</v>
      </c>
      <c r="O1049" s="2">
        <v>0</v>
      </c>
      <c r="P1049" s="2">
        <v>1469.7222200000001</v>
      </c>
      <c r="Q1049" s="2">
        <v>0</v>
      </c>
      <c r="R1049" s="2">
        <f t="shared" si="48"/>
        <v>-0.20257191784768686</v>
      </c>
      <c r="S1049" s="2">
        <v>0.86899999999999999</v>
      </c>
      <c r="T1049" s="2">
        <v>29125.16015625</v>
      </c>
      <c r="U1049" s="2">
        <v>25296.830078125</v>
      </c>
      <c r="V1049" s="2">
        <v>10.95</v>
      </c>
      <c r="W1049" s="2">
        <v>24.01</v>
      </c>
      <c r="X1049" s="2">
        <f t="shared" si="49"/>
        <v>0.17363917874865772</v>
      </c>
      <c r="Y1049" s="2">
        <f t="shared" si="50"/>
        <v>0.67044139530555302</v>
      </c>
      <c r="Z1049" s="2">
        <v>26014.021484375</v>
      </c>
      <c r="AA1049" s="2">
        <v>29125.16015625</v>
      </c>
      <c r="AB1049" s="2">
        <v>32404.7578125</v>
      </c>
      <c r="AC1049" s="2">
        <v>34552.80078125</v>
      </c>
      <c r="AD1049" s="2">
        <v>21911.82421875</v>
      </c>
      <c r="AE1049" s="2">
        <v>25296.830078125</v>
      </c>
      <c r="AF1049" s="2" t="s">
        <v>41</v>
      </c>
      <c r="AG1049" s="2" t="s">
        <v>38</v>
      </c>
      <c r="AH1049" s="2" t="s">
        <v>38</v>
      </c>
      <c r="AI1049" s="2" t="s">
        <v>38</v>
      </c>
      <c r="AJ1049" s="2" t="s">
        <v>38</v>
      </c>
      <c r="AK1049" s="2" t="s">
        <v>38</v>
      </c>
      <c r="AL1049" s="2" t="s">
        <v>38</v>
      </c>
      <c r="AM1049" s="2" t="s">
        <v>38</v>
      </c>
      <c r="AN1049" s="2">
        <v>0</v>
      </c>
      <c r="AO1049" s="2">
        <v>9.0430000000000003E-4</v>
      </c>
      <c r="AP1049" s="2">
        <v>3.26</v>
      </c>
    </row>
    <row r="1050" spans="1:42" x14ac:dyDescent="0.2">
      <c r="A1050" s="2" t="b">
        <v>1</v>
      </c>
      <c r="B1050" s="2" t="s">
        <v>38</v>
      </c>
      <c r="C1050" s="2" t="s">
        <v>4004</v>
      </c>
      <c r="D1050" s="2" t="s">
        <v>84</v>
      </c>
      <c r="E1050" s="2" t="s">
        <v>41</v>
      </c>
      <c r="F1050" s="2">
        <v>8.58192E-5</v>
      </c>
      <c r="G1050" s="2">
        <v>0</v>
      </c>
      <c r="H1050" s="2">
        <v>1</v>
      </c>
      <c r="I1050" s="2">
        <v>1</v>
      </c>
      <c r="J1050" s="2">
        <v>2</v>
      </c>
      <c r="K1050" s="2" t="s">
        <v>1694</v>
      </c>
      <c r="L1050" s="5" t="s">
        <v>1695</v>
      </c>
      <c r="M1050" s="8" t="s">
        <v>5415</v>
      </c>
      <c r="N1050" s="6" t="s">
        <v>4005</v>
      </c>
      <c r="O1050" s="2">
        <v>0</v>
      </c>
      <c r="P1050" s="2">
        <v>1872.0176799999999</v>
      </c>
      <c r="Q1050" s="2">
        <v>0</v>
      </c>
      <c r="R1050" s="2">
        <f t="shared" si="48"/>
        <v>-0.20257191784768686</v>
      </c>
      <c r="S1050" s="2">
        <v>0.86899999999999999</v>
      </c>
      <c r="T1050" s="2">
        <v>20281.19140625</v>
      </c>
      <c r="U1050" s="2">
        <v>17625.720703125</v>
      </c>
      <c r="V1050" s="2">
        <v>18.579999999999998</v>
      </c>
      <c r="W1050" s="2">
        <v>33.67</v>
      </c>
      <c r="X1050" s="2">
        <f t="shared" si="49"/>
        <v>0.1199353473406322</v>
      </c>
      <c r="Y1050" s="2">
        <f t="shared" si="50"/>
        <v>0.75869051155114953</v>
      </c>
      <c r="Z1050" s="2">
        <v>15741.26171875</v>
      </c>
      <c r="AA1050" s="2">
        <v>20281.19140625</v>
      </c>
      <c r="AB1050" s="2">
        <v>22971.515625</v>
      </c>
      <c r="AC1050" s="2">
        <v>24777.392578125</v>
      </c>
      <c r="AD1050" s="2">
        <v>12508.7744140625</v>
      </c>
      <c r="AE1050" s="2">
        <v>17625.720703125</v>
      </c>
      <c r="AF1050" s="2" t="s">
        <v>41</v>
      </c>
      <c r="AG1050" s="2" t="s">
        <v>38</v>
      </c>
      <c r="AH1050" s="2" t="s">
        <v>38</v>
      </c>
      <c r="AI1050" s="2" t="s">
        <v>38</v>
      </c>
      <c r="AJ1050" s="2" t="s">
        <v>38</v>
      </c>
      <c r="AK1050" s="2" t="s">
        <v>38</v>
      </c>
      <c r="AL1050" s="2" t="s">
        <v>38</v>
      </c>
      <c r="AM1050" s="2" t="s">
        <v>38</v>
      </c>
      <c r="AN1050" s="2">
        <v>0</v>
      </c>
      <c r="AO1050" s="2">
        <v>8.4239999999999993E-6</v>
      </c>
      <c r="AP1050" s="2">
        <v>3.65</v>
      </c>
    </row>
    <row r="1051" spans="1:42" x14ac:dyDescent="0.2">
      <c r="A1051" s="2" t="b">
        <v>1</v>
      </c>
      <c r="B1051" s="2" t="s">
        <v>38</v>
      </c>
      <c r="C1051" s="2" t="s">
        <v>2807</v>
      </c>
      <c r="D1051" s="2" t="s">
        <v>2808</v>
      </c>
      <c r="E1051" s="2" t="s">
        <v>2809</v>
      </c>
      <c r="F1051" s="2">
        <v>4.7591500000000001E-7</v>
      </c>
      <c r="G1051" s="2">
        <v>0</v>
      </c>
      <c r="H1051" s="2">
        <v>1</v>
      </c>
      <c r="I1051" s="2">
        <v>1</v>
      </c>
      <c r="J1051" s="2">
        <v>12</v>
      </c>
      <c r="K1051" s="2" t="s">
        <v>373</v>
      </c>
      <c r="L1051" s="5" t="s">
        <v>374</v>
      </c>
      <c r="M1051" s="8" t="s">
        <v>5347</v>
      </c>
      <c r="N1051" s="6" t="s">
        <v>2810</v>
      </c>
      <c r="O1051" s="2">
        <v>0</v>
      </c>
      <c r="P1051" s="2">
        <v>3542.8558200000002</v>
      </c>
      <c r="Q1051" s="2">
        <v>0</v>
      </c>
      <c r="R1051" s="2">
        <f t="shared" si="48"/>
        <v>-0.20257191784768686</v>
      </c>
      <c r="S1051" s="2">
        <v>0.86899999999999999</v>
      </c>
      <c r="T1051" s="2">
        <v>62333.109863281199</v>
      </c>
      <c r="U1051" s="2">
        <v>54167.920410156301</v>
      </c>
      <c r="V1051" s="2">
        <v>1.75</v>
      </c>
      <c r="W1051" s="2">
        <v>49.6</v>
      </c>
      <c r="X1051" s="2">
        <f t="shared" si="49"/>
        <v>6.2735074152649437E-2</v>
      </c>
      <c r="Y1051" s="2">
        <f t="shared" si="50"/>
        <v>0.86549572254867913</v>
      </c>
      <c r="Z1051" s="2">
        <v>62333.109863281199</v>
      </c>
      <c r="AA1051" s="2">
        <v>60591.180175781199</v>
      </c>
      <c r="AB1051" s="2">
        <v>62583.0810546875</v>
      </c>
      <c r="AC1051" s="2">
        <v>101629.970703125</v>
      </c>
      <c r="AD1051" s="2">
        <v>39830.573486328103</v>
      </c>
      <c r="AE1051" s="2">
        <v>54167.920410156301</v>
      </c>
      <c r="AF1051" s="2" t="s">
        <v>41</v>
      </c>
      <c r="AG1051" s="2" t="s">
        <v>38</v>
      </c>
      <c r="AH1051" s="2" t="s">
        <v>38</v>
      </c>
      <c r="AI1051" s="2" t="s">
        <v>38</v>
      </c>
      <c r="AJ1051" s="2" t="s">
        <v>38</v>
      </c>
      <c r="AK1051" s="2" t="s">
        <v>38</v>
      </c>
      <c r="AL1051" s="2" t="s">
        <v>38</v>
      </c>
      <c r="AM1051" s="2" t="s">
        <v>38</v>
      </c>
      <c r="AN1051" s="2">
        <v>0</v>
      </c>
      <c r="AO1051" s="2">
        <v>5.3219999999999996E-7</v>
      </c>
      <c r="AP1051" s="2">
        <v>6.17</v>
      </c>
    </row>
    <row r="1052" spans="1:42" x14ac:dyDescent="0.2">
      <c r="A1052" s="2" t="b">
        <v>1</v>
      </c>
      <c r="B1052" s="2" t="s">
        <v>38</v>
      </c>
      <c r="C1052" s="2" t="s">
        <v>4382</v>
      </c>
      <c r="D1052" s="2" t="s">
        <v>4185</v>
      </c>
      <c r="E1052" s="2" t="s">
        <v>41</v>
      </c>
      <c r="F1052" s="2">
        <v>0.18921399999999999</v>
      </c>
      <c r="G1052" s="2">
        <v>5.8409200000000003E-3</v>
      </c>
      <c r="H1052" s="2">
        <v>1</v>
      </c>
      <c r="I1052" s="2">
        <v>1</v>
      </c>
      <c r="J1052" s="2">
        <v>3</v>
      </c>
      <c r="K1052" s="2" t="s">
        <v>247</v>
      </c>
      <c r="L1052" s="5" t="s">
        <v>248</v>
      </c>
      <c r="M1052" s="8" t="s">
        <v>5409</v>
      </c>
      <c r="N1052" s="6" t="s">
        <v>4383</v>
      </c>
      <c r="O1052" s="2">
        <v>1</v>
      </c>
      <c r="P1052" s="2">
        <v>1591.9055599999999</v>
      </c>
      <c r="Q1052" s="2">
        <v>0</v>
      </c>
      <c r="R1052" s="2">
        <f t="shared" si="48"/>
        <v>-0.20091269392599642</v>
      </c>
      <c r="S1052" s="2">
        <v>0.87</v>
      </c>
      <c r="T1052" s="2">
        <v>4551.02685546875</v>
      </c>
      <c r="U1052" s="2">
        <v>3959.34301757813</v>
      </c>
      <c r="V1052" s="2">
        <v>26.42</v>
      </c>
      <c r="W1052" s="2">
        <v>12.94</v>
      </c>
      <c r="X1052" s="2">
        <f t="shared" si="49"/>
        <v>0.60618118729077197</v>
      </c>
      <c r="Y1052" s="2">
        <f t="shared" si="50"/>
        <v>0.24763886948188635</v>
      </c>
      <c r="Z1052" s="2">
        <v>3971.2587890625</v>
      </c>
      <c r="AA1052" s="2">
        <v>4551.02685546875</v>
      </c>
      <c r="AB1052" s="2">
        <v>6496.12158203125</v>
      </c>
      <c r="AC1052" s="2">
        <v>4373.69482421875</v>
      </c>
      <c r="AD1052" s="2">
        <v>3369.50854492188</v>
      </c>
      <c r="AE1052" s="2">
        <v>3959.34301757813</v>
      </c>
      <c r="AF1052" s="2" t="s">
        <v>41</v>
      </c>
      <c r="AG1052" s="2" t="s">
        <v>38</v>
      </c>
      <c r="AH1052" s="2" t="s">
        <v>38</v>
      </c>
      <c r="AI1052" s="2" t="s">
        <v>38</v>
      </c>
      <c r="AJ1052" s="2" t="s">
        <v>38</v>
      </c>
      <c r="AK1052" s="2" t="s">
        <v>38</v>
      </c>
      <c r="AL1052" s="2" t="s">
        <v>38</v>
      </c>
      <c r="AM1052" s="2" t="s">
        <v>38</v>
      </c>
      <c r="AN1052" s="2">
        <v>1.603E-3</v>
      </c>
      <c r="AO1052" s="2">
        <v>9.9720000000000003E-2</v>
      </c>
      <c r="AP1052" s="2">
        <v>2.73</v>
      </c>
    </row>
    <row r="1053" spans="1:42" x14ac:dyDescent="0.2">
      <c r="A1053" s="2" t="b">
        <v>1</v>
      </c>
      <c r="B1053" s="2" t="s">
        <v>38</v>
      </c>
      <c r="C1053" s="2" t="s">
        <v>1620</v>
      </c>
      <c r="D1053" s="2" t="s">
        <v>1621</v>
      </c>
      <c r="E1053" s="2" t="s">
        <v>41</v>
      </c>
      <c r="F1053" s="2">
        <v>7.42535E-4</v>
      </c>
      <c r="G1053" s="2">
        <v>0</v>
      </c>
      <c r="H1053" s="2">
        <v>1</v>
      </c>
      <c r="I1053" s="2">
        <v>2</v>
      </c>
      <c r="J1053" s="2">
        <v>2</v>
      </c>
      <c r="K1053" s="2" t="s">
        <v>527</v>
      </c>
      <c r="L1053" s="5" t="s">
        <v>528</v>
      </c>
      <c r="M1053" s="8" t="s">
        <v>5348</v>
      </c>
      <c r="N1053" s="6" t="s">
        <v>1622</v>
      </c>
      <c r="O1053" s="2">
        <v>0</v>
      </c>
      <c r="P1053" s="2">
        <v>1750.9562100000001</v>
      </c>
      <c r="Q1053" s="2">
        <v>0</v>
      </c>
      <c r="R1053" s="2">
        <f t="shared" si="48"/>
        <v>-0.20091269392599642</v>
      </c>
      <c r="S1053" s="2">
        <v>0.87</v>
      </c>
      <c r="T1053" s="2">
        <v>15448.07421875</v>
      </c>
      <c r="U1053" s="2">
        <v>13434.0126953125</v>
      </c>
      <c r="V1053" s="2">
        <v>18.07</v>
      </c>
      <c r="W1053" s="2">
        <v>25.2</v>
      </c>
      <c r="X1053" s="2">
        <f t="shared" si="49"/>
        <v>0.52489098936219714</v>
      </c>
      <c r="Y1053" s="2">
        <f t="shared" si="50"/>
        <v>0.29861320627260235</v>
      </c>
      <c r="Z1053" s="2">
        <v>13427.1669921875</v>
      </c>
      <c r="AA1053" s="2">
        <v>15448.07421875</v>
      </c>
      <c r="AB1053" s="2">
        <v>19131.033203125</v>
      </c>
      <c r="AC1053" s="2">
        <v>16022.35546875</v>
      </c>
      <c r="AD1053" s="2">
        <v>9520.0693359375</v>
      </c>
      <c r="AE1053" s="2">
        <v>13434.0126953125</v>
      </c>
      <c r="AF1053" s="2" t="s">
        <v>41</v>
      </c>
      <c r="AG1053" s="2" t="s">
        <v>38</v>
      </c>
      <c r="AH1053" s="2" t="s">
        <v>38</v>
      </c>
      <c r="AI1053" s="2" t="s">
        <v>38</v>
      </c>
      <c r="AJ1053" s="2" t="s">
        <v>38</v>
      </c>
      <c r="AK1053" s="2" t="s">
        <v>38</v>
      </c>
      <c r="AL1053" s="2" t="s">
        <v>38</v>
      </c>
      <c r="AM1053" s="2" t="s">
        <v>38</v>
      </c>
      <c r="AN1053" s="2">
        <v>0</v>
      </c>
      <c r="AO1053" s="2">
        <v>1.161E-4</v>
      </c>
      <c r="AP1053" s="2">
        <v>4.46</v>
      </c>
    </row>
    <row r="1054" spans="1:42" x14ac:dyDescent="0.2">
      <c r="A1054" s="2" t="b">
        <v>1</v>
      </c>
      <c r="B1054" s="2" t="s">
        <v>38</v>
      </c>
      <c r="C1054" s="2" t="s">
        <v>4454</v>
      </c>
      <c r="D1054" s="2" t="s">
        <v>57</v>
      </c>
      <c r="E1054" s="2" t="s">
        <v>41</v>
      </c>
      <c r="F1054" s="2">
        <v>0.20141400000000001</v>
      </c>
      <c r="G1054" s="2">
        <v>6.6779600000000001E-3</v>
      </c>
      <c r="H1054" s="2">
        <v>1</v>
      </c>
      <c r="I1054" s="2">
        <v>1</v>
      </c>
      <c r="J1054" s="2">
        <v>2</v>
      </c>
      <c r="K1054" s="2" t="s">
        <v>2804</v>
      </c>
      <c r="L1054" s="5" t="s">
        <v>2805</v>
      </c>
      <c r="M1054" s="8" t="s">
        <v>5470</v>
      </c>
      <c r="N1054" s="6" t="s">
        <v>4455</v>
      </c>
      <c r="O1054" s="2">
        <v>0</v>
      </c>
      <c r="P1054" s="2">
        <v>1235.77638</v>
      </c>
      <c r="Q1054" s="2">
        <v>0</v>
      </c>
      <c r="R1054" s="2">
        <f t="shared" si="48"/>
        <v>-0.20091269392599642</v>
      </c>
      <c r="S1054" s="2">
        <v>0.87</v>
      </c>
      <c r="T1054" s="2">
        <v>79391.2890625</v>
      </c>
      <c r="U1054" s="2">
        <v>69060.1796875</v>
      </c>
      <c r="V1054" s="2">
        <v>4.2699999999999996</v>
      </c>
      <c r="W1054" s="2">
        <v>15.59</v>
      </c>
      <c r="X1054" s="2">
        <f t="shared" si="49"/>
        <v>0.42722982378846086</v>
      </c>
      <c r="Y1054" s="2">
        <f t="shared" si="50"/>
        <v>0.37391266550168584</v>
      </c>
      <c r="Z1054" s="2">
        <v>81616.8046875</v>
      </c>
      <c r="AA1054" s="2">
        <v>75011.421875</v>
      </c>
      <c r="AB1054" s="2">
        <v>79391.2890625</v>
      </c>
      <c r="AC1054" s="2">
        <v>62408.13671875</v>
      </c>
      <c r="AD1054" s="2">
        <v>69060.1796875</v>
      </c>
      <c r="AE1054" s="2">
        <v>84279.03125</v>
      </c>
      <c r="AF1054" s="2" t="s">
        <v>41</v>
      </c>
      <c r="AG1054" s="2" t="s">
        <v>38</v>
      </c>
      <c r="AH1054" s="2" t="s">
        <v>38</v>
      </c>
      <c r="AI1054" s="2" t="s">
        <v>38</v>
      </c>
      <c r="AJ1054" s="2" t="s">
        <v>38</v>
      </c>
      <c r="AK1054" s="2" t="s">
        <v>38</v>
      </c>
      <c r="AL1054" s="2" t="s">
        <v>38</v>
      </c>
      <c r="AM1054" s="2" t="s">
        <v>38</v>
      </c>
      <c r="AN1054" s="2">
        <v>2.9390000000000002E-3</v>
      </c>
      <c r="AO1054" s="2">
        <v>0.10680000000000001</v>
      </c>
      <c r="AP1054" s="2">
        <v>2.33</v>
      </c>
    </row>
    <row r="1055" spans="1:42" x14ac:dyDescent="0.2">
      <c r="A1055" s="2" t="b">
        <v>1</v>
      </c>
      <c r="B1055" s="2" t="s">
        <v>38</v>
      </c>
      <c r="C1055" s="2" t="s">
        <v>1930</v>
      </c>
      <c r="D1055" s="2" t="s">
        <v>84</v>
      </c>
      <c r="E1055" s="2" t="s">
        <v>41</v>
      </c>
      <c r="F1055" s="2">
        <v>1.7999999999999999E-2</v>
      </c>
      <c r="G1055" s="2">
        <v>0</v>
      </c>
      <c r="H1055" s="2">
        <v>1</v>
      </c>
      <c r="I1055" s="2">
        <v>3</v>
      </c>
      <c r="J1055" s="2">
        <v>2</v>
      </c>
      <c r="K1055" s="2" t="s">
        <v>1347</v>
      </c>
      <c r="L1055" s="5" t="s">
        <v>1348</v>
      </c>
      <c r="M1055" s="8" t="s">
        <v>5384</v>
      </c>
      <c r="N1055" s="6" t="s">
        <v>1931</v>
      </c>
      <c r="O1055" s="2">
        <v>0</v>
      </c>
      <c r="P1055" s="2">
        <v>1282.73569</v>
      </c>
      <c r="Q1055" s="2">
        <v>0</v>
      </c>
      <c r="R1055" s="2">
        <f t="shared" si="48"/>
        <v>-0.20091269392599642</v>
      </c>
      <c r="S1055" s="2">
        <v>0.87</v>
      </c>
      <c r="T1055" s="2">
        <v>40287.50390625</v>
      </c>
      <c r="U1055" s="2">
        <v>35036.19921875</v>
      </c>
      <c r="V1055" s="2">
        <v>8.82</v>
      </c>
      <c r="W1055" s="2">
        <v>29.4</v>
      </c>
      <c r="X1055" s="2">
        <f t="shared" si="49"/>
        <v>0.27273072456346714</v>
      </c>
      <c r="Y1055" s="2">
        <f t="shared" si="50"/>
        <v>0.53366568145072157</v>
      </c>
      <c r="Z1055" s="2">
        <v>40287.50390625</v>
      </c>
      <c r="AA1055" s="2">
        <v>39277.50390625</v>
      </c>
      <c r="AB1055" s="2">
        <v>46123.484375</v>
      </c>
      <c r="AC1055" s="2">
        <v>35036.19921875</v>
      </c>
      <c r="AD1055" s="2">
        <v>27704.41796875</v>
      </c>
      <c r="AE1055" s="2">
        <v>49297.1484375</v>
      </c>
      <c r="AF1055" s="2" t="s">
        <v>41</v>
      </c>
      <c r="AG1055" s="2" t="s">
        <v>38</v>
      </c>
      <c r="AH1055" s="2" t="s">
        <v>38</v>
      </c>
      <c r="AI1055" s="2" t="s">
        <v>38</v>
      </c>
      <c r="AJ1055" s="2" t="s">
        <v>38</v>
      </c>
      <c r="AK1055" s="2" t="s">
        <v>38</v>
      </c>
      <c r="AL1055" s="2" t="s">
        <v>38</v>
      </c>
      <c r="AM1055" s="2" t="s">
        <v>38</v>
      </c>
      <c r="AN1055" s="2">
        <v>0</v>
      </c>
      <c r="AO1055" s="2">
        <v>5.5189999999999996E-3</v>
      </c>
      <c r="AP1055" s="2">
        <v>3</v>
      </c>
    </row>
    <row r="1056" spans="1:42" x14ac:dyDescent="0.2">
      <c r="A1056" s="2" t="b">
        <v>1</v>
      </c>
      <c r="B1056" s="2" t="s">
        <v>38</v>
      </c>
      <c r="C1056" s="2" t="s">
        <v>1737</v>
      </c>
      <c r="D1056" s="2" t="s">
        <v>1738</v>
      </c>
      <c r="E1056" s="2" t="s">
        <v>41</v>
      </c>
      <c r="F1056" s="2">
        <v>0.222362</v>
      </c>
      <c r="G1056" s="2">
        <v>8.4458299999999997E-3</v>
      </c>
      <c r="H1056" s="2">
        <v>1</v>
      </c>
      <c r="I1056" s="2">
        <v>1</v>
      </c>
      <c r="J1056" s="2">
        <v>6</v>
      </c>
      <c r="K1056" s="2" t="s">
        <v>1739</v>
      </c>
      <c r="L1056" s="5" t="s">
        <v>1740</v>
      </c>
      <c r="M1056" s="8" t="s">
        <v>5716</v>
      </c>
      <c r="N1056" s="6" t="s">
        <v>1741</v>
      </c>
      <c r="O1056" s="2">
        <v>0</v>
      </c>
      <c r="P1056" s="2">
        <v>1782.9988499999999</v>
      </c>
      <c r="Q1056" s="2">
        <v>0</v>
      </c>
      <c r="R1056" s="2">
        <f t="shared" si="48"/>
        <v>-0.20091269392599642</v>
      </c>
      <c r="S1056" s="2">
        <v>0.87</v>
      </c>
      <c r="T1056" s="2">
        <v>90073.28515625</v>
      </c>
      <c r="U1056" s="2">
        <v>78342.103515625</v>
      </c>
      <c r="V1056" s="2">
        <v>32.479999999999997</v>
      </c>
      <c r="W1056" s="2">
        <v>25.78</v>
      </c>
      <c r="X1056" s="2">
        <f t="shared" si="49"/>
        <v>0.12196358087392409</v>
      </c>
      <c r="Y1056" s="2">
        <f t="shared" si="50"/>
        <v>0.75515555094780895</v>
      </c>
      <c r="Z1056" s="2">
        <v>49133.603515625</v>
      </c>
      <c r="AA1056" s="2">
        <v>90073.28515625</v>
      </c>
      <c r="AB1056" s="2">
        <v>95783.12890625</v>
      </c>
      <c r="AC1056" s="2">
        <v>109162.62890625</v>
      </c>
      <c r="AD1056" s="2">
        <v>66892.69921875</v>
      </c>
      <c r="AE1056" s="2">
        <v>78342.103515625</v>
      </c>
      <c r="AF1056" s="2" t="s">
        <v>41</v>
      </c>
      <c r="AG1056" s="2" t="s">
        <v>38</v>
      </c>
      <c r="AH1056" s="2" t="s">
        <v>38</v>
      </c>
      <c r="AI1056" s="2" t="s">
        <v>38</v>
      </c>
      <c r="AJ1056" s="2" t="s">
        <v>38</v>
      </c>
      <c r="AK1056" s="2" t="s">
        <v>38</v>
      </c>
      <c r="AL1056" s="2" t="s">
        <v>38</v>
      </c>
      <c r="AM1056" s="2" t="s">
        <v>38</v>
      </c>
      <c r="AN1056" s="2">
        <v>0</v>
      </c>
      <c r="AO1056" s="2">
        <v>0.2011</v>
      </c>
      <c r="AP1056" s="2">
        <v>2.21</v>
      </c>
    </row>
    <row r="1057" spans="1:42" x14ac:dyDescent="0.2">
      <c r="A1057" s="2" t="b">
        <v>1</v>
      </c>
      <c r="B1057" s="2" t="s">
        <v>38</v>
      </c>
      <c r="C1057" s="2" t="s">
        <v>1641</v>
      </c>
      <c r="D1057" s="2" t="s">
        <v>1642</v>
      </c>
      <c r="E1057" s="2" t="s">
        <v>41</v>
      </c>
      <c r="F1057" s="2">
        <v>4.6177099999999999E-2</v>
      </c>
      <c r="G1057" s="2">
        <v>6.0028100000000004E-4</v>
      </c>
      <c r="H1057" s="2">
        <v>1</v>
      </c>
      <c r="I1057" s="2">
        <v>1</v>
      </c>
      <c r="J1057" s="2">
        <v>2</v>
      </c>
      <c r="K1057" s="2" t="s">
        <v>247</v>
      </c>
      <c r="L1057" s="5" t="s">
        <v>248</v>
      </c>
      <c r="M1057" s="8" t="s">
        <v>5409</v>
      </c>
      <c r="N1057" s="6" t="s">
        <v>1643</v>
      </c>
      <c r="O1057" s="2">
        <v>0</v>
      </c>
      <c r="P1057" s="2">
        <v>1648.7773099999999</v>
      </c>
      <c r="Q1057" s="2">
        <v>0</v>
      </c>
      <c r="R1057" s="2">
        <f t="shared" si="48"/>
        <v>-0.20091269392599642</v>
      </c>
      <c r="S1057" s="2">
        <v>0.87</v>
      </c>
      <c r="T1057" s="2">
        <v>14062.38671875</v>
      </c>
      <c r="U1057" s="2">
        <v>12228.7919921875</v>
      </c>
      <c r="V1057" s="2">
        <v>17.32</v>
      </c>
      <c r="W1057" s="2">
        <v>34.65</v>
      </c>
      <c r="X1057" s="2">
        <f t="shared" si="49"/>
        <v>8.8391459853198323E-2</v>
      </c>
      <c r="Y1057" s="2">
        <f t="shared" si="50"/>
        <v>0.81584666043834597</v>
      </c>
      <c r="Z1057" s="2">
        <v>10675.3037109375</v>
      </c>
      <c r="AA1057" s="2">
        <v>15057.74609375</v>
      </c>
      <c r="AB1057" s="2">
        <v>14062.38671875</v>
      </c>
      <c r="AC1057" s="2">
        <v>19547.53125</v>
      </c>
      <c r="AD1057" s="2">
        <v>10336.4638671875</v>
      </c>
      <c r="AE1057" s="2">
        <v>12228.7919921875</v>
      </c>
      <c r="AF1057" s="2" t="s">
        <v>41</v>
      </c>
      <c r="AG1057" s="2" t="s">
        <v>38</v>
      </c>
      <c r="AH1057" s="2" t="s">
        <v>38</v>
      </c>
      <c r="AI1057" s="2" t="s">
        <v>38</v>
      </c>
      <c r="AJ1057" s="2" t="s">
        <v>38</v>
      </c>
      <c r="AK1057" s="2" t="s">
        <v>38</v>
      </c>
      <c r="AL1057" s="2" t="s">
        <v>38</v>
      </c>
      <c r="AM1057" s="2" t="s">
        <v>38</v>
      </c>
      <c r="AN1057" s="2">
        <v>0</v>
      </c>
      <c r="AO1057" s="2">
        <v>2.443E-2</v>
      </c>
      <c r="AP1057" s="2">
        <v>3.14</v>
      </c>
    </row>
    <row r="1058" spans="1:42" x14ac:dyDescent="0.2">
      <c r="A1058" s="2" t="b">
        <v>1</v>
      </c>
      <c r="B1058" s="2" t="s">
        <v>38</v>
      </c>
      <c r="C1058" s="2" t="s">
        <v>2308</v>
      </c>
      <c r="D1058" s="2" t="s">
        <v>2309</v>
      </c>
      <c r="E1058" s="2" t="s">
        <v>2310</v>
      </c>
      <c r="F1058" s="2">
        <v>0.20478199999999999</v>
      </c>
      <c r="G1058" s="2">
        <v>6.6779600000000001E-3</v>
      </c>
      <c r="H1058" s="2">
        <v>1</v>
      </c>
      <c r="I1058" s="2">
        <v>2</v>
      </c>
      <c r="J1058" s="2">
        <v>1</v>
      </c>
      <c r="K1058" s="2" t="s">
        <v>111</v>
      </c>
      <c r="L1058" s="5" t="s">
        <v>112</v>
      </c>
      <c r="M1058" s="8" t="s">
        <v>5567</v>
      </c>
      <c r="N1058" s="6" t="s">
        <v>2311</v>
      </c>
      <c r="O1058" s="2">
        <v>1</v>
      </c>
      <c r="P1058" s="2">
        <v>2098.1734099999999</v>
      </c>
      <c r="Q1058" s="2">
        <v>0</v>
      </c>
      <c r="R1058" s="2">
        <f t="shared" si="48"/>
        <v>-0.20091269392599642</v>
      </c>
      <c r="S1058" s="2">
        <v>0.87</v>
      </c>
      <c r="T1058" s="2">
        <v>16148.5693359375</v>
      </c>
      <c r="U1058" s="2">
        <v>14042.884765625</v>
      </c>
      <c r="V1058" s="2">
        <v>31.92</v>
      </c>
      <c r="W1058" s="2">
        <v>47.05</v>
      </c>
      <c r="X1058" s="2">
        <f t="shared" si="49"/>
        <v>7.1493820487323584E-2</v>
      </c>
      <c r="Y1058" s="2">
        <f t="shared" si="50"/>
        <v>0.84821545150016509</v>
      </c>
      <c r="Z1058" s="2">
        <v>10479.3046875</v>
      </c>
      <c r="AA1058" s="2">
        <v>16148.5693359375</v>
      </c>
      <c r="AB1058" s="2">
        <v>20472.9609375</v>
      </c>
      <c r="AC1058" s="2">
        <v>21909.78125</v>
      </c>
      <c r="AD1058" s="2">
        <v>8129.06787109375</v>
      </c>
      <c r="AE1058" s="2">
        <v>14042.884765625</v>
      </c>
      <c r="AF1058" s="2" t="s">
        <v>41</v>
      </c>
      <c r="AG1058" s="2" t="s">
        <v>38</v>
      </c>
      <c r="AH1058" s="2" t="s">
        <v>38</v>
      </c>
      <c r="AI1058" s="2" t="s">
        <v>38</v>
      </c>
      <c r="AJ1058" s="2" t="s">
        <v>38</v>
      </c>
      <c r="AK1058" s="2" t="s">
        <v>38</v>
      </c>
      <c r="AL1058" s="2" t="s">
        <v>38</v>
      </c>
      <c r="AM1058" s="2" t="s">
        <v>38</v>
      </c>
      <c r="AN1058" s="2">
        <v>2.761E-3</v>
      </c>
      <c r="AO1058" s="2">
        <v>0.109</v>
      </c>
      <c r="AP1058" s="2">
        <v>2.1800000000000002</v>
      </c>
    </row>
    <row r="1059" spans="1:42" x14ac:dyDescent="0.2">
      <c r="A1059" s="2" t="b">
        <v>1</v>
      </c>
      <c r="B1059" s="2" t="s">
        <v>38</v>
      </c>
      <c r="C1059" s="2" t="s">
        <v>1268</v>
      </c>
      <c r="D1059" s="2" t="s">
        <v>84</v>
      </c>
      <c r="E1059" s="2" t="s">
        <v>41</v>
      </c>
      <c r="F1059" s="2">
        <v>1.2798499999999999E-6</v>
      </c>
      <c r="G1059" s="2">
        <v>0</v>
      </c>
      <c r="H1059" s="2">
        <v>1</v>
      </c>
      <c r="I1059" s="2">
        <v>1</v>
      </c>
      <c r="J1059" s="2">
        <v>4</v>
      </c>
      <c r="K1059" s="2" t="s">
        <v>336</v>
      </c>
      <c r="L1059" s="5" t="s">
        <v>337</v>
      </c>
      <c r="M1059" s="8" t="s">
        <v>5456</v>
      </c>
      <c r="N1059" s="6" t="s">
        <v>1269</v>
      </c>
      <c r="O1059" s="2">
        <v>0</v>
      </c>
      <c r="P1059" s="2">
        <v>2008.9602199999999</v>
      </c>
      <c r="Q1059" s="2">
        <v>0</v>
      </c>
      <c r="R1059" s="2">
        <f t="shared" si="48"/>
        <v>-0.19925537606322247</v>
      </c>
      <c r="S1059" s="2">
        <v>0.871</v>
      </c>
      <c r="T1059" s="2">
        <v>30529.0625</v>
      </c>
      <c r="U1059" s="2">
        <v>26587.806640625</v>
      </c>
      <c r="V1059" s="2">
        <v>5.01</v>
      </c>
      <c r="W1059" s="2">
        <v>25.67</v>
      </c>
      <c r="X1059" s="2">
        <f t="shared" si="49"/>
        <v>0.74478618373213401</v>
      </c>
      <c r="Y1059" s="2">
        <f t="shared" si="50"/>
        <v>0.17997567715671364</v>
      </c>
      <c r="Z1059" s="2">
        <v>30529.0625</v>
      </c>
      <c r="AA1059" s="2">
        <v>29384.766113281301</v>
      </c>
      <c r="AB1059" s="2">
        <v>32436.453613281301</v>
      </c>
      <c r="AC1059" s="2">
        <v>29834.107421875</v>
      </c>
      <c r="AD1059" s="2">
        <v>17606.6708984375</v>
      </c>
      <c r="AE1059" s="2">
        <v>26587.806640625</v>
      </c>
      <c r="AF1059" s="2" t="s">
        <v>41</v>
      </c>
      <c r="AG1059" s="2" t="s">
        <v>38</v>
      </c>
      <c r="AH1059" s="2" t="s">
        <v>38</v>
      </c>
      <c r="AI1059" s="2" t="s">
        <v>38</v>
      </c>
      <c r="AJ1059" s="2" t="s">
        <v>38</v>
      </c>
      <c r="AK1059" s="2" t="s">
        <v>38</v>
      </c>
      <c r="AL1059" s="2" t="s">
        <v>38</v>
      </c>
      <c r="AM1059" s="2" t="s">
        <v>38</v>
      </c>
      <c r="AN1059" s="2">
        <v>0</v>
      </c>
      <c r="AO1059" s="2">
        <v>8.1729999999999995E-6</v>
      </c>
      <c r="AP1059" s="2">
        <v>5.29</v>
      </c>
    </row>
    <row r="1060" spans="1:42" x14ac:dyDescent="0.2">
      <c r="A1060" s="2" t="b">
        <v>1</v>
      </c>
      <c r="B1060" s="2" t="s">
        <v>38</v>
      </c>
      <c r="C1060" s="2" t="s">
        <v>2268</v>
      </c>
      <c r="D1060" s="2" t="s">
        <v>186</v>
      </c>
      <c r="E1060" s="2" t="s">
        <v>41</v>
      </c>
      <c r="F1060" s="2">
        <v>0.14237900000000001</v>
      </c>
      <c r="G1060" s="2">
        <v>3.5917100000000001E-3</v>
      </c>
      <c r="H1060" s="2">
        <v>1</v>
      </c>
      <c r="I1060" s="2">
        <v>1</v>
      </c>
      <c r="J1060" s="2">
        <v>2</v>
      </c>
      <c r="K1060" s="2" t="s">
        <v>1347</v>
      </c>
      <c r="L1060" s="5" t="s">
        <v>1348</v>
      </c>
      <c r="M1060" s="8" t="s">
        <v>5384</v>
      </c>
      <c r="N1060" s="6" t="s">
        <v>2269</v>
      </c>
      <c r="O1060" s="2">
        <v>0</v>
      </c>
      <c r="P1060" s="2">
        <v>1457.87682</v>
      </c>
      <c r="Q1060" s="2">
        <v>0</v>
      </c>
      <c r="R1060" s="2">
        <f t="shared" si="48"/>
        <v>-0.19759995988516069</v>
      </c>
      <c r="S1060" s="2">
        <v>0.872</v>
      </c>
      <c r="T1060" s="2">
        <v>13030.728515625</v>
      </c>
      <c r="U1060" s="2">
        <v>11361.5693359375</v>
      </c>
      <c r="V1060" s="2">
        <v>1.94</v>
      </c>
      <c r="W1060" s="2">
        <v>20.16</v>
      </c>
      <c r="X1060" s="2">
        <f t="shared" si="49"/>
        <v>9.382215250895741E-2</v>
      </c>
      <c r="Y1060" s="2">
        <f t="shared" si="50"/>
        <v>0.80570831844364332</v>
      </c>
      <c r="Z1060" s="2">
        <v>13030.728515625</v>
      </c>
      <c r="AA1060" s="2">
        <v>12623.265625</v>
      </c>
      <c r="AB1060" s="2">
        <v>13081.0771484375</v>
      </c>
      <c r="AC1060" s="2">
        <v>10794.3681640625</v>
      </c>
      <c r="AD1060" s="2">
        <v>11361.5693359375</v>
      </c>
      <c r="AE1060" s="2">
        <v>15424.1572265625</v>
      </c>
      <c r="AF1060" s="2" t="s">
        <v>41</v>
      </c>
      <c r="AG1060" s="2" t="s">
        <v>38</v>
      </c>
      <c r="AH1060" s="2" t="s">
        <v>38</v>
      </c>
      <c r="AI1060" s="2" t="s">
        <v>38</v>
      </c>
      <c r="AJ1060" s="2" t="s">
        <v>38</v>
      </c>
      <c r="AK1060" s="2" t="s">
        <v>38</v>
      </c>
      <c r="AL1060" s="2" t="s">
        <v>38</v>
      </c>
      <c r="AM1060" s="2" t="s">
        <v>38</v>
      </c>
      <c r="AN1060" s="2">
        <v>2.3890000000000001E-3</v>
      </c>
      <c r="AO1060" s="2">
        <v>0.10489999999999999</v>
      </c>
      <c r="AP1060" s="2">
        <v>2.0499999999999998</v>
      </c>
    </row>
    <row r="1061" spans="1:42" x14ac:dyDescent="0.2">
      <c r="A1061" s="2" t="b">
        <v>1</v>
      </c>
      <c r="B1061" s="2" t="s">
        <v>38</v>
      </c>
      <c r="C1061" s="2" t="s">
        <v>1742</v>
      </c>
      <c r="D1061" s="2" t="s">
        <v>1743</v>
      </c>
      <c r="E1061" s="2" t="s">
        <v>1744</v>
      </c>
      <c r="F1061" s="2">
        <v>3.6158599999999999E-2</v>
      </c>
      <c r="G1061" s="2">
        <v>0</v>
      </c>
      <c r="H1061" s="2">
        <v>1</v>
      </c>
      <c r="I1061" s="2">
        <v>1</v>
      </c>
      <c r="J1061" s="2">
        <v>3</v>
      </c>
      <c r="K1061" s="2" t="s">
        <v>1745</v>
      </c>
      <c r="L1061" s="5" t="s">
        <v>1746</v>
      </c>
      <c r="M1061" s="8" t="s">
        <v>5754</v>
      </c>
      <c r="N1061" s="6" t="s">
        <v>1747</v>
      </c>
      <c r="O1061" s="2">
        <v>0</v>
      </c>
      <c r="P1061" s="2">
        <v>2077.1832899999999</v>
      </c>
      <c r="Q1061" s="2">
        <v>0</v>
      </c>
      <c r="R1061" s="2">
        <f t="shared" si="48"/>
        <v>-0.19759995988516069</v>
      </c>
      <c r="S1061" s="2">
        <v>0.872</v>
      </c>
      <c r="T1061" s="2">
        <v>14330.1982421875</v>
      </c>
      <c r="U1061" s="2">
        <v>12501.748046875</v>
      </c>
      <c r="V1061" s="2">
        <v>25.02</v>
      </c>
      <c r="W1061" s="2">
        <v>68.89</v>
      </c>
      <c r="X1061" s="2">
        <f t="shared" si="49"/>
        <v>4.8380720439896621E-2</v>
      </c>
      <c r="Y1061" s="2">
        <f t="shared" si="50"/>
        <v>0.89458019584188897</v>
      </c>
      <c r="Z1061" s="2">
        <v>10258.3857421875</v>
      </c>
      <c r="AA1061" s="2">
        <v>14330.1982421875</v>
      </c>
      <c r="AB1061" s="2">
        <v>17194.068359375</v>
      </c>
      <c r="AC1061" s="2">
        <v>25960.755859375</v>
      </c>
      <c r="AD1061" s="2">
        <v>5955.22265625</v>
      </c>
      <c r="AE1061" s="2">
        <v>12501.748046875</v>
      </c>
      <c r="AF1061" s="2" t="s">
        <v>41</v>
      </c>
      <c r="AG1061" s="2" t="s">
        <v>38</v>
      </c>
      <c r="AH1061" s="2" t="s">
        <v>38</v>
      </c>
      <c r="AI1061" s="2" t="s">
        <v>38</v>
      </c>
      <c r="AJ1061" s="2" t="s">
        <v>38</v>
      </c>
      <c r="AK1061" s="2" t="s">
        <v>38</v>
      </c>
      <c r="AL1061" s="2" t="s">
        <v>38</v>
      </c>
      <c r="AM1061" s="2" t="s">
        <v>38</v>
      </c>
      <c r="AN1061" s="2">
        <v>8.8279999999999999E-4</v>
      </c>
      <c r="AO1061" s="2">
        <v>2.2499999999999999E-2</v>
      </c>
      <c r="AP1061" s="2">
        <v>2.94</v>
      </c>
    </row>
    <row r="1062" spans="1:42" x14ac:dyDescent="0.2">
      <c r="A1062" s="2" t="b">
        <v>1</v>
      </c>
      <c r="B1062" s="2" t="s">
        <v>38</v>
      </c>
      <c r="C1062" s="2" t="s">
        <v>3962</v>
      </c>
      <c r="D1062" s="2" t="s">
        <v>3967</v>
      </c>
      <c r="E1062" s="2" t="s">
        <v>3968</v>
      </c>
      <c r="F1062" s="2">
        <v>0.103631</v>
      </c>
      <c r="G1062" s="2">
        <v>2.1586800000000001E-3</v>
      </c>
      <c r="H1062" s="2">
        <v>1</v>
      </c>
      <c r="I1062" s="2">
        <v>1</v>
      </c>
      <c r="J1062" s="2">
        <v>9</v>
      </c>
      <c r="K1062" s="2" t="s">
        <v>3937</v>
      </c>
      <c r="L1062" s="5" t="s">
        <v>3938</v>
      </c>
      <c r="M1062" s="8" t="s">
        <v>5526</v>
      </c>
      <c r="N1062" s="6" t="s">
        <v>3965</v>
      </c>
      <c r="O1062" s="2">
        <v>0</v>
      </c>
      <c r="P1062" s="2">
        <v>1993.99764</v>
      </c>
      <c r="Q1062" s="2">
        <v>0</v>
      </c>
      <c r="R1062" s="2">
        <f t="shared" si="48"/>
        <v>-0.19759995988516069</v>
      </c>
      <c r="S1062" s="2">
        <v>0.872</v>
      </c>
      <c r="T1062" s="2">
        <v>18124.84375</v>
      </c>
      <c r="U1062" s="2">
        <v>15813.483886718799</v>
      </c>
      <c r="V1062" s="2">
        <v>14.11</v>
      </c>
      <c r="W1062" s="2">
        <v>48.61</v>
      </c>
      <c r="X1062" s="2">
        <f t="shared" si="49"/>
        <v>2.2579698701108555E-2</v>
      </c>
      <c r="Y1062" s="2">
        <f t="shared" si="50"/>
        <v>0.94933676753855356</v>
      </c>
      <c r="Z1062" s="2">
        <v>15425.0100097656</v>
      </c>
      <c r="AA1062" s="2">
        <v>20507.64453125</v>
      </c>
      <c r="AB1062" s="2">
        <v>18124.84375</v>
      </c>
      <c r="AC1062" s="2">
        <v>27035.503417968699</v>
      </c>
      <c r="AD1062" s="2">
        <v>10159.376953125</v>
      </c>
      <c r="AE1062" s="2">
        <v>15813.483886718799</v>
      </c>
      <c r="AF1062" s="2" t="s">
        <v>41</v>
      </c>
      <c r="AG1062" s="2" t="s">
        <v>38</v>
      </c>
      <c r="AH1062" s="2" t="s">
        <v>38</v>
      </c>
      <c r="AI1062" s="2" t="s">
        <v>38</v>
      </c>
      <c r="AJ1062" s="2" t="s">
        <v>38</v>
      </c>
      <c r="AK1062" s="2" t="s">
        <v>38</v>
      </c>
      <c r="AL1062" s="2" t="s">
        <v>38</v>
      </c>
      <c r="AM1062" s="2" t="s">
        <v>38</v>
      </c>
      <c r="AN1062" s="2">
        <v>0</v>
      </c>
      <c r="AO1062" s="2">
        <v>0.109</v>
      </c>
      <c r="AP1062" s="2">
        <v>3.23</v>
      </c>
    </row>
    <row r="1063" spans="1:42" x14ac:dyDescent="0.2">
      <c r="A1063" s="2" t="b">
        <v>1</v>
      </c>
      <c r="B1063" s="2" t="s">
        <v>38</v>
      </c>
      <c r="C1063" s="2" t="s">
        <v>1170</v>
      </c>
      <c r="D1063" s="2" t="s">
        <v>1171</v>
      </c>
      <c r="E1063" s="2" t="s">
        <v>41</v>
      </c>
      <c r="F1063" s="2">
        <v>2.97237E-4</v>
      </c>
      <c r="G1063" s="2">
        <v>0</v>
      </c>
      <c r="H1063" s="2">
        <v>1</v>
      </c>
      <c r="I1063" s="2">
        <v>1</v>
      </c>
      <c r="J1063" s="2">
        <v>2</v>
      </c>
      <c r="K1063" s="2" t="s">
        <v>1172</v>
      </c>
      <c r="L1063" s="5" t="s">
        <v>1173</v>
      </c>
      <c r="M1063" s="8" t="s">
        <v>5366</v>
      </c>
      <c r="N1063" s="6" t="s">
        <v>1174</v>
      </c>
      <c r="O1063" s="2">
        <v>0</v>
      </c>
      <c r="P1063" s="2">
        <v>1289.68334</v>
      </c>
      <c r="Q1063" s="2">
        <v>0</v>
      </c>
      <c r="R1063" s="2">
        <f t="shared" si="48"/>
        <v>-0.19594644103264702</v>
      </c>
      <c r="S1063" s="2">
        <v>0.873</v>
      </c>
      <c r="T1063" s="2">
        <v>59648.347656249898</v>
      </c>
      <c r="U1063" s="2">
        <v>52075.26953125</v>
      </c>
      <c r="V1063" s="2">
        <v>13.03</v>
      </c>
      <c r="W1063" s="2">
        <v>13.87</v>
      </c>
      <c r="X1063" s="2">
        <f t="shared" si="49"/>
        <v>0.55261023832373679</v>
      </c>
      <c r="Y1063" s="2">
        <f t="shared" si="50"/>
        <v>0.28014944193355312</v>
      </c>
      <c r="Z1063" s="2">
        <v>48926.1953125</v>
      </c>
      <c r="AA1063" s="2">
        <v>59648.347656249898</v>
      </c>
      <c r="AB1063" s="2">
        <v>63287.75</v>
      </c>
      <c r="AC1063" s="2">
        <v>52075.26953125</v>
      </c>
      <c r="AD1063" s="2">
        <v>42210.24609375</v>
      </c>
      <c r="AE1063" s="2">
        <v>55565.1953125</v>
      </c>
      <c r="AF1063" s="2" t="s">
        <v>41</v>
      </c>
      <c r="AG1063" s="2" t="s">
        <v>38</v>
      </c>
      <c r="AH1063" s="2" t="s">
        <v>38</v>
      </c>
      <c r="AI1063" s="2" t="s">
        <v>38</v>
      </c>
      <c r="AJ1063" s="2" t="s">
        <v>38</v>
      </c>
      <c r="AK1063" s="2" t="s">
        <v>38</v>
      </c>
      <c r="AL1063" s="2" t="s">
        <v>38</v>
      </c>
      <c r="AM1063" s="2" t="s">
        <v>38</v>
      </c>
      <c r="AN1063" s="2">
        <v>0</v>
      </c>
      <c r="AO1063" s="2">
        <v>1.278E-2</v>
      </c>
      <c r="AP1063" s="2">
        <v>2.84</v>
      </c>
    </row>
    <row r="1064" spans="1:42" x14ac:dyDescent="0.2">
      <c r="A1064" s="2" t="b">
        <v>1</v>
      </c>
      <c r="B1064" s="2" t="s">
        <v>38</v>
      </c>
      <c r="C1064" s="2" t="s">
        <v>435</v>
      </c>
      <c r="D1064" s="2" t="s">
        <v>84</v>
      </c>
      <c r="E1064" s="2" t="s">
        <v>41</v>
      </c>
      <c r="F1064" s="2">
        <v>0.16464899999999999</v>
      </c>
      <c r="G1064" s="2">
        <v>5.44314E-3</v>
      </c>
      <c r="H1064" s="2">
        <v>1</v>
      </c>
      <c r="I1064" s="2">
        <v>1</v>
      </c>
      <c r="J1064" s="2">
        <v>3</v>
      </c>
      <c r="K1064" s="2" t="s">
        <v>436</v>
      </c>
      <c r="L1064" s="5" t="s">
        <v>437</v>
      </c>
      <c r="M1064" s="8" t="s">
        <v>5539</v>
      </c>
      <c r="N1064" s="6" t="s">
        <v>438</v>
      </c>
      <c r="O1064" s="2">
        <v>0</v>
      </c>
      <c r="P1064" s="2">
        <v>1282.6952799999999</v>
      </c>
      <c r="Q1064" s="2">
        <v>0</v>
      </c>
      <c r="R1064" s="2">
        <f t="shared" si="48"/>
        <v>-0.19594644103264702</v>
      </c>
      <c r="S1064" s="2">
        <v>0.873</v>
      </c>
      <c r="T1064" s="2">
        <v>791.12969970703102</v>
      </c>
      <c r="U1064" s="2">
        <v>690.58591937668098</v>
      </c>
      <c r="V1064" s="2">
        <v>17.489999999999998</v>
      </c>
      <c r="W1064" s="2">
        <v>10.46</v>
      </c>
      <c r="X1064" s="2">
        <f t="shared" si="49"/>
        <v>0.41926117966948467</v>
      </c>
      <c r="Y1064" s="2">
        <f t="shared" si="50"/>
        <v>0.38083672371863464</v>
      </c>
      <c r="Z1064" s="2">
        <v>674.76226806640602</v>
      </c>
      <c r="AA1064" s="2">
        <v>955.72808837890705</v>
      </c>
      <c r="AB1064" s="2">
        <v>791.12969970703102</v>
      </c>
      <c r="AC1064" s="2">
        <v>641.25427246093705</v>
      </c>
      <c r="AD1064" s="2" t="s">
        <v>41</v>
      </c>
      <c r="AE1064" s="2">
        <v>743.712646484375</v>
      </c>
      <c r="AF1064" s="2" t="s">
        <v>41</v>
      </c>
      <c r="AG1064" s="2" t="s">
        <v>38</v>
      </c>
      <c r="AH1064" s="2" t="s">
        <v>38</v>
      </c>
      <c r="AI1064" s="2" t="s">
        <v>38</v>
      </c>
      <c r="AJ1064" s="2" t="s">
        <v>38</v>
      </c>
      <c r="AK1064" s="2" t="s">
        <v>221</v>
      </c>
      <c r="AL1064" s="2" t="s">
        <v>38</v>
      </c>
      <c r="AM1064" s="2" t="s">
        <v>38</v>
      </c>
      <c r="AN1064" s="2">
        <v>1.2229999999999999E-3</v>
      </c>
      <c r="AO1064" s="2">
        <v>8.4720000000000004E-2</v>
      </c>
      <c r="AP1064" s="2">
        <v>2.88</v>
      </c>
    </row>
    <row r="1065" spans="1:42" x14ac:dyDescent="0.2">
      <c r="A1065" s="2" t="b">
        <v>1</v>
      </c>
      <c r="B1065" s="2" t="s">
        <v>38</v>
      </c>
      <c r="C1065" s="2" t="s">
        <v>2905</v>
      </c>
      <c r="D1065" s="2" t="s">
        <v>2911</v>
      </c>
      <c r="E1065" s="2" t="s">
        <v>2912</v>
      </c>
      <c r="F1065" s="2">
        <v>4.9603800000000003E-3</v>
      </c>
      <c r="G1065" s="2">
        <v>0</v>
      </c>
      <c r="H1065" s="2">
        <v>1</v>
      </c>
      <c r="I1065" s="2">
        <v>1</v>
      </c>
      <c r="J1065" s="2">
        <v>20</v>
      </c>
      <c r="K1065" s="2" t="s">
        <v>2084</v>
      </c>
      <c r="L1065" s="5" t="s">
        <v>2085</v>
      </c>
      <c r="M1065" s="8" t="s">
        <v>5531</v>
      </c>
      <c r="N1065" s="6" t="s">
        <v>2908</v>
      </c>
      <c r="O1065" s="2">
        <v>0</v>
      </c>
      <c r="P1065" s="2">
        <v>3207.6699699999999</v>
      </c>
      <c r="Q1065" s="2">
        <v>0</v>
      </c>
      <c r="R1065" s="2">
        <f t="shared" si="48"/>
        <v>-0.19594644103264702</v>
      </c>
      <c r="S1065" s="2">
        <v>0.873</v>
      </c>
      <c r="T1065" s="2">
        <v>62891.752441406199</v>
      </c>
      <c r="U1065" s="2">
        <v>54906.305908203103</v>
      </c>
      <c r="V1065" s="2">
        <v>18.97</v>
      </c>
      <c r="W1065" s="2">
        <v>69.45</v>
      </c>
      <c r="X1065" s="2">
        <f t="shared" si="49"/>
        <v>0.25254314719039089</v>
      </c>
      <c r="Y1065" s="2">
        <f t="shared" si="50"/>
        <v>0.55905798235757764</v>
      </c>
      <c r="Z1065" s="2">
        <v>51065.254150390603</v>
      </c>
      <c r="AA1065" s="2">
        <v>62891.752441406199</v>
      </c>
      <c r="AB1065" s="2">
        <v>74957.988769531294</v>
      </c>
      <c r="AC1065" s="2">
        <v>153274.46191406201</v>
      </c>
      <c r="AD1065" s="2">
        <v>47238.850097656301</v>
      </c>
      <c r="AE1065" s="2">
        <v>54906.305908203103</v>
      </c>
      <c r="AF1065" s="2" t="s">
        <v>41</v>
      </c>
      <c r="AG1065" s="2" t="s">
        <v>38</v>
      </c>
      <c r="AH1065" s="2" t="s">
        <v>38</v>
      </c>
      <c r="AI1065" s="2" t="s">
        <v>38</v>
      </c>
      <c r="AJ1065" s="2" t="s">
        <v>38</v>
      </c>
      <c r="AK1065" s="2" t="s">
        <v>38</v>
      </c>
      <c r="AL1065" s="2" t="s">
        <v>38</v>
      </c>
      <c r="AM1065" s="2" t="s">
        <v>38</v>
      </c>
      <c r="AN1065" s="2">
        <v>0</v>
      </c>
      <c r="AO1065" s="2">
        <v>1.464E-2</v>
      </c>
      <c r="AP1065" s="2">
        <v>3.89</v>
      </c>
    </row>
    <row r="1066" spans="1:42" x14ac:dyDescent="0.2">
      <c r="A1066" s="2" t="b">
        <v>1</v>
      </c>
      <c r="B1066" s="2" t="s">
        <v>38</v>
      </c>
      <c r="C1066" s="2" t="s">
        <v>610</v>
      </c>
      <c r="D1066" s="2" t="s">
        <v>611</v>
      </c>
      <c r="E1066" s="2" t="s">
        <v>612</v>
      </c>
      <c r="F1066" s="2">
        <v>1.8670800000000001E-2</v>
      </c>
      <c r="G1066" s="2">
        <v>0</v>
      </c>
      <c r="H1066" s="2">
        <v>1</v>
      </c>
      <c r="I1066" s="2">
        <v>1</v>
      </c>
      <c r="J1066" s="2">
        <v>2</v>
      </c>
      <c r="K1066" s="2" t="s">
        <v>74</v>
      </c>
      <c r="L1066" s="5" t="s">
        <v>75</v>
      </c>
      <c r="M1066" s="8" t="s">
        <v>5353</v>
      </c>
      <c r="N1066" s="6" t="s">
        <v>613</v>
      </c>
      <c r="O1066" s="2">
        <v>1</v>
      </c>
      <c r="P1066" s="2">
        <v>2040.04468</v>
      </c>
      <c r="Q1066" s="2">
        <v>0</v>
      </c>
      <c r="R1066" s="2">
        <f t="shared" si="48"/>
        <v>-0.19594644103264702</v>
      </c>
      <c r="S1066" s="2">
        <v>0.873</v>
      </c>
      <c r="T1066" s="2">
        <v>3511.3974609375</v>
      </c>
      <c r="U1066" s="2">
        <v>3065.21728515625</v>
      </c>
      <c r="V1066" s="2">
        <v>21.38</v>
      </c>
      <c r="W1066" s="2">
        <v>22.64</v>
      </c>
      <c r="X1066" s="2">
        <f t="shared" si="49"/>
        <v>0.20005029107061134</v>
      </c>
      <c r="Y1066" s="2">
        <f t="shared" si="50"/>
        <v>0.63088428418467846</v>
      </c>
      <c r="Z1066" s="2">
        <v>2650.20361328125</v>
      </c>
      <c r="AA1066" s="2">
        <v>3511.3974609375</v>
      </c>
      <c r="AB1066" s="2">
        <v>4105.271484375</v>
      </c>
      <c r="AC1066" s="2">
        <v>3847.83203125</v>
      </c>
      <c r="AD1066" s="2">
        <v>2439.30419921875</v>
      </c>
      <c r="AE1066" s="2">
        <v>3065.21728515625</v>
      </c>
      <c r="AF1066" s="2" t="s">
        <v>41</v>
      </c>
      <c r="AG1066" s="2" t="s">
        <v>38</v>
      </c>
      <c r="AH1066" s="2" t="s">
        <v>38</v>
      </c>
      <c r="AI1066" s="2" t="s">
        <v>38</v>
      </c>
      <c r="AJ1066" s="2" t="s">
        <v>38</v>
      </c>
      <c r="AK1066" s="2" t="s">
        <v>38</v>
      </c>
      <c r="AL1066" s="2" t="s">
        <v>38</v>
      </c>
      <c r="AM1066" s="2" t="s">
        <v>38</v>
      </c>
      <c r="AN1066" s="2">
        <v>0</v>
      </c>
      <c r="AO1066" s="2">
        <v>2.767E-2</v>
      </c>
      <c r="AP1066" s="2">
        <v>4.08</v>
      </c>
    </row>
    <row r="1067" spans="1:42" x14ac:dyDescent="0.2">
      <c r="A1067" s="2" t="b">
        <v>1</v>
      </c>
      <c r="B1067" s="2" t="s">
        <v>38</v>
      </c>
      <c r="C1067" s="2" t="s">
        <v>3814</v>
      </c>
      <c r="D1067" s="2" t="s">
        <v>3815</v>
      </c>
      <c r="E1067" s="2" t="s">
        <v>3816</v>
      </c>
      <c r="F1067" s="2">
        <v>9.9173400000000002E-6</v>
      </c>
      <c r="G1067" s="2">
        <v>0</v>
      </c>
      <c r="H1067" s="2">
        <v>1</v>
      </c>
      <c r="I1067" s="2">
        <v>1</v>
      </c>
      <c r="J1067" s="2">
        <v>5</v>
      </c>
      <c r="K1067" s="2" t="s">
        <v>667</v>
      </c>
      <c r="L1067" s="5" t="s">
        <v>668</v>
      </c>
      <c r="M1067" s="8" t="s">
        <v>5423</v>
      </c>
      <c r="N1067" s="6" t="s">
        <v>3817</v>
      </c>
      <c r="O1067" s="2">
        <v>2</v>
      </c>
      <c r="P1067" s="2">
        <v>3977.0594500000002</v>
      </c>
      <c r="Q1067" s="2">
        <v>0</v>
      </c>
      <c r="R1067" s="2">
        <f t="shared" si="48"/>
        <v>-0.19594644103264702</v>
      </c>
      <c r="S1067" s="2">
        <v>0.873</v>
      </c>
      <c r="T1067" s="2">
        <v>17492.65625</v>
      </c>
      <c r="U1067" s="2">
        <v>15268.33203125</v>
      </c>
      <c r="V1067" s="2">
        <v>32.74</v>
      </c>
      <c r="W1067" s="2">
        <v>62.9</v>
      </c>
      <c r="X1067" s="2">
        <f t="shared" si="49"/>
        <v>0.10670860813858102</v>
      </c>
      <c r="Y1067" s="2">
        <f t="shared" si="50"/>
        <v>0.78215241730113116</v>
      </c>
      <c r="Z1067" s="2">
        <v>9586.5244140625</v>
      </c>
      <c r="AA1067" s="2">
        <v>17492.65625</v>
      </c>
      <c r="AB1067" s="2">
        <v>18888.03515625</v>
      </c>
      <c r="AC1067" s="2">
        <v>29204.0859375</v>
      </c>
      <c r="AD1067" s="2">
        <v>7654.0859375</v>
      </c>
      <c r="AE1067" s="2">
        <v>15268.33203125</v>
      </c>
      <c r="AF1067" s="2" t="s">
        <v>41</v>
      </c>
      <c r="AG1067" s="2" t="s">
        <v>38</v>
      </c>
      <c r="AH1067" s="2" t="s">
        <v>38</v>
      </c>
      <c r="AI1067" s="2" t="s">
        <v>38</v>
      </c>
      <c r="AJ1067" s="2" t="s">
        <v>38</v>
      </c>
      <c r="AK1067" s="2" t="s">
        <v>38</v>
      </c>
      <c r="AL1067" s="2" t="s">
        <v>38</v>
      </c>
      <c r="AM1067" s="2" t="s">
        <v>38</v>
      </c>
      <c r="AN1067" s="2">
        <v>0</v>
      </c>
      <c r="AO1067" s="2">
        <v>1.666E-6</v>
      </c>
      <c r="AP1067" s="2">
        <v>5.27</v>
      </c>
    </row>
    <row r="1068" spans="1:42" x14ac:dyDescent="0.2">
      <c r="A1068" s="2" t="b">
        <v>1</v>
      </c>
      <c r="B1068" s="2" t="s">
        <v>38</v>
      </c>
      <c r="C1068" s="2" t="s">
        <v>1867</v>
      </c>
      <c r="D1068" s="2" t="s">
        <v>615</v>
      </c>
      <c r="E1068" s="2" t="s">
        <v>41</v>
      </c>
      <c r="F1068" s="2">
        <v>7.0976900000000002E-3</v>
      </c>
      <c r="G1068" s="2">
        <v>0</v>
      </c>
      <c r="H1068" s="2">
        <v>1</v>
      </c>
      <c r="I1068" s="2">
        <v>1</v>
      </c>
      <c r="J1068" s="2">
        <v>2</v>
      </c>
      <c r="K1068" s="2" t="s">
        <v>1668</v>
      </c>
      <c r="L1068" s="5" t="s">
        <v>1669</v>
      </c>
      <c r="M1068" s="8" t="s">
        <v>5646</v>
      </c>
      <c r="N1068" s="6" t="s">
        <v>1868</v>
      </c>
      <c r="O1068" s="2">
        <v>0</v>
      </c>
      <c r="P1068" s="2">
        <v>2379.3225200000002</v>
      </c>
      <c r="Q1068" s="2">
        <v>0</v>
      </c>
      <c r="R1068" s="2">
        <f t="shared" si="48"/>
        <v>-0.19429481516148869</v>
      </c>
      <c r="S1068" s="2">
        <v>0.874</v>
      </c>
      <c r="T1068" s="2">
        <v>5256.30810546875</v>
      </c>
      <c r="U1068" s="2">
        <v>4594.5126953125</v>
      </c>
      <c r="V1068" s="2">
        <v>20.72</v>
      </c>
      <c r="W1068" s="2">
        <v>30.16</v>
      </c>
      <c r="X1068" s="2">
        <f t="shared" si="49"/>
        <v>9.4294355444073483E-2</v>
      </c>
      <c r="Y1068" s="2">
        <f t="shared" si="50"/>
        <v>0.80483275798848664</v>
      </c>
      <c r="Z1068" s="2">
        <v>6738.19677734375</v>
      </c>
      <c r="AA1068" s="2">
        <v>4498.40380859375</v>
      </c>
      <c r="AB1068" s="2">
        <v>5256.30810546875</v>
      </c>
      <c r="AC1068" s="2">
        <v>6983.9189453125</v>
      </c>
      <c r="AD1068" s="2">
        <v>4027.95556640625</v>
      </c>
      <c r="AE1068" s="2">
        <v>4594.5126953125</v>
      </c>
      <c r="AF1068" s="2" t="s">
        <v>41</v>
      </c>
      <c r="AG1068" s="2" t="s">
        <v>38</v>
      </c>
      <c r="AH1068" s="2" t="s">
        <v>38</v>
      </c>
      <c r="AI1068" s="2" t="s">
        <v>38</v>
      </c>
      <c r="AJ1068" s="2" t="s">
        <v>38</v>
      </c>
      <c r="AK1068" s="2" t="s">
        <v>38</v>
      </c>
      <c r="AL1068" s="2" t="s">
        <v>38</v>
      </c>
      <c r="AM1068" s="2" t="s">
        <v>38</v>
      </c>
      <c r="AN1068" s="2">
        <v>0</v>
      </c>
      <c r="AO1068" s="2">
        <v>1.7830000000000001E-3</v>
      </c>
      <c r="AP1068" s="2">
        <v>4.53</v>
      </c>
    </row>
    <row r="1069" spans="1:42" x14ac:dyDescent="0.2">
      <c r="A1069" s="2" t="b">
        <v>1</v>
      </c>
      <c r="B1069" s="2" t="s">
        <v>38</v>
      </c>
      <c r="C1069" s="2" t="s">
        <v>619</v>
      </c>
      <c r="D1069" s="2" t="s">
        <v>186</v>
      </c>
      <c r="E1069" s="2" t="s">
        <v>41</v>
      </c>
      <c r="F1069" s="2">
        <v>8.6864200000000003E-3</v>
      </c>
      <c r="G1069" s="2">
        <v>0</v>
      </c>
      <c r="H1069" s="2">
        <v>1</v>
      </c>
      <c r="I1069" s="2">
        <v>1</v>
      </c>
      <c r="J1069" s="2">
        <v>1</v>
      </c>
      <c r="K1069" s="2" t="s">
        <v>620</v>
      </c>
      <c r="L1069" s="5" t="s">
        <v>621</v>
      </c>
      <c r="M1069" s="8" t="s">
        <v>5412</v>
      </c>
      <c r="N1069" s="6" t="s">
        <v>622</v>
      </c>
      <c r="O1069" s="2">
        <v>0</v>
      </c>
      <c r="P1069" s="2">
        <v>1291.7621899999999</v>
      </c>
      <c r="Q1069" s="2">
        <v>0</v>
      </c>
      <c r="R1069" s="2">
        <f t="shared" si="48"/>
        <v>-0.19264507794239591</v>
      </c>
      <c r="S1069" s="2">
        <v>0.875</v>
      </c>
      <c r="T1069" s="2">
        <v>28739.998046875</v>
      </c>
      <c r="U1069" s="2">
        <v>25152.46484375</v>
      </c>
      <c r="V1069" s="2">
        <v>31.15</v>
      </c>
      <c r="W1069" s="2">
        <v>30.99</v>
      </c>
      <c r="X1069" s="2">
        <f t="shared" si="49"/>
        <v>0.62339243199921135</v>
      </c>
      <c r="Y1069" s="2">
        <f t="shared" si="50"/>
        <v>0.23801677585555611</v>
      </c>
      <c r="Z1069" s="2">
        <v>24371.880859375</v>
      </c>
      <c r="AA1069" s="2">
        <v>28739.998046875</v>
      </c>
      <c r="AB1069" s="2">
        <v>43516.45703125</v>
      </c>
      <c r="AC1069" s="2">
        <v>27631.751953125</v>
      </c>
      <c r="AD1069" s="2">
        <v>14539.1044921875</v>
      </c>
      <c r="AE1069" s="2">
        <v>25152.46484375</v>
      </c>
      <c r="AF1069" s="2" t="s">
        <v>41</v>
      </c>
      <c r="AG1069" s="2" t="s">
        <v>38</v>
      </c>
      <c r="AH1069" s="2" t="s">
        <v>38</v>
      </c>
      <c r="AI1069" s="2" t="s">
        <v>38</v>
      </c>
      <c r="AJ1069" s="2" t="s">
        <v>38</v>
      </c>
      <c r="AK1069" s="2" t="s">
        <v>38</v>
      </c>
      <c r="AL1069" s="2" t="s">
        <v>38</v>
      </c>
      <c r="AM1069" s="2" t="s">
        <v>38</v>
      </c>
      <c r="AN1069" s="2">
        <v>0</v>
      </c>
      <c r="AO1069" s="2">
        <v>3.1159999999999998E-3</v>
      </c>
      <c r="AP1069" s="2">
        <v>3.39</v>
      </c>
    </row>
    <row r="1070" spans="1:42" x14ac:dyDescent="0.2">
      <c r="A1070" s="2" t="b">
        <v>1</v>
      </c>
      <c r="B1070" s="2" t="s">
        <v>38</v>
      </c>
      <c r="C1070" s="2" t="s">
        <v>1191</v>
      </c>
      <c r="D1070" s="2" t="s">
        <v>1189</v>
      </c>
      <c r="E1070" s="2" t="s">
        <v>41</v>
      </c>
      <c r="F1070" s="2">
        <v>2.20879E-3</v>
      </c>
      <c r="G1070" s="2">
        <v>0</v>
      </c>
      <c r="H1070" s="2">
        <v>1</v>
      </c>
      <c r="I1070" s="2">
        <v>1</v>
      </c>
      <c r="J1070" s="2">
        <v>2</v>
      </c>
      <c r="K1070" s="2" t="s">
        <v>1076</v>
      </c>
      <c r="L1070" s="5" t="s">
        <v>1077</v>
      </c>
      <c r="M1070" s="8" t="s">
        <v>5368</v>
      </c>
      <c r="N1070" s="6" t="s">
        <v>1192</v>
      </c>
      <c r="O1070" s="2">
        <v>1</v>
      </c>
      <c r="P1070" s="2">
        <v>1689.9535699999999</v>
      </c>
      <c r="Q1070" s="2">
        <v>0</v>
      </c>
      <c r="R1070" s="2">
        <f t="shared" si="48"/>
        <v>-0.19264507794239591</v>
      </c>
      <c r="S1070" s="2">
        <v>0.875</v>
      </c>
      <c r="T1070" s="2">
        <v>72904.140625</v>
      </c>
      <c r="U1070" s="2">
        <v>63792.6328125</v>
      </c>
      <c r="V1070" s="2">
        <v>13.29</v>
      </c>
      <c r="W1070" s="2">
        <v>16.11</v>
      </c>
      <c r="X1070" s="2">
        <f t="shared" si="49"/>
        <v>0.5912633304425241</v>
      </c>
      <c r="Y1070" s="2">
        <f t="shared" si="50"/>
        <v>0.25629295566597055</v>
      </c>
      <c r="Z1070" s="2">
        <v>61394.34765625</v>
      </c>
      <c r="AA1070" s="2">
        <v>72904.140625</v>
      </c>
      <c r="AB1070" s="2">
        <v>80244.453124999898</v>
      </c>
      <c r="AC1070" s="2">
        <v>63792.6328125</v>
      </c>
      <c r="AD1070" s="2">
        <v>50155.1484375</v>
      </c>
      <c r="AE1070" s="2">
        <v>69250.195312499898</v>
      </c>
      <c r="AF1070" s="2" t="s">
        <v>41</v>
      </c>
      <c r="AG1070" s="2" t="s">
        <v>38</v>
      </c>
      <c r="AH1070" s="2" t="s">
        <v>38</v>
      </c>
      <c r="AI1070" s="2" t="s">
        <v>38</v>
      </c>
      <c r="AJ1070" s="2" t="s">
        <v>38</v>
      </c>
      <c r="AK1070" s="2" t="s">
        <v>38</v>
      </c>
      <c r="AL1070" s="2" t="s">
        <v>38</v>
      </c>
      <c r="AM1070" s="2" t="s">
        <v>38</v>
      </c>
      <c r="AN1070" s="2">
        <v>0</v>
      </c>
      <c r="AO1070" s="2">
        <v>6.8059999999999996E-4</v>
      </c>
      <c r="AP1070" s="2">
        <v>3.86</v>
      </c>
    </row>
    <row r="1071" spans="1:42" x14ac:dyDescent="0.2">
      <c r="A1071" s="2" t="b">
        <v>1</v>
      </c>
      <c r="B1071" s="2" t="s">
        <v>38</v>
      </c>
      <c r="C1071" s="2" t="s">
        <v>1136</v>
      </c>
      <c r="D1071" s="2" t="s">
        <v>84</v>
      </c>
      <c r="E1071" s="2" t="s">
        <v>41</v>
      </c>
      <c r="F1071" s="2">
        <v>0.120781</v>
      </c>
      <c r="G1071" s="2">
        <v>3.5917100000000001E-3</v>
      </c>
      <c r="H1071" s="2">
        <v>1</v>
      </c>
      <c r="I1071" s="2">
        <v>1</v>
      </c>
      <c r="J1071" s="2">
        <v>2</v>
      </c>
      <c r="K1071" s="2" t="s">
        <v>1137</v>
      </c>
      <c r="L1071" s="5" t="s">
        <v>1138</v>
      </c>
      <c r="M1071" s="8" t="s">
        <v>5530</v>
      </c>
      <c r="N1071" s="6" t="s">
        <v>1139</v>
      </c>
      <c r="O1071" s="2">
        <v>0</v>
      </c>
      <c r="P1071" s="2">
        <v>1107.63597</v>
      </c>
      <c r="Q1071" s="2">
        <v>0</v>
      </c>
      <c r="R1071" s="2">
        <f t="shared" si="48"/>
        <v>-0.19264507794239591</v>
      </c>
      <c r="S1071" s="2">
        <v>0.875</v>
      </c>
      <c r="T1071" s="2">
        <v>18846.0703125</v>
      </c>
      <c r="U1071" s="2">
        <v>16497.986328125</v>
      </c>
      <c r="V1071" s="2">
        <v>14.05</v>
      </c>
      <c r="W1071" s="2">
        <v>15.77</v>
      </c>
      <c r="X1071" s="2">
        <f t="shared" si="49"/>
        <v>0.4951382048967482</v>
      </c>
      <c r="Y1071" s="2">
        <f t="shared" si="50"/>
        <v>0.31978772919448373</v>
      </c>
      <c r="Z1071" s="2">
        <v>15967.48828125</v>
      </c>
      <c r="AA1071" s="2">
        <v>18846.0703125</v>
      </c>
      <c r="AB1071" s="2">
        <v>21204.388671875</v>
      </c>
      <c r="AC1071" s="2">
        <v>18711.615234375</v>
      </c>
      <c r="AD1071" s="2">
        <v>13595.96875</v>
      </c>
      <c r="AE1071" s="2">
        <v>16497.986328125</v>
      </c>
      <c r="AF1071" s="2" t="s">
        <v>41</v>
      </c>
      <c r="AG1071" s="2" t="s">
        <v>38</v>
      </c>
      <c r="AH1071" s="2" t="s">
        <v>38</v>
      </c>
      <c r="AI1071" s="2" t="s">
        <v>38</v>
      </c>
      <c r="AJ1071" s="2" t="s">
        <v>38</v>
      </c>
      <c r="AK1071" s="2" t="s">
        <v>38</v>
      </c>
      <c r="AL1071" s="2" t="s">
        <v>38</v>
      </c>
      <c r="AM1071" s="2" t="s">
        <v>38</v>
      </c>
      <c r="AN1071" s="2">
        <v>2.9390000000000002E-3</v>
      </c>
      <c r="AO1071" s="2">
        <v>0.1036</v>
      </c>
      <c r="AP1071" s="2">
        <v>2.34</v>
      </c>
    </row>
    <row r="1072" spans="1:42" x14ac:dyDescent="0.2">
      <c r="A1072" s="2" t="b">
        <v>1</v>
      </c>
      <c r="B1072" s="2" t="s">
        <v>38</v>
      </c>
      <c r="C1072" s="2" t="s">
        <v>1800</v>
      </c>
      <c r="D1072" s="2" t="s">
        <v>84</v>
      </c>
      <c r="E1072" s="2" t="s">
        <v>41</v>
      </c>
      <c r="F1072" s="2">
        <v>8.0189399999999994E-2</v>
      </c>
      <c r="G1072" s="2">
        <v>1.1132099999999999E-3</v>
      </c>
      <c r="H1072" s="2">
        <v>1</v>
      </c>
      <c r="I1072" s="2">
        <v>4</v>
      </c>
      <c r="J1072" s="2">
        <v>4</v>
      </c>
      <c r="K1072" s="2" t="s">
        <v>1801</v>
      </c>
      <c r="L1072" s="5" t="s">
        <v>1802</v>
      </c>
      <c r="M1072" s="8" t="s">
        <v>5540</v>
      </c>
      <c r="N1072" s="6" t="s">
        <v>1803</v>
      </c>
      <c r="O1072" s="2">
        <v>0</v>
      </c>
      <c r="P1072" s="2">
        <v>1117.6050700000001</v>
      </c>
      <c r="Q1072" s="2">
        <v>0</v>
      </c>
      <c r="R1072" s="2">
        <f t="shared" si="48"/>
        <v>-0.19264507794239591</v>
      </c>
      <c r="S1072" s="2">
        <v>0.875</v>
      </c>
      <c r="T1072" s="2">
        <v>26525.03515625</v>
      </c>
      <c r="U1072" s="2">
        <v>23213.25</v>
      </c>
      <c r="V1072" s="2">
        <v>11.61</v>
      </c>
      <c r="W1072" s="2">
        <v>11.32</v>
      </c>
      <c r="X1072" s="2">
        <f t="shared" si="49"/>
        <v>0.46759925624367027</v>
      </c>
      <c r="Y1072" s="2">
        <f t="shared" si="50"/>
        <v>0.34072244516725081</v>
      </c>
      <c r="Z1072" s="2">
        <v>26525.03515625</v>
      </c>
      <c r="AA1072" s="2">
        <v>23687.04296875</v>
      </c>
      <c r="AB1072" s="2">
        <v>29879.9140625</v>
      </c>
      <c r="AC1072" s="2">
        <v>27188.396484375</v>
      </c>
      <c r="AD1072" s="2">
        <v>21960.380859375</v>
      </c>
      <c r="AE1072" s="2">
        <v>23213.25</v>
      </c>
      <c r="AF1072" s="2" t="s">
        <v>41</v>
      </c>
      <c r="AG1072" s="2" t="s">
        <v>38</v>
      </c>
      <c r="AH1072" s="2" t="s">
        <v>38</v>
      </c>
      <c r="AI1072" s="2" t="s">
        <v>38</v>
      </c>
      <c r="AJ1072" s="2" t="s">
        <v>38</v>
      </c>
      <c r="AK1072" s="2" t="s">
        <v>38</v>
      </c>
      <c r="AL1072" s="2" t="s">
        <v>38</v>
      </c>
      <c r="AM1072" s="2" t="s">
        <v>38</v>
      </c>
      <c r="AN1072" s="2">
        <v>1.238E-3</v>
      </c>
      <c r="AO1072" s="2">
        <v>3.4169999999999999E-2</v>
      </c>
      <c r="AP1072" s="2">
        <v>2.38</v>
      </c>
    </row>
    <row r="1073" spans="1:42" x14ac:dyDescent="0.2">
      <c r="A1073" s="2" t="b">
        <v>1</v>
      </c>
      <c r="B1073" s="2" t="s">
        <v>38</v>
      </c>
      <c r="C1073" s="2" t="s">
        <v>4537</v>
      </c>
      <c r="D1073" s="2" t="s">
        <v>4478</v>
      </c>
      <c r="E1073" s="2" t="s">
        <v>1582</v>
      </c>
      <c r="F1073" s="2">
        <v>3.50782E-4</v>
      </c>
      <c r="G1073" s="2">
        <v>0</v>
      </c>
      <c r="H1073" s="2">
        <v>1</v>
      </c>
      <c r="I1073" s="2">
        <v>1</v>
      </c>
      <c r="J1073" s="2">
        <v>2</v>
      </c>
      <c r="K1073" s="2" t="s">
        <v>1583</v>
      </c>
      <c r="L1073" s="5" t="s">
        <v>1584</v>
      </c>
      <c r="M1073" s="8" t="s">
        <v>5356</v>
      </c>
      <c r="N1073" s="6" t="s">
        <v>4538</v>
      </c>
      <c r="O1073" s="2">
        <v>0</v>
      </c>
      <c r="P1073" s="2">
        <v>2800.4202300000002</v>
      </c>
      <c r="Q1073" s="2">
        <v>0</v>
      </c>
      <c r="R1073" s="2">
        <f t="shared" si="48"/>
        <v>-0.19264507794239591</v>
      </c>
      <c r="S1073" s="2">
        <v>0.875</v>
      </c>
      <c r="T1073" s="2">
        <v>12473</v>
      </c>
      <c r="U1073" s="2">
        <v>10911.220703125</v>
      </c>
      <c r="V1073" s="2">
        <v>42.03</v>
      </c>
      <c r="W1073" s="2">
        <v>33.71</v>
      </c>
      <c r="X1073" s="2">
        <f t="shared" si="49"/>
        <v>0.12443735256622246</v>
      </c>
      <c r="Y1073" s="2">
        <f t="shared" si="50"/>
        <v>0.75086635956678482</v>
      </c>
      <c r="Z1073" s="2">
        <v>5686.14892578125</v>
      </c>
      <c r="AA1073" s="2">
        <v>12473</v>
      </c>
      <c r="AB1073" s="2">
        <v>14336.0498046875</v>
      </c>
      <c r="AC1073" s="2">
        <v>16526.099609375</v>
      </c>
      <c r="AD1073" s="2">
        <v>8649.7353515625091</v>
      </c>
      <c r="AE1073" s="2">
        <v>10911.220703125</v>
      </c>
      <c r="AF1073" s="2" t="s">
        <v>41</v>
      </c>
      <c r="AG1073" s="2" t="s">
        <v>38</v>
      </c>
      <c r="AH1073" s="2" t="s">
        <v>38</v>
      </c>
      <c r="AI1073" s="2" t="s">
        <v>38</v>
      </c>
      <c r="AJ1073" s="2" t="s">
        <v>38</v>
      </c>
      <c r="AK1073" s="2" t="s">
        <v>38</v>
      </c>
      <c r="AL1073" s="2" t="s">
        <v>38</v>
      </c>
      <c r="AM1073" s="2" t="s">
        <v>38</v>
      </c>
      <c r="AN1073" s="2">
        <v>0</v>
      </c>
      <c r="AO1073" s="2">
        <v>1.147E-3</v>
      </c>
      <c r="AP1073" s="2">
        <v>4.6900000000000004</v>
      </c>
    </row>
    <row r="1074" spans="1:42" x14ac:dyDescent="0.2">
      <c r="A1074" s="2" t="b">
        <v>1</v>
      </c>
      <c r="B1074" s="2" t="s">
        <v>38</v>
      </c>
      <c r="C1074" s="2" t="s">
        <v>5109</v>
      </c>
      <c r="D1074" s="2" t="s">
        <v>5110</v>
      </c>
      <c r="E1074" s="2" t="s">
        <v>5111</v>
      </c>
      <c r="F1074" s="2">
        <v>1.6800699999999999E-4</v>
      </c>
      <c r="G1074" s="2">
        <v>0</v>
      </c>
      <c r="H1074" s="2">
        <v>1</v>
      </c>
      <c r="I1074" s="2">
        <v>1</v>
      </c>
      <c r="J1074" s="2">
        <v>6</v>
      </c>
      <c r="K1074" s="2" t="s">
        <v>5112</v>
      </c>
      <c r="L1074" s="5" t="s">
        <v>5113</v>
      </c>
      <c r="M1074" s="8" t="s">
        <v>5732</v>
      </c>
      <c r="N1074" s="6" t="s">
        <v>5114</v>
      </c>
      <c r="O1074" s="2">
        <v>1</v>
      </c>
      <c r="P1074" s="2">
        <v>1991.1061099999999</v>
      </c>
      <c r="Q1074" s="2">
        <v>0</v>
      </c>
      <c r="R1074" s="2">
        <f t="shared" si="48"/>
        <v>-0.19264507794239591</v>
      </c>
      <c r="S1074" s="2">
        <v>0.875</v>
      </c>
      <c r="T1074" s="2">
        <v>39152.4716796875</v>
      </c>
      <c r="U1074" s="2">
        <v>34244.8486328125</v>
      </c>
      <c r="V1074" s="2">
        <v>9.2899999999999991</v>
      </c>
      <c r="W1074" s="2">
        <v>31.48</v>
      </c>
      <c r="X1074" s="2">
        <f t="shared" si="49"/>
        <v>9.7794910957856002E-2</v>
      </c>
      <c r="Y1074" s="2">
        <f t="shared" si="50"/>
        <v>0.79837161725887507</v>
      </c>
      <c r="Z1074" s="2">
        <v>39152.4716796875</v>
      </c>
      <c r="AA1074" s="2">
        <v>37644.03125</v>
      </c>
      <c r="AB1074" s="2">
        <v>44786.341796875</v>
      </c>
      <c r="AC1074" s="2">
        <v>52213.15234375</v>
      </c>
      <c r="AD1074" s="2">
        <v>29120.810546875</v>
      </c>
      <c r="AE1074" s="2">
        <v>34244.8486328125</v>
      </c>
      <c r="AF1074" s="2" t="s">
        <v>41</v>
      </c>
      <c r="AG1074" s="2" t="s">
        <v>38</v>
      </c>
      <c r="AH1074" s="2" t="s">
        <v>38</v>
      </c>
      <c r="AI1074" s="2" t="s">
        <v>38</v>
      </c>
      <c r="AJ1074" s="2" t="s">
        <v>38</v>
      </c>
      <c r="AK1074" s="2" t="s">
        <v>38</v>
      </c>
      <c r="AL1074" s="2" t="s">
        <v>38</v>
      </c>
      <c r="AM1074" s="2" t="s">
        <v>38</v>
      </c>
      <c r="AN1074" s="2">
        <v>0</v>
      </c>
      <c r="AO1074" s="2">
        <v>3.8770000000000003E-5</v>
      </c>
      <c r="AP1074" s="2">
        <v>5.05</v>
      </c>
    </row>
    <row r="1075" spans="1:42" x14ac:dyDescent="0.2">
      <c r="A1075" s="2" t="b">
        <v>1</v>
      </c>
      <c r="B1075" s="2" t="s">
        <v>38</v>
      </c>
      <c r="C1075" s="2" t="s">
        <v>1309</v>
      </c>
      <c r="D1075" s="2" t="s">
        <v>84</v>
      </c>
      <c r="E1075" s="2" t="s">
        <v>41</v>
      </c>
      <c r="F1075" s="2">
        <v>6.3856399999999994E-2</v>
      </c>
      <c r="G1075" s="2">
        <v>1.1132099999999999E-3</v>
      </c>
      <c r="H1075" s="2">
        <v>1</v>
      </c>
      <c r="I1075" s="2">
        <v>1</v>
      </c>
      <c r="J1075" s="2">
        <v>2</v>
      </c>
      <c r="K1075" s="2" t="s">
        <v>616</v>
      </c>
      <c r="L1075" s="5" t="s">
        <v>617</v>
      </c>
      <c r="M1075" s="8" t="s">
        <v>5547</v>
      </c>
      <c r="N1075" s="6" t="s">
        <v>1310</v>
      </c>
      <c r="O1075" s="2">
        <v>0</v>
      </c>
      <c r="P1075" s="2">
        <v>1303.7167400000001</v>
      </c>
      <c r="Q1075" s="2">
        <v>0</v>
      </c>
      <c r="R1075" s="2">
        <f t="shared" si="48"/>
        <v>-0.19264507794239591</v>
      </c>
      <c r="S1075" s="2">
        <v>0.875</v>
      </c>
      <c r="T1075" s="2">
        <v>43144.91796875</v>
      </c>
      <c r="U1075" s="2">
        <v>37749.51171875</v>
      </c>
      <c r="V1075" s="2">
        <v>20.52</v>
      </c>
      <c r="W1075" s="2">
        <v>39.840000000000003</v>
      </c>
      <c r="X1075" s="2">
        <f t="shared" si="49"/>
        <v>6.7774167120719153E-2</v>
      </c>
      <c r="Y1075" s="2">
        <f t="shared" si="50"/>
        <v>0.85551146270539347</v>
      </c>
      <c r="Z1075" s="2">
        <v>30087.0703125</v>
      </c>
      <c r="AA1075" s="2">
        <v>43144.91796875</v>
      </c>
      <c r="AB1075" s="2">
        <v>44856.62890625</v>
      </c>
      <c r="AC1075" s="2">
        <v>59450.18359375</v>
      </c>
      <c r="AD1075" s="2">
        <v>27067.46875</v>
      </c>
      <c r="AE1075" s="2">
        <v>37749.51171875</v>
      </c>
      <c r="AF1075" s="2" t="s">
        <v>41</v>
      </c>
      <c r="AG1075" s="2" t="s">
        <v>38</v>
      </c>
      <c r="AH1075" s="2" t="s">
        <v>38</v>
      </c>
      <c r="AI1075" s="2" t="s">
        <v>38</v>
      </c>
      <c r="AJ1075" s="2" t="s">
        <v>38</v>
      </c>
      <c r="AK1075" s="2" t="s">
        <v>38</v>
      </c>
      <c r="AL1075" s="2" t="s">
        <v>38</v>
      </c>
      <c r="AM1075" s="2" t="s">
        <v>38</v>
      </c>
      <c r="AN1075" s="2">
        <v>0</v>
      </c>
      <c r="AO1075" s="2">
        <v>2.8969999999999999E-2</v>
      </c>
      <c r="AP1075" s="2">
        <v>2.13</v>
      </c>
    </row>
    <row r="1076" spans="1:42" x14ac:dyDescent="0.2">
      <c r="A1076" s="2" t="b">
        <v>1</v>
      </c>
      <c r="B1076" s="2" t="s">
        <v>38</v>
      </c>
      <c r="C1076" s="2" t="s">
        <v>1655</v>
      </c>
      <c r="D1076" s="2" t="s">
        <v>84</v>
      </c>
      <c r="E1076" s="2" t="s">
        <v>41</v>
      </c>
      <c r="F1076" s="2">
        <v>5.7591299999999998E-2</v>
      </c>
      <c r="G1076" s="2">
        <v>6.0028100000000004E-4</v>
      </c>
      <c r="H1076" s="2">
        <v>1</v>
      </c>
      <c r="I1076" s="2">
        <v>1</v>
      </c>
      <c r="J1076" s="2">
        <v>2</v>
      </c>
      <c r="K1076" s="2" t="s">
        <v>1656</v>
      </c>
      <c r="L1076" s="5" t="s">
        <v>1657</v>
      </c>
      <c r="M1076" s="8" t="s">
        <v>5778</v>
      </c>
      <c r="N1076" s="6" t="s">
        <v>1658</v>
      </c>
      <c r="O1076" s="2">
        <v>0</v>
      </c>
      <c r="P1076" s="2">
        <v>1227.6207199999999</v>
      </c>
      <c r="Q1076" s="2">
        <v>0</v>
      </c>
      <c r="R1076" s="2">
        <f t="shared" si="48"/>
        <v>-0.19264507794239591</v>
      </c>
      <c r="S1076" s="2">
        <v>0.875</v>
      </c>
      <c r="T1076" s="2">
        <v>27494.8671875</v>
      </c>
      <c r="U1076" s="2">
        <v>24049.392578125</v>
      </c>
      <c r="V1076" s="2">
        <v>13.92</v>
      </c>
      <c r="W1076" s="2">
        <v>24.29</v>
      </c>
      <c r="X1076" s="2">
        <f t="shared" si="49"/>
        <v>8.7774516430389679E-3</v>
      </c>
      <c r="Y1076" s="2">
        <f t="shared" si="50"/>
        <v>0.9799920404819098</v>
      </c>
      <c r="Z1076" s="2">
        <v>23812.251953125</v>
      </c>
      <c r="AA1076" s="2">
        <v>27494.8671875</v>
      </c>
      <c r="AB1076" s="2">
        <v>31494.5625</v>
      </c>
      <c r="AC1076" s="2">
        <v>35490.703125</v>
      </c>
      <c r="AD1076" s="2">
        <v>24049.392578125</v>
      </c>
      <c r="AE1076" s="2">
        <v>23619.841796875</v>
      </c>
      <c r="AF1076" s="2" t="s">
        <v>41</v>
      </c>
      <c r="AG1076" s="2" t="s">
        <v>38</v>
      </c>
      <c r="AH1076" s="2" t="s">
        <v>38</v>
      </c>
      <c r="AI1076" s="2" t="s">
        <v>38</v>
      </c>
      <c r="AJ1076" s="2" t="s">
        <v>38</v>
      </c>
      <c r="AK1076" s="2" t="s">
        <v>38</v>
      </c>
      <c r="AL1076" s="2" t="s">
        <v>38</v>
      </c>
      <c r="AM1076" s="2" t="s">
        <v>38</v>
      </c>
      <c r="AN1076" s="2">
        <v>0</v>
      </c>
      <c r="AO1076" s="2">
        <v>2.5760000000000002E-2</v>
      </c>
      <c r="AP1076" s="2">
        <v>2.56</v>
      </c>
    </row>
    <row r="1077" spans="1:42" x14ac:dyDescent="0.2">
      <c r="A1077" s="2" t="b">
        <v>1</v>
      </c>
      <c r="B1077" s="2" t="s">
        <v>38</v>
      </c>
      <c r="C1077" s="2" t="s">
        <v>1673</v>
      </c>
      <c r="D1077" s="2" t="s">
        <v>102</v>
      </c>
      <c r="E1077" s="2" t="s">
        <v>41</v>
      </c>
      <c r="F1077" s="2">
        <v>4.4799400000000001E-9</v>
      </c>
      <c r="G1077" s="2">
        <v>0</v>
      </c>
      <c r="H1077" s="2">
        <v>1</v>
      </c>
      <c r="I1077" s="2">
        <v>1</v>
      </c>
      <c r="J1077" s="2">
        <v>2</v>
      </c>
      <c r="K1077" s="2" t="s">
        <v>1265</v>
      </c>
      <c r="L1077" s="5" t="s">
        <v>1266</v>
      </c>
      <c r="M1077" s="8" t="s">
        <v>5352</v>
      </c>
      <c r="N1077" s="6" t="s">
        <v>1674</v>
      </c>
      <c r="O1077" s="2">
        <v>0</v>
      </c>
      <c r="P1077" s="2">
        <v>2420.3549400000002</v>
      </c>
      <c r="Q1077" s="2">
        <v>0</v>
      </c>
      <c r="R1077" s="2">
        <f t="shared" si="48"/>
        <v>-0.19099722506091366</v>
      </c>
      <c r="S1077" s="2">
        <v>0.876</v>
      </c>
      <c r="T1077" s="2">
        <v>11255.267578125</v>
      </c>
      <c r="U1077" s="2">
        <v>9863.6201171875091</v>
      </c>
      <c r="V1077" s="2">
        <v>19.170000000000002</v>
      </c>
      <c r="W1077" s="2">
        <v>43.4</v>
      </c>
      <c r="X1077" s="2">
        <f t="shared" si="49"/>
        <v>2.9582814201913509E-2</v>
      </c>
      <c r="Y1077" s="2">
        <f t="shared" si="50"/>
        <v>0.93415122101532688</v>
      </c>
      <c r="Z1077" s="2">
        <v>10356.7900390625</v>
      </c>
      <c r="AA1077" s="2">
        <v>11255.267578125</v>
      </c>
      <c r="AB1077" s="2">
        <v>14754.8564453125</v>
      </c>
      <c r="AC1077" s="2">
        <v>17666.376953125</v>
      </c>
      <c r="AD1077" s="2">
        <v>7978.21875000001</v>
      </c>
      <c r="AE1077" s="2">
        <v>9863.6201171875091</v>
      </c>
      <c r="AF1077" s="2" t="s">
        <v>41</v>
      </c>
      <c r="AG1077" s="2" t="s">
        <v>38</v>
      </c>
      <c r="AH1077" s="2" t="s">
        <v>38</v>
      </c>
      <c r="AI1077" s="2" t="s">
        <v>38</v>
      </c>
      <c r="AJ1077" s="2" t="s">
        <v>38</v>
      </c>
      <c r="AK1077" s="2" t="s">
        <v>38</v>
      </c>
      <c r="AL1077" s="2" t="s">
        <v>38</v>
      </c>
      <c r="AM1077" s="2" t="s">
        <v>38</v>
      </c>
      <c r="AN1077" s="2">
        <v>0</v>
      </c>
      <c r="AO1077" s="2">
        <v>5.4559999999999997E-11</v>
      </c>
      <c r="AP1077" s="2">
        <v>5.88</v>
      </c>
    </row>
    <row r="1078" spans="1:42" x14ac:dyDescent="0.2">
      <c r="A1078" s="2" t="b">
        <v>1</v>
      </c>
      <c r="B1078" s="2" t="s">
        <v>38</v>
      </c>
      <c r="C1078" s="2" t="s">
        <v>1055</v>
      </c>
      <c r="D1078" s="2" t="s">
        <v>877</v>
      </c>
      <c r="E1078" s="2" t="s">
        <v>41</v>
      </c>
      <c r="F1078" s="2">
        <v>2.1133600000000001E-6</v>
      </c>
      <c r="G1078" s="2">
        <v>0</v>
      </c>
      <c r="H1078" s="2">
        <v>1</v>
      </c>
      <c r="I1078" s="2">
        <v>1</v>
      </c>
      <c r="J1078" s="2">
        <v>6</v>
      </c>
      <c r="K1078" s="2" t="s">
        <v>42</v>
      </c>
      <c r="L1078" s="5" t="s">
        <v>43</v>
      </c>
      <c r="M1078" s="8" t="s">
        <v>5488</v>
      </c>
      <c r="N1078" s="6" t="s">
        <v>1056</v>
      </c>
      <c r="O1078" s="2">
        <v>0</v>
      </c>
      <c r="P1078" s="2">
        <v>2140.1690400000002</v>
      </c>
      <c r="Q1078" s="2">
        <v>0</v>
      </c>
      <c r="R1078" s="2">
        <f t="shared" si="48"/>
        <v>-0.19099722506091366</v>
      </c>
      <c r="S1078" s="2">
        <v>0.876</v>
      </c>
      <c r="T1078" s="2">
        <v>49427.4599609375</v>
      </c>
      <c r="U1078" s="2">
        <v>43289.728515625</v>
      </c>
      <c r="V1078" s="2">
        <v>6.07</v>
      </c>
      <c r="W1078" s="2">
        <v>37.96</v>
      </c>
      <c r="X1078" s="2">
        <f t="shared" si="49"/>
        <v>1.1338716650161115E-2</v>
      </c>
      <c r="Y1078" s="2">
        <f t="shared" si="50"/>
        <v>0.97422951644441236</v>
      </c>
      <c r="Z1078" s="2">
        <v>51852.4208984375</v>
      </c>
      <c r="AA1078" s="2">
        <v>45927.005859375</v>
      </c>
      <c r="AB1078" s="2">
        <v>49427.4599609375</v>
      </c>
      <c r="AC1078" s="2">
        <v>69284.341796875</v>
      </c>
      <c r="AD1078" s="2">
        <v>33518.158203125</v>
      </c>
      <c r="AE1078" s="2">
        <v>43289.728515625</v>
      </c>
      <c r="AF1078" s="2" t="s">
        <v>41</v>
      </c>
      <c r="AG1078" s="2" t="s">
        <v>38</v>
      </c>
      <c r="AH1078" s="2" t="s">
        <v>38</v>
      </c>
      <c r="AI1078" s="2" t="s">
        <v>38</v>
      </c>
      <c r="AJ1078" s="2" t="s">
        <v>38</v>
      </c>
      <c r="AK1078" s="2" t="s">
        <v>38</v>
      </c>
      <c r="AL1078" s="2" t="s">
        <v>38</v>
      </c>
      <c r="AM1078" s="2" t="s">
        <v>38</v>
      </c>
      <c r="AN1078" s="2">
        <v>0</v>
      </c>
      <c r="AO1078" s="2">
        <v>9.4489999999999994E-8</v>
      </c>
      <c r="AP1078" s="2">
        <v>5.68</v>
      </c>
    </row>
    <row r="1079" spans="1:42" x14ac:dyDescent="0.2">
      <c r="A1079" s="2" t="b">
        <v>1</v>
      </c>
      <c r="B1079" s="2" t="s">
        <v>38</v>
      </c>
      <c r="C1079" s="2" t="s">
        <v>1884</v>
      </c>
      <c r="D1079" s="2" t="s">
        <v>57</v>
      </c>
      <c r="E1079" s="2" t="s">
        <v>41</v>
      </c>
      <c r="F1079" s="2">
        <v>0.121837</v>
      </c>
      <c r="G1079" s="2">
        <v>3.5917100000000001E-3</v>
      </c>
      <c r="H1079" s="2">
        <v>1</v>
      </c>
      <c r="I1079" s="2">
        <v>2</v>
      </c>
      <c r="J1079" s="2">
        <v>7</v>
      </c>
      <c r="K1079" s="2" t="s">
        <v>1098</v>
      </c>
      <c r="L1079" s="5" t="s">
        <v>1099</v>
      </c>
      <c r="M1079" s="8" t="s">
        <v>5400</v>
      </c>
      <c r="N1079" s="6" t="s">
        <v>1885</v>
      </c>
      <c r="O1079" s="2">
        <v>0</v>
      </c>
      <c r="P1079" s="2">
        <v>1276.7665400000001</v>
      </c>
      <c r="Q1079" s="2">
        <v>0</v>
      </c>
      <c r="R1079" s="2">
        <f t="shared" si="48"/>
        <v>-0.18935125221735402</v>
      </c>
      <c r="S1079" s="2">
        <v>0.877</v>
      </c>
      <c r="T1079" s="2">
        <v>378014.0625</v>
      </c>
      <c r="U1079" s="2">
        <v>331631.04296875</v>
      </c>
      <c r="V1079" s="2">
        <v>10.39</v>
      </c>
      <c r="W1079" s="2">
        <v>14.58</v>
      </c>
      <c r="X1079" s="2">
        <f t="shared" si="49"/>
        <v>1.0469125109552819</v>
      </c>
      <c r="Y1079" s="2">
        <f t="shared" si="50"/>
        <v>8.9760960061322934E-2</v>
      </c>
      <c r="Z1079" s="2">
        <v>438957.38671875</v>
      </c>
      <c r="AA1079" s="2">
        <v>378014.0625</v>
      </c>
      <c r="AB1079" s="2">
        <v>361454.5390625</v>
      </c>
      <c r="AC1079" s="2">
        <v>348161.27734375</v>
      </c>
      <c r="AD1079" s="2">
        <v>331631.04296875</v>
      </c>
      <c r="AE1079" s="2">
        <v>261915.6328125</v>
      </c>
      <c r="AF1079" s="2" t="s">
        <v>41</v>
      </c>
      <c r="AG1079" s="2" t="s">
        <v>38</v>
      </c>
      <c r="AH1079" s="2" t="s">
        <v>38</v>
      </c>
      <c r="AI1079" s="2" t="s">
        <v>38</v>
      </c>
      <c r="AJ1079" s="2" t="s">
        <v>38</v>
      </c>
      <c r="AK1079" s="2" t="s">
        <v>38</v>
      </c>
      <c r="AL1079" s="2" t="s">
        <v>38</v>
      </c>
      <c r="AM1079" s="2" t="s">
        <v>38</v>
      </c>
      <c r="AN1079" s="2">
        <v>2.3010000000000001E-3</v>
      </c>
      <c r="AO1079" s="2">
        <v>5.7149999999999999E-2</v>
      </c>
      <c r="AP1079" s="2">
        <v>1.39</v>
      </c>
    </row>
    <row r="1080" spans="1:42" x14ac:dyDescent="0.2">
      <c r="A1080" s="2" t="b">
        <v>1</v>
      </c>
      <c r="B1080" s="2" t="s">
        <v>38</v>
      </c>
      <c r="C1080" s="2" t="s">
        <v>4883</v>
      </c>
      <c r="D1080" s="2" t="s">
        <v>84</v>
      </c>
      <c r="E1080" s="2" t="s">
        <v>41</v>
      </c>
      <c r="F1080" s="2">
        <v>1.85422E-5</v>
      </c>
      <c r="G1080" s="2">
        <v>0</v>
      </c>
      <c r="H1080" s="2">
        <v>1</v>
      </c>
      <c r="I1080" s="2">
        <v>1</v>
      </c>
      <c r="J1080" s="2">
        <v>2</v>
      </c>
      <c r="K1080" s="2" t="s">
        <v>135</v>
      </c>
      <c r="L1080" s="5" t="s">
        <v>136</v>
      </c>
      <c r="M1080" s="8" t="s">
        <v>5357</v>
      </c>
      <c r="N1080" s="6" t="s">
        <v>4884</v>
      </c>
      <c r="O1080" s="2">
        <v>0</v>
      </c>
      <c r="P1080" s="2">
        <v>1493.7797399999999</v>
      </c>
      <c r="Q1080" s="2">
        <v>0</v>
      </c>
      <c r="R1080" s="2">
        <f t="shared" si="48"/>
        <v>-0.18935125221735402</v>
      </c>
      <c r="S1080" s="2">
        <v>0.877</v>
      </c>
      <c r="T1080" s="2">
        <v>57182.3984375</v>
      </c>
      <c r="U1080" s="2">
        <v>50121.63671875</v>
      </c>
      <c r="V1080" s="2">
        <v>11.47</v>
      </c>
      <c r="W1080" s="2">
        <v>10.38</v>
      </c>
      <c r="X1080" s="2">
        <f t="shared" si="49"/>
        <v>0.88100836805731275</v>
      </c>
      <c r="Y1080" s="2">
        <f t="shared" si="50"/>
        <v>0.1315199490468586</v>
      </c>
      <c r="Z1080" s="2">
        <v>49425.87890625</v>
      </c>
      <c r="AA1080" s="2">
        <v>57182.3984375</v>
      </c>
      <c r="AB1080" s="2">
        <v>62240.648437499898</v>
      </c>
      <c r="AC1080" s="2">
        <v>50396.375</v>
      </c>
      <c r="AD1080" s="2">
        <v>41734.10546875</v>
      </c>
      <c r="AE1080" s="2">
        <v>50121.63671875</v>
      </c>
      <c r="AF1080" s="2" t="s">
        <v>41</v>
      </c>
      <c r="AG1080" s="2" t="s">
        <v>38</v>
      </c>
      <c r="AH1080" s="2" t="s">
        <v>38</v>
      </c>
      <c r="AI1080" s="2" t="s">
        <v>38</v>
      </c>
      <c r="AJ1080" s="2" t="s">
        <v>38</v>
      </c>
      <c r="AK1080" s="2" t="s">
        <v>38</v>
      </c>
      <c r="AL1080" s="2" t="s">
        <v>38</v>
      </c>
      <c r="AM1080" s="2" t="s">
        <v>38</v>
      </c>
      <c r="AN1080" s="2">
        <v>0</v>
      </c>
      <c r="AO1080" s="2">
        <v>1.3149999999999999E-6</v>
      </c>
      <c r="AP1080" s="2">
        <v>3.22</v>
      </c>
    </row>
    <row r="1081" spans="1:42" x14ac:dyDescent="0.2">
      <c r="A1081" s="2" t="b">
        <v>1</v>
      </c>
      <c r="B1081" s="2" t="s">
        <v>38</v>
      </c>
      <c r="C1081" s="2" t="s">
        <v>425</v>
      </c>
      <c r="D1081" s="2" t="s">
        <v>84</v>
      </c>
      <c r="E1081" s="2" t="s">
        <v>41</v>
      </c>
      <c r="F1081" s="2">
        <v>1.6960800000000002E-2</v>
      </c>
      <c r="G1081" s="2">
        <v>0</v>
      </c>
      <c r="H1081" s="2">
        <v>1</v>
      </c>
      <c r="I1081" s="2">
        <v>2</v>
      </c>
      <c r="J1081" s="2">
        <v>4</v>
      </c>
      <c r="K1081" s="2" t="s">
        <v>426</v>
      </c>
      <c r="L1081" s="5" t="s">
        <v>427</v>
      </c>
      <c r="M1081" s="8" t="s">
        <v>5493</v>
      </c>
      <c r="N1081" s="6" t="s">
        <v>428</v>
      </c>
      <c r="O1081" s="2">
        <v>0</v>
      </c>
      <c r="P1081" s="2">
        <v>1454.85284</v>
      </c>
      <c r="Q1081" s="2">
        <v>0</v>
      </c>
      <c r="R1081" s="2">
        <f t="shared" si="48"/>
        <v>-0.18935125221735402</v>
      </c>
      <c r="S1081" s="2">
        <v>0.877</v>
      </c>
      <c r="T1081" s="2">
        <v>50576.49609375</v>
      </c>
      <c r="U1081" s="2">
        <v>44377.9296875</v>
      </c>
      <c r="V1081" s="2">
        <v>12.35</v>
      </c>
      <c r="W1081" s="2">
        <v>18.55</v>
      </c>
      <c r="X1081" s="2">
        <f t="shared" si="49"/>
        <v>0.60847590522771033</v>
      </c>
      <c r="Y1081" s="2">
        <f t="shared" si="50"/>
        <v>0.24633385011131897</v>
      </c>
      <c r="Z1081" s="2">
        <v>50576.49609375</v>
      </c>
      <c r="AA1081" s="2">
        <v>47021.86328125</v>
      </c>
      <c r="AB1081" s="2">
        <v>59570.4609375</v>
      </c>
      <c r="AC1081" s="2">
        <v>52321.48046875</v>
      </c>
      <c r="AD1081" s="2">
        <v>35925.20703125</v>
      </c>
      <c r="AE1081" s="2">
        <v>44377.9296875</v>
      </c>
      <c r="AF1081" s="2" t="s">
        <v>41</v>
      </c>
      <c r="AG1081" s="2" t="s">
        <v>38</v>
      </c>
      <c r="AH1081" s="2" t="s">
        <v>38</v>
      </c>
      <c r="AI1081" s="2" t="s">
        <v>38</v>
      </c>
      <c r="AJ1081" s="2" t="s">
        <v>38</v>
      </c>
      <c r="AK1081" s="2" t="s">
        <v>38</v>
      </c>
      <c r="AL1081" s="2" t="s">
        <v>38</v>
      </c>
      <c r="AM1081" s="2" t="s">
        <v>38</v>
      </c>
      <c r="AN1081" s="2">
        <v>0</v>
      </c>
      <c r="AO1081" s="2">
        <v>5.1310000000000001E-3</v>
      </c>
      <c r="AP1081" s="2">
        <v>2.2999999999999998</v>
      </c>
    </row>
    <row r="1082" spans="1:42" x14ac:dyDescent="0.2">
      <c r="A1082" s="2" t="b">
        <v>1</v>
      </c>
      <c r="B1082" s="2" t="s">
        <v>38</v>
      </c>
      <c r="C1082" s="2" t="s">
        <v>2828</v>
      </c>
      <c r="D1082" s="2" t="s">
        <v>84</v>
      </c>
      <c r="E1082" s="2" t="s">
        <v>41</v>
      </c>
      <c r="F1082" s="2">
        <v>1.90653E-3</v>
      </c>
      <c r="G1082" s="2">
        <v>0</v>
      </c>
      <c r="H1082" s="2">
        <v>1</v>
      </c>
      <c r="I1082" s="2">
        <v>1</v>
      </c>
      <c r="J1082" s="2">
        <v>2</v>
      </c>
      <c r="K1082" s="2" t="s">
        <v>1937</v>
      </c>
      <c r="L1082" s="5" t="s">
        <v>1938</v>
      </c>
      <c r="M1082" s="8" t="s">
        <v>5600</v>
      </c>
      <c r="N1082" s="6" t="s">
        <v>2829</v>
      </c>
      <c r="O1082" s="2">
        <v>0</v>
      </c>
      <c r="P1082" s="2">
        <v>1491.80384</v>
      </c>
      <c r="Q1082" s="2">
        <v>0</v>
      </c>
      <c r="R1082" s="2">
        <f t="shared" si="48"/>
        <v>-0.18935125221735402</v>
      </c>
      <c r="S1082" s="2">
        <v>0.877</v>
      </c>
      <c r="T1082" s="2">
        <v>29987.94921875</v>
      </c>
      <c r="U1082" s="2">
        <v>26311.666015625</v>
      </c>
      <c r="V1082" s="2">
        <v>3.66</v>
      </c>
      <c r="W1082" s="2">
        <v>18.62</v>
      </c>
      <c r="X1082" s="2">
        <f t="shared" si="49"/>
        <v>0.19418865376755223</v>
      </c>
      <c r="Y1082" s="2">
        <f t="shared" si="50"/>
        <v>0.63945700055087851</v>
      </c>
      <c r="Z1082" s="2">
        <v>29000.48046875</v>
      </c>
      <c r="AA1082" s="2">
        <v>29987.94921875</v>
      </c>
      <c r="AB1082" s="2">
        <v>31197.087890625</v>
      </c>
      <c r="AC1082" s="2">
        <v>34522.1484375</v>
      </c>
      <c r="AD1082" s="2">
        <v>26311.666015625</v>
      </c>
      <c r="AE1082" s="2">
        <v>24605.9765625</v>
      </c>
      <c r="AF1082" s="2" t="s">
        <v>41</v>
      </c>
      <c r="AG1082" s="2" t="s">
        <v>38</v>
      </c>
      <c r="AH1082" s="2" t="s">
        <v>38</v>
      </c>
      <c r="AI1082" s="2" t="s">
        <v>38</v>
      </c>
      <c r="AJ1082" s="2" t="s">
        <v>38</v>
      </c>
      <c r="AK1082" s="2" t="s">
        <v>38</v>
      </c>
      <c r="AL1082" s="2" t="s">
        <v>38</v>
      </c>
      <c r="AM1082" s="2" t="s">
        <v>38</v>
      </c>
      <c r="AN1082" s="2">
        <v>0</v>
      </c>
      <c r="AO1082" s="2">
        <v>3.6230000000000002E-4</v>
      </c>
      <c r="AP1082" s="2">
        <v>2.57</v>
      </c>
    </row>
    <row r="1083" spans="1:42" x14ac:dyDescent="0.2">
      <c r="A1083" s="2" t="b">
        <v>1</v>
      </c>
      <c r="B1083" s="2" t="s">
        <v>38</v>
      </c>
      <c r="C1083" s="2" t="s">
        <v>4400</v>
      </c>
      <c r="D1083" s="2" t="s">
        <v>4229</v>
      </c>
      <c r="E1083" s="2" t="s">
        <v>41</v>
      </c>
      <c r="F1083" s="2">
        <v>8.5242100000000002E-4</v>
      </c>
      <c r="G1083" s="2">
        <v>0</v>
      </c>
      <c r="H1083" s="2">
        <v>1</v>
      </c>
      <c r="I1083" s="2">
        <v>1</v>
      </c>
      <c r="J1083" s="2">
        <v>2</v>
      </c>
      <c r="K1083" s="2" t="s">
        <v>1844</v>
      </c>
      <c r="L1083" s="5" t="s">
        <v>1845</v>
      </c>
      <c r="M1083" s="8" t="s">
        <v>5486</v>
      </c>
      <c r="N1083" s="6" t="s">
        <v>4401</v>
      </c>
      <c r="O1083" s="2">
        <v>1</v>
      </c>
      <c r="P1083" s="2">
        <v>1617.03025</v>
      </c>
      <c r="Q1083" s="2">
        <v>0</v>
      </c>
      <c r="R1083" s="2">
        <f t="shared" si="48"/>
        <v>-0.18935125221735402</v>
      </c>
      <c r="S1083" s="2">
        <v>0.877</v>
      </c>
      <c r="T1083" s="2">
        <v>63176.51953125</v>
      </c>
      <c r="U1083" s="2">
        <v>55376.5703125</v>
      </c>
      <c r="V1083" s="2">
        <v>18.809999999999999</v>
      </c>
      <c r="W1083" s="2">
        <v>21.74</v>
      </c>
      <c r="X1083" s="2">
        <f t="shared" si="49"/>
        <v>9.3541740356930608E-2</v>
      </c>
      <c r="Y1083" s="2">
        <f t="shared" si="50"/>
        <v>0.80622871040615152</v>
      </c>
      <c r="Z1083" s="2">
        <v>50800.828125</v>
      </c>
      <c r="AA1083" s="2">
        <v>63176.51953125</v>
      </c>
      <c r="AB1083" s="2">
        <v>74413.671875</v>
      </c>
      <c r="AC1083" s="2">
        <v>74914.4296875</v>
      </c>
      <c r="AD1083" s="2">
        <v>50104.31640625</v>
      </c>
      <c r="AE1083" s="2">
        <v>55376.5703125</v>
      </c>
      <c r="AF1083" s="2" t="s">
        <v>41</v>
      </c>
      <c r="AG1083" s="2" t="s">
        <v>38</v>
      </c>
      <c r="AH1083" s="2" t="s">
        <v>38</v>
      </c>
      <c r="AI1083" s="2" t="s">
        <v>38</v>
      </c>
      <c r="AJ1083" s="2" t="s">
        <v>38</v>
      </c>
      <c r="AK1083" s="2" t="s">
        <v>38</v>
      </c>
      <c r="AL1083" s="2" t="s">
        <v>38</v>
      </c>
      <c r="AM1083" s="2" t="s">
        <v>38</v>
      </c>
      <c r="AN1083" s="2">
        <v>0</v>
      </c>
      <c r="AO1083" s="2">
        <v>2.2200000000000001E-2</v>
      </c>
      <c r="AP1083" s="2">
        <v>2.59</v>
      </c>
    </row>
    <row r="1084" spans="1:42" x14ac:dyDescent="0.2">
      <c r="A1084" s="2" t="b">
        <v>1</v>
      </c>
      <c r="B1084" s="2" t="s">
        <v>38</v>
      </c>
      <c r="C1084" s="2" t="s">
        <v>1264</v>
      </c>
      <c r="D1084" s="2" t="s">
        <v>186</v>
      </c>
      <c r="E1084" s="2" t="s">
        <v>41</v>
      </c>
      <c r="F1084" s="2">
        <v>5.0312900000000001E-2</v>
      </c>
      <c r="G1084" s="2">
        <v>6.0028100000000004E-4</v>
      </c>
      <c r="H1084" s="2">
        <v>1</v>
      </c>
      <c r="I1084" s="2">
        <v>1</v>
      </c>
      <c r="J1084" s="2">
        <v>2</v>
      </c>
      <c r="K1084" s="2" t="s">
        <v>1265</v>
      </c>
      <c r="L1084" s="5" t="s">
        <v>1266</v>
      </c>
      <c r="M1084" s="8" t="s">
        <v>5352</v>
      </c>
      <c r="N1084" s="6" t="s">
        <v>1267</v>
      </c>
      <c r="O1084" s="2">
        <v>0</v>
      </c>
      <c r="P1084" s="2">
        <v>1359.8611699999999</v>
      </c>
      <c r="Q1084" s="2">
        <v>0</v>
      </c>
      <c r="R1084" s="2">
        <f t="shared" si="48"/>
        <v>-0.18770715512672886</v>
      </c>
      <c r="S1084" s="2">
        <v>0.878</v>
      </c>
      <c r="T1084" s="2">
        <v>54279.59375</v>
      </c>
      <c r="U1084" s="2">
        <v>47680.12890625</v>
      </c>
      <c r="V1084" s="2">
        <v>14.05</v>
      </c>
      <c r="W1084" s="2">
        <v>13.27</v>
      </c>
      <c r="X1084" s="2">
        <f t="shared" si="49"/>
        <v>0.62299816461001301</v>
      </c>
      <c r="Y1084" s="2">
        <f t="shared" si="50"/>
        <v>0.23823295373994355</v>
      </c>
      <c r="Z1084" s="2">
        <v>43622.51171875</v>
      </c>
      <c r="AA1084" s="2">
        <v>54279.59375</v>
      </c>
      <c r="AB1084" s="2">
        <v>57547.8359375</v>
      </c>
      <c r="AC1084" s="2">
        <v>47772.1171875</v>
      </c>
      <c r="AD1084" s="2">
        <v>37540.34765625</v>
      </c>
      <c r="AE1084" s="2">
        <v>47680.12890625</v>
      </c>
      <c r="AF1084" s="2" t="s">
        <v>41</v>
      </c>
      <c r="AG1084" s="2" t="s">
        <v>38</v>
      </c>
      <c r="AH1084" s="2" t="s">
        <v>38</v>
      </c>
      <c r="AI1084" s="2" t="s">
        <v>38</v>
      </c>
      <c r="AJ1084" s="2" t="s">
        <v>38</v>
      </c>
      <c r="AK1084" s="2" t="s">
        <v>38</v>
      </c>
      <c r="AL1084" s="2" t="s">
        <v>38</v>
      </c>
      <c r="AM1084" s="2" t="s">
        <v>38</v>
      </c>
      <c r="AN1084" s="2">
        <v>8.8279999999999999E-4</v>
      </c>
      <c r="AO1084" s="2">
        <v>1.9259999999999999E-2</v>
      </c>
      <c r="AP1084" s="2">
        <v>2.1800000000000002</v>
      </c>
    </row>
    <row r="1085" spans="1:42" x14ac:dyDescent="0.2">
      <c r="A1085" s="2" t="b">
        <v>1</v>
      </c>
      <c r="B1085" s="2" t="s">
        <v>38</v>
      </c>
      <c r="C1085" s="2" t="s">
        <v>1392</v>
      </c>
      <c r="D1085" s="2" t="s">
        <v>1393</v>
      </c>
      <c r="E1085" s="2" t="s">
        <v>1388</v>
      </c>
      <c r="F1085" s="2">
        <v>3.3966399999999999E-4</v>
      </c>
      <c r="G1085" s="2">
        <v>0</v>
      </c>
      <c r="H1085" s="2">
        <v>1</v>
      </c>
      <c r="I1085" s="2">
        <v>1</v>
      </c>
      <c r="J1085" s="2">
        <v>2</v>
      </c>
      <c r="K1085" s="2" t="s">
        <v>1389</v>
      </c>
      <c r="L1085" s="5" t="s">
        <v>1390</v>
      </c>
      <c r="M1085" s="8" t="s">
        <v>5443</v>
      </c>
      <c r="N1085" s="6" t="s">
        <v>1394</v>
      </c>
      <c r="O1085" s="2">
        <v>0</v>
      </c>
      <c r="P1085" s="2">
        <v>2455.1876600000001</v>
      </c>
      <c r="Q1085" s="2">
        <v>0</v>
      </c>
      <c r="R1085" s="2">
        <f t="shared" si="48"/>
        <v>-0.18770715512672886</v>
      </c>
      <c r="S1085" s="2">
        <v>0.878</v>
      </c>
      <c r="T1085" s="2">
        <v>5904.62353515625</v>
      </c>
      <c r="U1085" s="2">
        <v>5186.7568359375</v>
      </c>
      <c r="V1085" s="2">
        <v>35.130000000000003</v>
      </c>
      <c r="W1085" s="2">
        <v>35.49</v>
      </c>
      <c r="X1085" s="2">
        <f t="shared" si="49"/>
        <v>0.23169952317561424</v>
      </c>
      <c r="Y1085" s="2">
        <f t="shared" si="50"/>
        <v>0.58654383827323886</v>
      </c>
      <c r="Z1085" s="2">
        <v>7992.39550781251</v>
      </c>
      <c r="AA1085" s="2">
        <v>3838.712890625</v>
      </c>
      <c r="AB1085" s="2">
        <v>5904.62353515625</v>
      </c>
      <c r="AC1085" s="2">
        <v>6638.71044921875</v>
      </c>
      <c r="AD1085" s="2">
        <v>3120.01684570312</v>
      </c>
      <c r="AE1085" s="2">
        <v>5186.7568359375</v>
      </c>
      <c r="AF1085" s="2" t="s">
        <v>41</v>
      </c>
      <c r="AG1085" s="2" t="s">
        <v>38</v>
      </c>
      <c r="AH1085" s="2" t="s">
        <v>38</v>
      </c>
      <c r="AI1085" s="2" t="s">
        <v>38</v>
      </c>
      <c r="AJ1085" s="2" t="s">
        <v>38</v>
      </c>
      <c r="AK1085" s="2" t="s">
        <v>38</v>
      </c>
      <c r="AL1085" s="2" t="s">
        <v>38</v>
      </c>
      <c r="AM1085" s="2" t="s">
        <v>38</v>
      </c>
      <c r="AN1085" s="2">
        <v>0</v>
      </c>
      <c r="AO1085" s="2">
        <v>8.475E-5</v>
      </c>
      <c r="AP1085" s="2">
        <v>5.27</v>
      </c>
    </row>
    <row r="1086" spans="1:42" x14ac:dyDescent="0.2">
      <c r="A1086" s="2" t="b">
        <v>1</v>
      </c>
      <c r="B1086" s="2" t="s">
        <v>38</v>
      </c>
      <c r="C1086" s="2" t="s">
        <v>1659</v>
      </c>
      <c r="D1086" s="2" t="s">
        <v>84</v>
      </c>
      <c r="E1086" s="2" t="s">
        <v>41</v>
      </c>
      <c r="F1086" s="2">
        <v>1.7116699999999999E-2</v>
      </c>
      <c r="G1086" s="2">
        <v>0</v>
      </c>
      <c r="H1086" s="2">
        <v>1</v>
      </c>
      <c r="I1086" s="2">
        <v>1</v>
      </c>
      <c r="J1086" s="2">
        <v>2</v>
      </c>
      <c r="K1086" s="2" t="s">
        <v>247</v>
      </c>
      <c r="L1086" s="5" t="s">
        <v>248</v>
      </c>
      <c r="M1086" s="8" t="s">
        <v>5409</v>
      </c>
      <c r="N1086" s="6" t="s">
        <v>1660</v>
      </c>
      <c r="O1086" s="2">
        <v>0</v>
      </c>
      <c r="P1086" s="2">
        <v>1319.75207</v>
      </c>
      <c r="Q1086" s="2">
        <v>0</v>
      </c>
      <c r="R1086" s="2">
        <f t="shared" si="48"/>
        <v>-0.186064929518683</v>
      </c>
      <c r="S1086" s="2">
        <v>0.879</v>
      </c>
      <c r="T1086" s="2">
        <v>36090.13671875</v>
      </c>
      <c r="U1086" s="2">
        <v>31739.091796875</v>
      </c>
      <c r="V1086" s="2">
        <v>16.100000000000001</v>
      </c>
      <c r="W1086" s="2">
        <v>27.2</v>
      </c>
      <c r="X1086" s="2">
        <f t="shared" si="49"/>
        <v>0.21681716641788615</v>
      </c>
      <c r="Y1086" s="2">
        <f t="shared" si="50"/>
        <v>0.60699181321773743</v>
      </c>
      <c r="Z1086" s="2">
        <v>32479.763671875</v>
      </c>
      <c r="AA1086" s="2">
        <v>36090.13671875</v>
      </c>
      <c r="AB1086" s="2">
        <v>44296.203125</v>
      </c>
      <c r="AC1086" s="2">
        <v>44265.375</v>
      </c>
      <c r="AD1086" s="2">
        <v>26176.169921875</v>
      </c>
      <c r="AE1086" s="2">
        <v>31739.091796875</v>
      </c>
      <c r="AF1086" s="2" t="s">
        <v>41</v>
      </c>
      <c r="AG1086" s="2" t="s">
        <v>38</v>
      </c>
      <c r="AH1086" s="2" t="s">
        <v>38</v>
      </c>
      <c r="AI1086" s="2" t="s">
        <v>38</v>
      </c>
      <c r="AJ1086" s="2" t="s">
        <v>38</v>
      </c>
      <c r="AK1086" s="2" t="s">
        <v>38</v>
      </c>
      <c r="AL1086" s="2" t="s">
        <v>38</v>
      </c>
      <c r="AM1086" s="2" t="s">
        <v>38</v>
      </c>
      <c r="AN1086" s="2">
        <v>0</v>
      </c>
      <c r="AO1086" s="2">
        <v>5.2050000000000004E-3</v>
      </c>
      <c r="AP1086" s="2">
        <v>3.05</v>
      </c>
    </row>
    <row r="1087" spans="1:42" x14ac:dyDescent="0.2">
      <c r="A1087" s="2" t="b">
        <v>1</v>
      </c>
      <c r="B1087" s="2" t="s">
        <v>38</v>
      </c>
      <c r="C1087" s="2" t="s">
        <v>2270</v>
      </c>
      <c r="D1087" s="2" t="s">
        <v>2271</v>
      </c>
      <c r="E1087" s="2" t="s">
        <v>41</v>
      </c>
      <c r="F1087" s="2">
        <v>1.94923E-7</v>
      </c>
      <c r="G1087" s="2">
        <v>0</v>
      </c>
      <c r="H1087" s="2">
        <v>1</v>
      </c>
      <c r="I1087" s="2">
        <v>1</v>
      </c>
      <c r="J1087" s="2">
        <v>2</v>
      </c>
      <c r="K1087" s="2" t="s">
        <v>1177</v>
      </c>
      <c r="L1087" s="5" t="s">
        <v>1178</v>
      </c>
      <c r="M1087" s="8" t="s">
        <v>5534</v>
      </c>
      <c r="N1087" s="6" t="s">
        <v>2272</v>
      </c>
      <c r="O1087" s="2">
        <v>0</v>
      </c>
      <c r="P1087" s="2">
        <v>2234.17137</v>
      </c>
      <c r="Q1087" s="2">
        <v>0</v>
      </c>
      <c r="R1087" s="2">
        <f t="shared" si="48"/>
        <v>-0.18442457113742744</v>
      </c>
      <c r="S1087" s="2">
        <v>0.88</v>
      </c>
      <c r="T1087" s="2">
        <v>14444.484375</v>
      </c>
      <c r="U1087" s="2">
        <v>12712.984375</v>
      </c>
      <c r="V1087" s="2">
        <v>3.59</v>
      </c>
      <c r="W1087" s="2">
        <v>20.190000000000001</v>
      </c>
      <c r="X1087" s="2">
        <f t="shared" si="49"/>
        <v>0.48023234676277815</v>
      </c>
      <c r="Y1087" s="2">
        <f t="shared" si="50"/>
        <v>0.33095401431139027</v>
      </c>
      <c r="Z1087" s="2">
        <v>14444.484375</v>
      </c>
      <c r="AA1087" s="2">
        <v>14710.0078125</v>
      </c>
      <c r="AB1087" s="2">
        <v>13718.916015625</v>
      </c>
      <c r="AC1087" s="2">
        <v>15138.931640625</v>
      </c>
      <c r="AD1087" s="2">
        <v>10040.5947265625</v>
      </c>
      <c r="AE1087" s="2">
        <v>12712.984375</v>
      </c>
      <c r="AF1087" s="2" t="s">
        <v>41</v>
      </c>
      <c r="AG1087" s="2" t="s">
        <v>38</v>
      </c>
      <c r="AH1087" s="2" t="s">
        <v>38</v>
      </c>
      <c r="AI1087" s="2" t="s">
        <v>38</v>
      </c>
      <c r="AJ1087" s="2" t="s">
        <v>38</v>
      </c>
      <c r="AK1087" s="2" t="s">
        <v>38</v>
      </c>
      <c r="AL1087" s="2" t="s">
        <v>38</v>
      </c>
      <c r="AM1087" s="2" t="s">
        <v>38</v>
      </c>
      <c r="AN1087" s="2">
        <v>0</v>
      </c>
      <c r="AO1087" s="2">
        <v>5.2599999999999996E-9</v>
      </c>
      <c r="AP1087" s="2">
        <v>6.35</v>
      </c>
    </row>
    <row r="1088" spans="1:42" x14ac:dyDescent="0.2">
      <c r="A1088" s="2" t="b">
        <v>1</v>
      </c>
      <c r="B1088" s="2" t="s">
        <v>38</v>
      </c>
      <c r="C1088" s="2" t="s">
        <v>3058</v>
      </c>
      <c r="D1088" s="2" t="s">
        <v>57</v>
      </c>
      <c r="E1088" s="2" t="s">
        <v>41</v>
      </c>
      <c r="F1088" s="2">
        <v>7.7384800000000004E-2</v>
      </c>
      <c r="G1088" s="2">
        <v>1.1132099999999999E-3</v>
      </c>
      <c r="H1088" s="2">
        <v>1</v>
      </c>
      <c r="I1088" s="2">
        <v>2</v>
      </c>
      <c r="J1088" s="2">
        <v>2</v>
      </c>
      <c r="K1088" s="2" t="s">
        <v>2515</v>
      </c>
      <c r="L1088" s="5" t="s">
        <v>2516</v>
      </c>
      <c r="M1088" s="8" t="s">
        <v>5637</v>
      </c>
      <c r="N1088" s="6" t="s">
        <v>3059</v>
      </c>
      <c r="O1088" s="2">
        <v>0</v>
      </c>
      <c r="P1088" s="2">
        <v>1231.7410600000001</v>
      </c>
      <c r="Q1088" s="2">
        <v>0</v>
      </c>
      <c r="R1088" s="2">
        <f t="shared" si="48"/>
        <v>-0.18442457113742744</v>
      </c>
      <c r="S1088" s="2">
        <v>0.88</v>
      </c>
      <c r="T1088" s="2">
        <v>45878.4609375</v>
      </c>
      <c r="U1088" s="2">
        <v>40370.14453125</v>
      </c>
      <c r="V1088" s="2">
        <v>21.75</v>
      </c>
      <c r="W1088" s="2">
        <v>29.91</v>
      </c>
      <c r="X1088" s="2">
        <f t="shared" si="49"/>
        <v>0.25029325571104583</v>
      </c>
      <c r="Y1088" s="2">
        <f t="shared" si="50"/>
        <v>0.56196173450429077</v>
      </c>
      <c r="Z1088" s="2">
        <v>39080.00390625</v>
      </c>
      <c r="AA1088" s="2">
        <v>45878.4609375</v>
      </c>
      <c r="AB1088" s="2">
        <v>59662.87109375</v>
      </c>
      <c r="AC1088" s="2">
        <v>55674.37890625</v>
      </c>
      <c r="AD1088" s="2">
        <v>30618.833984375</v>
      </c>
      <c r="AE1088" s="2">
        <v>40370.14453125</v>
      </c>
      <c r="AF1088" s="2" t="s">
        <v>41</v>
      </c>
      <c r="AG1088" s="2" t="s">
        <v>38</v>
      </c>
      <c r="AH1088" s="2" t="s">
        <v>38</v>
      </c>
      <c r="AI1088" s="2" t="s">
        <v>38</v>
      </c>
      <c r="AJ1088" s="2" t="s">
        <v>38</v>
      </c>
      <c r="AK1088" s="2" t="s">
        <v>38</v>
      </c>
      <c r="AL1088" s="2" t="s">
        <v>38</v>
      </c>
      <c r="AM1088" s="2" t="s">
        <v>38</v>
      </c>
      <c r="AN1088" s="2">
        <v>4.8840000000000003E-3</v>
      </c>
      <c r="AO1088" s="2">
        <v>0.14799999999999999</v>
      </c>
      <c r="AP1088" s="2">
        <v>2.1</v>
      </c>
    </row>
    <row r="1089" spans="1:42" x14ac:dyDescent="0.2">
      <c r="A1089" s="2" t="b">
        <v>1</v>
      </c>
      <c r="B1089" s="2" t="s">
        <v>38</v>
      </c>
      <c r="C1089" s="2" t="s">
        <v>5058</v>
      </c>
      <c r="D1089" s="2" t="s">
        <v>5059</v>
      </c>
      <c r="E1089" s="2" t="s">
        <v>41</v>
      </c>
      <c r="F1089" s="2">
        <v>5.1496499999999997E-5</v>
      </c>
      <c r="G1089" s="2">
        <v>0</v>
      </c>
      <c r="H1089" s="2">
        <v>1</v>
      </c>
      <c r="I1089" s="2">
        <v>1</v>
      </c>
      <c r="J1089" s="2">
        <v>14</v>
      </c>
      <c r="K1089" s="2" t="s">
        <v>5060</v>
      </c>
      <c r="L1089" s="5" t="s">
        <v>5061</v>
      </c>
      <c r="M1089" s="8" t="s">
        <v>5729</v>
      </c>
      <c r="N1089" s="6" t="s">
        <v>5062</v>
      </c>
      <c r="O1089" s="2">
        <v>0</v>
      </c>
      <c r="P1089" s="2">
        <v>4549.2070800000001</v>
      </c>
      <c r="Q1089" s="2">
        <v>0</v>
      </c>
      <c r="R1089" s="2">
        <f t="shared" si="48"/>
        <v>-0.18442457113742744</v>
      </c>
      <c r="S1089" s="2">
        <v>0.88</v>
      </c>
      <c r="T1089" s="2">
        <v>5373.2268066406295</v>
      </c>
      <c r="U1089" s="2">
        <v>4727.1633300781205</v>
      </c>
      <c r="V1089" s="2">
        <v>37.17</v>
      </c>
      <c r="W1089" s="2">
        <v>30.96</v>
      </c>
      <c r="X1089" s="2">
        <f t="shared" si="49"/>
        <v>0.10061464926937537</v>
      </c>
      <c r="Y1089" s="2">
        <f t="shared" si="50"/>
        <v>0.79320483123093388</v>
      </c>
      <c r="Z1089" s="2">
        <v>3269.6063232421898</v>
      </c>
      <c r="AA1089" s="2">
        <v>5373.2268066406295</v>
      </c>
      <c r="AB1089" s="2">
        <v>7189.92724609375</v>
      </c>
      <c r="AC1089" s="2">
        <v>7743.4372558593705</v>
      </c>
      <c r="AD1089" s="2">
        <v>4643.3719482421902</v>
      </c>
      <c r="AE1089" s="2">
        <v>4727.1633300781205</v>
      </c>
      <c r="AF1089" s="2" t="s">
        <v>41</v>
      </c>
      <c r="AG1089" s="2" t="s">
        <v>38</v>
      </c>
      <c r="AH1089" s="2" t="s">
        <v>38</v>
      </c>
      <c r="AI1089" s="2" t="s">
        <v>38</v>
      </c>
      <c r="AJ1089" s="2" t="s">
        <v>38</v>
      </c>
      <c r="AK1089" s="2" t="s">
        <v>38</v>
      </c>
      <c r="AL1089" s="2" t="s">
        <v>38</v>
      </c>
      <c r="AM1089" s="2" t="s">
        <v>38</v>
      </c>
      <c r="AN1089" s="2">
        <v>0</v>
      </c>
      <c r="AO1089" s="2">
        <v>4.5549999999999996E-6</v>
      </c>
      <c r="AP1089" s="2">
        <v>7.06</v>
      </c>
    </row>
    <row r="1090" spans="1:42" x14ac:dyDescent="0.2">
      <c r="A1090" s="2" t="b">
        <v>1</v>
      </c>
      <c r="B1090" s="2" t="s">
        <v>38</v>
      </c>
      <c r="C1090" s="2" t="s">
        <v>3557</v>
      </c>
      <c r="D1090" s="2" t="s">
        <v>84</v>
      </c>
      <c r="E1090" s="2" t="s">
        <v>41</v>
      </c>
      <c r="F1090" s="2">
        <v>1.7627099999999999E-5</v>
      </c>
      <c r="G1090" s="2">
        <v>0</v>
      </c>
      <c r="H1090" s="2">
        <v>1</v>
      </c>
      <c r="I1090" s="2">
        <v>1</v>
      </c>
      <c r="J1090" s="2">
        <v>2</v>
      </c>
      <c r="K1090" s="2" t="s">
        <v>1080</v>
      </c>
      <c r="L1090" s="5" t="s">
        <v>1081</v>
      </c>
      <c r="M1090" s="8" t="s">
        <v>5420</v>
      </c>
      <c r="N1090" s="6" t="s">
        <v>3558</v>
      </c>
      <c r="O1090" s="2">
        <v>0</v>
      </c>
      <c r="P1090" s="2">
        <v>1782.9012499999999</v>
      </c>
      <c r="Q1090" s="2">
        <v>0</v>
      </c>
      <c r="R1090" s="2">
        <f t="shared" ref="R1090:R1153" si="51">LOG(S1090,2)</f>
        <v>-0.18442457113742744</v>
      </c>
      <c r="S1090" s="2">
        <v>0.88</v>
      </c>
      <c r="T1090" s="2">
        <v>19551.505859375</v>
      </c>
      <c r="U1090" s="2">
        <v>17196.923828125</v>
      </c>
      <c r="V1090" s="2">
        <v>5.73</v>
      </c>
      <c r="W1090" s="2">
        <v>30.55</v>
      </c>
      <c r="X1090" s="2">
        <f t="shared" ref="X1090:X1153" si="52">-LOG10(Y1090)</f>
        <v>5.7519142827096428E-2</v>
      </c>
      <c r="Y1090" s="2">
        <f t="shared" ref="Y1090:Y1153" si="53">_xlfn.T.TEST(AC1090:AE1090,Z1090:AB1090,2,2)</f>
        <v>0.87595310653138381</v>
      </c>
      <c r="Z1090" s="2">
        <v>17843.470703125</v>
      </c>
      <c r="AA1090" s="2">
        <v>19881.375</v>
      </c>
      <c r="AB1090" s="2">
        <v>19551.505859375</v>
      </c>
      <c r="AC1090" s="2">
        <v>24751.20703125</v>
      </c>
      <c r="AD1090" s="2">
        <v>13666.482421875</v>
      </c>
      <c r="AE1090" s="2">
        <v>17196.923828125</v>
      </c>
      <c r="AF1090" s="2" t="s">
        <v>41</v>
      </c>
      <c r="AG1090" s="2" t="s">
        <v>38</v>
      </c>
      <c r="AH1090" s="2" t="s">
        <v>38</v>
      </c>
      <c r="AI1090" s="2" t="s">
        <v>38</v>
      </c>
      <c r="AJ1090" s="2" t="s">
        <v>38</v>
      </c>
      <c r="AK1090" s="2" t="s">
        <v>38</v>
      </c>
      <c r="AL1090" s="2" t="s">
        <v>38</v>
      </c>
      <c r="AM1090" s="2" t="s">
        <v>38</v>
      </c>
      <c r="AN1090" s="2">
        <v>0</v>
      </c>
      <c r="AO1090" s="2">
        <v>1.2410000000000001E-6</v>
      </c>
      <c r="AP1090" s="2">
        <v>5.46</v>
      </c>
    </row>
    <row r="1091" spans="1:42" x14ac:dyDescent="0.2">
      <c r="A1091" s="2" t="b">
        <v>1</v>
      </c>
      <c r="B1091" s="2" t="s">
        <v>38</v>
      </c>
      <c r="C1091" s="2" t="s">
        <v>2233</v>
      </c>
      <c r="D1091" s="2" t="s">
        <v>177</v>
      </c>
      <c r="E1091" s="2" t="s">
        <v>41</v>
      </c>
      <c r="F1091" s="2">
        <v>1.6054499999999999E-2</v>
      </c>
      <c r="G1091" s="2">
        <v>0</v>
      </c>
      <c r="H1091" s="2">
        <v>1</v>
      </c>
      <c r="I1091" s="2">
        <v>1</v>
      </c>
      <c r="J1091" s="2">
        <v>2</v>
      </c>
      <c r="K1091" s="2" t="s">
        <v>616</v>
      </c>
      <c r="L1091" s="5" t="s">
        <v>617</v>
      </c>
      <c r="M1091" s="8" t="s">
        <v>5547</v>
      </c>
      <c r="N1091" s="6" t="s">
        <v>2234</v>
      </c>
      <c r="O1091" s="2">
        <v>0</v>
      </c>
      <c r="P1091" s="2">
        <v>1649.9626800000001</v>
      </c>
      <c r="Q1091" s="2">
        <v>0</v>
      </c>
      <c r="R1091" s="2">
        <f t="shared" si="51"/>
        <v>-0.18442457113742744</v>
      </c>
      <c r="S1091" s="2">
        <v>0.88</v>
      </c>
      <c r="T1091" s="2">
        <v>35388.23046875</v>
      </c>
      <c r="U1091" s="2">
        <v>31135.892578125</v>
      </c>
      <c r="V1091" s="2">
        <v>16.239999999999998</v>
      </c>
      <c r="W1091" s="2">
        <v>36.9</v>
      </c>
      <c r="X1091" s="2">
        <f t="shared" si="52"/>
        <v>1.3809256674377898E-2</v>
      </c>
      <c r="Y1091" s="2">
        <f t="shared" si="53"/>
        <v>0.96870321995063502</v>
      </c>
      <c r="Z1091" s="2">
        <v>29649.6171875</v>
      </c>
      <c r="AA1091" s="2">
        <v>35388.23046875</v>
      </c>
      <c r="AB1091" s="2">
        <v>41141.98828125</v>
      </c>
      <c r="AC1091" s="2">
        <v>50612.34375</v>
      </c>
      <c r="AD1091" s="2">
        <v>25471.68359375</v>
      </c>
      <c r="AE1091" s="2">
        <v>31135.892578125</v>
      </c>
      <c r="AF1091" s="2" t="s">
        <v>41</v>
      </c>
      <c r="AG1091" s="2" t="s">
        <v>38</v>
      </c>
      <c r="AH1091" s="2" t="s">
        <v>38</v>
      </c>
      <c r="AI1091" s="2" t="s">
        <v>38</v>
      </c>
      <c r="AJ1091" s="2" t="s">
        <v>38</v>
      </c>
      <c r="AK1091" s="2" t="s">
        <v>38</v>
      </c>
      <c r="AL1091" s="2" t="s">
        <v>38</v>
      </c>
      <c r="AM1091" s="2" t="s">
        <v>38</v>
      </c>
      <c r="AN1091" s="2">
        <v>0</v>
      </c>
      <c r="AO1091" s="2">
        <v>6.182E-3</v>
      </c>
      <c r="AP1091" s="2">
        <v>3.24</v>
      </c>
    </row>
    <row r="1092" spans="1:42" x14ac:dyDescent="0.2">
      <c r="A1092" s="2" t="b">
        <v>1</v>
      </c>
      <c r="B1092" s="2" t="s">
        <v>38</v>
      </c>
      <c r="C1092" s="2" t="s">
        <v>5183</v>
      </c>
      <c r="D1092" s="2" t="s">
        <v>186</v>
      </c>
      <c r="E1092" s="2" t="s">
        <v>41</v>
      </c>
      <c r="F1092" s="2">
        <v>3.9591800000000003E-2</v>
      </c>
      <c r="G1092" s="2">
        <v>0</v>
      </c>
      <c r="H1092" s="2">
        <v>1</v>
      </c>
      <c r="I1092" s="2">
        <v>1</v>
      </c>
      <c r="J1092" s="2">
        <v>2</v>
      </c>
      <c r="K1092" s="2" t="s">
        <v>340</v>
      </c>
      <c r="L1092" s="5" t="s">
        <v>341</v>
      </c>
      <c r="M1092" s="8" t="s">
        <v>5479</v>
      </c>
      <c r="N1092" s="6" t="s">
        <v>5184</v>
      </c>
      <c r="O1092" s="2">
        <v>0</v>
      </c>
      <c r="P1092" s="2">
        <v>1280.79784</v>
      </c>
      <c r="Q1092" s="2">
        <v>0</v>
      </c>
      <c r="R1092" s="2">
        <f t="shared" si="51"/>
        <v>-0.18278607574167341</v>
      </c>
      <c r="S1092" s="2">
        <v>0.88100000000000001</v>
      </c>
      <c r="T1092" s="2">
        <v>33181.66015625</v>
      </c>
      <c r="U1092" s="2">
        <v>29232.615234375</v>
      </c>
      <c r="V1092" s="2">
        <v>8.7899999999999991</v>
      </c>
      <c r="W1092" s="2">
        <v>14.31</v>
      </c>
      <c r="X1092" s="2">
        <f t="shared" si="52"/>
        <v>0.64881067773992396</v>
      </c>
      <c r="Y1092" s="2">
        <f t="shared" si="53"/>
        <v>0.22448603138467441</v>
      </c>
      <c r="Z1092" s="2">
        <v>30266.109375</v>
      </c>
      <c r="AA1092" s="2">
        <v>33181.66015625</v>
      </c>
      <c r="AB1092" s="2">
        <v>36097.9375</v>
      </c>
      <c r="AC1092" s="2">
        <v>32995.60546875</v>
      </c>
      <c r="AD1092" s="2">
        <v>24714.259765625</v>
      </c>
      <c r="AE1092" s="2">
        <v>29232.615234375</v>
      </c>
      <c r="AF1092" s="2" t="s">
        <v>41</v>
      </c>
      <c r="AG1092" s="2" t="s">
        <v>38</v>
      </c>
      <c r="AH1092" s="2" t="s">
        <v>38</v>
      </c>
      <c r="AI1092" s="2" t="s">
        <v>38</v>
      </c>
      <c r="AJ1092" s="2" t="s">
        <v>38</v>
      </c>
      <c r="AK1092" s="2" t="s">
        <v>38</v>
      </c>
      <c r="AL1092" s="2" t="s">
        <v>38</v>
      </c>
      <c r="AM1092" s="2" t="s">
        <v>38</v>
      </c>
      <c r="AN1092" s="2">
        <v>0</v>
      </c>
      <c r="AO1092" s="2">
        <v>1.694E-2</v>
      </c>
      <c r="AP1092" s="2">
        <v>2.78</v>
      </c>
    </row>
    <row r="1093" spans="1:42" x14ac:dyDescent="0.2">
      <c r="A1093" s="2" t="b">
        <v>1</v>
      </c>
      <c r="B1093" s="2" t="s">
        <v>38</v>
      </c>
      <c r="C1093" s="2" t="s">
        <v>2629</v>
      </c>
      <c r="D1093" s="2" t="s">
        <v>2630</v>
      </c>
      <c r="E1093" s="2" t="s">
        <v>41</v>
      </c>
      <c r="F1093" s="2">
        <v>1.7038500000000002E-2</v>
      </c>
      <c r="G1093" s="2">
        <v>0</v>
      </c>
      <c r="H1093" s="2">
        <v>1</v>
      </c>
      <c r="I1093" s="2">
        <v>1</v>
      </c>
      <c r="J1093" s="2">
        <v>2</v>
      </c>
      <c r="K1093" s="2" t="s">
        <v>414</v>
      </c>
      <c r="L1093" s="5" t="s">
        <v>415</v>
      </c>
      <c r="M1093" s="8" t="s">
        <v>5424</v>
      </c>
      <c r="N1093" s="6" t="s">
        <v>2631</v>
      </c>
      <c r="O1093" s="2">
        <v>0</v>
      </c>
      <c r="P1093" s="2">
        <v>1475.7386899999999</v>
      </c>
      <c r="Q1093" s="2">
        <v>0</v>
      </c>
      <c r="R1093" s="2">
        <f t="shared" si="51"/>
        <v>-0.18278607574167341</v>
      </c>
      <c r="S1093" s="2">
        <v>0.88100000000000001</v>
      </c>
      <c r="T1093" s="2">
        <v>68429.039062499898</v>
      </c>
      <c r="U1093" s="2">
        <v>60258.199218750102</v>
      </c>
      <c r="V1093" s="2">
        <v>10.220000000000001</v>
      </c>
      <c r="W1093" s="2">
        <v>14.63</v>
      </c>
      <c r="X1093" s="2">
        <f t="shared" si="52"/>
        <v>0.37477718637435314</v>
      </c>
      <c r="Y1093" s="2">
        <f t="shared" si="53"/>
        <v>0.42191290920342833</v>
      </c>
      <c r="Z1093" s="2">
        <v>66129.2578125</v>
      </c>
      <c r="AA1093" s="2">
        <v>68429.039062499898</v>
      </c>
      <c r="AB1093" s="2">
        <v>79765.007812500102</v>
      </c>
      <c r="AC1093" s="2">
        <v>59212.9765625</v>
      </c>
      <c r="AD1093" s="2">
        <v>60258.199218750102</v>
      </c>
      <c r="AE1093" s="2">
        <v>76245.96875</v>
      </c>
      <c r="AF1093" s="2" t="s">
        <v>41</v>
      </c>
      <c r="AG1093" s="2" t="s">
        <v>38</v>
      </c>
      <c r="AH1093" s="2" t="s">
        <v>38</v>
      </c>
      <c r="AI1093" s="2" t="s">
        <v>38</v>
      </c>
      <c r="AJ1093" s="2" t="s">
        <v>38</v>
      </c>
      <c r="AK1093" s="2" t="s">
        <v>38</v>
      </c>
      <c r="AL1093" s="2" t="s">
        <v>38</v>
      </c>
      <c r="AM1093" s="2" t="s">
        <v>38</v>
      </c>
      <c r="AN1093" s="2">
        <v>4.8840000000000003E-3</v>
      </c>
      <c r="AO1093" s="2">
        <v>0.1469</v>
      </c>
      <c r="AP1093" s="2">
        <v>1.88</v>
      </c>
    </row>
    <row r="1094" spans="1:42" x14ac:dyDescent="0.2">
      <c r="A1094" s="2" t="b">
        <v>1</v>
      </c>
      <c r="B1094" s="2" t="s">
        <v>38</v>
      </c>
      <c r="C1094" s="2" t="s">
        <v>4402</v>
      </c>
      <c r="D1094" s="2" t="s">
        <v>4403</v>
      </c>
      <c r="E1094" s="2" t="s">
        <v>4404</v>
      </c>
      <c r="F1094" s="2">
        <v>2.9921400000000001E-5</v>
      </c>
      <c r="G1094" s="2">
        <v>0</v>
      </c>
      <c r="H1094" s="2">
        <v>1</v>
      </c>
      <c r="I1094" s="2">
        <v>1</v>
      </c>
      <c r="J1094" s="2">
        <v>3</v>
      </c>
      <c r="K1094" s="2" t="s">
        <v>373</v>
      </c>
      <c r="L1094" s="5" t="s">
        <v>374</v>
      </c>
      <c r="M1094" s="8" t="s">
        <v>5347</v>
      </c>
      <c r="N1094" s="6" t="s">
        <v>4405</v>
      </c>
      <c r="O1094" s="2">
        <v>0</v>
      </c>
      <c r="P1094" s="2">
        <v>3318.6516999999999</v>
      </c>
      <c r="Q1094" s="2">
        <v>0</v>
      </c>
      <c r="R1094" s="2">
        <f t="shared" si="51"/>
        <v>-0.18278607574167341</v>
      </c>
      <c r="S1094" s="2">
        <v>0.88100000000000001</v>
      </c>
      <c r="T1094" s="2">
        <v>7165.56494140625</v>
      </c>
      <c r="U1094" s="2">
        <v>6316.025390625</v>
      </c>
      <c r="V1094" s="2">
        <v>31.16</v>
      </c>
      <c r="W1094" s="2">
        <v>56.24</v>
      </c>
      <c r="X1094" s="2">
        <f t="shared" si="52"/>
        <v>8.8393005757468682E-2</v>
      </c>
      <c r="Y1094" s="2">
        <f t="shared" si="53"/>
        <v>0.81584375637521789</v>
      </c>
      <c r="Z1094" s="2">
        <v>4908.67626953125</v>
      </c>
      <c r="AA1094" s="2">
        <v>7165.56494140625</v>
      </c>
      <c r="AB1094" s="2">
        <v>9361.8623046874909</v>
      </c>
      <c r="AC1094" s="2">
        <v>12837.53125</v>
      </c>
      <c r="AD1094" s="2">
        <v>4413.640625</v>
      </c>
      <c r="AE1094" s="2">
        <v>6316.025390625</v>
      </c>
      <c r="AF1094" s="2" t="s">
        <v>41</v>
      </c>
      <c r="AG1094" s="2" t="s">
        <v>38</v>
      </c>
      <c r="AH1094" s="2" t="s">
        <v>38</v>
      </c>
      <c r="AI1094" s="2" t="s">
        <v>38</v>
      </c>
      <c r="AJ1094" s="2" t="s">
        <v>38</v>
      </c>
      <c r="AK1094" s="2" t="s">
        <v>38</v>
      </c>
      <c r="AL1094" s="2" t="s">
        <v>38</v>
      </c>
      <c r="AM1094" s="2" t="s">
        <v>38</v>
      </c>
      <c r="AN1094" s="2">
        <v>0</v>
      </c>
      <c r="AO1094" s="2">
        <v>5.6999999999999996E-6</v>
      </c>
      <c r="AP1094" s="2">
        <v>5.38</v>
      </c>
    </row>
    <row r="1095" spans="1:42" x14ac:dyDescent="0.2">
      <c r="A1095" s="2" t="b">
        <v>1</v>
      </c>
      <c r="B1095" s="2" t="s">
        <v>38</v>
      </c>
      <c r="C1095" s="2" t="s">
        <v>1544</v>
      </c>
      <c r="D1095" s="2" t="s">
        <v>84</v>
      </c>
      <c r="E1095" s="2" t="s">
        <v>41</v>
      </c>
      <c r="F1095" s="2">
        <v>1.40582E-2</v>
      </c>
      <c r="G1095" s="2">
        <v>0</v>
      </c>
      <c r="H1095" s="2">
        <v>2</v>
      </c>
      <c r="I1095" s="2">
        <v>5</v>
      </c>
      <c r="J1095" s="2">
        <v>2</v>
      </c>
      <c r="K1095" s="2" t="s">
        <v>1545</v>
      </c>
      <c r="L1095" s="5" t="s">
        <v>1546</v>
      </c>
      <c r="M1095" s="8" t="s">
        <v>5665</v>
      </c>
      <c r="N1095" s="6" t="s">
        <v>1547</v>
      </c>
      <c r="O1095" s="2">
        <v>0</v>
      </c>
      <c r="P1095" s="2">
        <v>1244.7524000000001</v>
      </c>
      <c r="Q1095" s="2">
        <v>0</v>
      </c>
      <c r="R1095" s="2">
        <f t="shared" si="51"/>
        <v>-0.18278607574167341</v>
      </c>
      <c r="S1095" s="2">
        <v>0.88100000000000001</v>
      </c>
      <c r="T1095" s="2">
        <v>88738.414062500102</v>
      </c>
      <c r="U1095" s="2">
        <v>78149.609375</v>
      </c>
      <c r="V1095" s="2">
        <v>4.51</v>
      </c>
      <c r="W1095" s="2">
        <v>24.86</v>
      </c>
      <c r="X1095" s="2">
        <f t="shared" si="52"/>
        <v>4.490617774495078E-2</v>
      </c>
      <c r="Y1095" s="2">
        <f t="shared" si="53"/>
        <v>0.90176592841788328</v>
      </c>
      <c r="Z1095" s="2">
        <v>88738.414062500102</v>
      </c>
      <c r="AA1095" s="2">
        <v>84745.695312499898</v>
      </c>
      <c r="AB1095" s="2">
        <v>92744.609375000102</v>
      </c>
      <c r="AC1095" s="2">
        <v>116441.5859375</v>
      </c>
      <c r="AD1095" s="2">
        <v>76839.585937499898</v>
      </c>
      <c r="AE1095" s="2">
        <v>78149.609375</v>
      </c>
      <c r="AF1095" s="2" t="s">
        <v>82</v>
      </c>
      <c r="AG1095" s="2" t="s">
        <v>38</v>
      </c>
      <c r="AH1095" s="2" t="s">
        <v>38</v>
      </c>
      <c r="AI1095" s="2" t="s">
        <v>38</v>
      </c>
      <c r="AJ1095" s="2" t="s">
        <v>38</v>
      </c>
      <c r="AK1095" s="2" t="s">
        <v>38</v>
      </c>
      <c r="AL1095" s="2" t="s">
        <v>38</v>
      </c>
      <c r="AM1095" s="2" t="s">
        <v>38</v>
      </c>
      <c r="AN1095" s="2">
        <v>0</v>
      </c>
      <c r="AO1095" s="2">
        <v>5.3420000000000004E-3</v>
      </c>
      <c r="AP1095" s="2">
        <v>2.48</v>
      </c>
    </row>
    <row r="1096" spans="1:42" x14ac:dyDescent="0.2">
      <c r="A1096" s="2" t="b">
        <v>1</v>
      </c>
      <c r="B1096" s="2" t="s">
        <v>38</v>
      </c>
      <c r="C1096" s="2" t="s">
        <v>4492</v>
      </c>
      <c r="D1096" s="2" t="s">
        <v>4478</v>
      </c>
      <c r="E1096" s="2" t="s">
        <v>1582</v>
      </c>
      <c r="F1096" s="2">
        <v>1.08733E-5</v>
      </c>
      <c r="G1096" s="2">
        <v>0</v>
      </c>
      <c r="H1096" s="2">
        <v>1</v>
      </c>
      <c r="I1096" s="2">
        <v>1</v>
      </c>
      <c r="J1096" s="2">
        <v>4</v>
      </c>
      <c r="K1096" s="2" t="s">
        <v>1583</v>
      </c>
      <c r="L1096" s="5" t="s">
        <v>1584</v>
      </c>
      <c r="M1096" s="8" t="s">
        <v>5356</v>
      </c>
      <c r="N1096" s="6" t="s">
        <v>4493</v>
      </c>
      <c r="O1096" s="2">
        <v>0</v>
      </c>
      <c r="P1096" s="2">
        <v>3461.7637599999998</v>
      </c>
      <c r="Q1096" s="2">
        <v>0</v>
      </c>
      <c r="R1096" s="2">
        <f t="shared" si="51"/>
        <v>-0.18278607574167341</v>
      </c>
      <c r="S1096" s="2">
        <v>0.88100000000000001</v>
      </c>
      <c r="T1096" s="2">
        <v>6925.072265625</v>
      </c>
      <c r="U1096" s="2">
        <v>6101.3234863281205</v>
      </c>
      <c r="V1096" s="2">
        <v>17.32</v>
      </c>
      <c r="W1096" s="2">
        <v>49.86</v>
      </c>
      <c r="X1096" s="2">
        <f t="shared" si="52"/>
        <v>3.5941916485771855E-4</v>
      </c>
      <c r="Y1096" s="2">
        <f t="shared" si="53"/>
        <v>0.99917274914967213</v>
      </c>
      <c r="Z1096" s="2">
        <v>5958.7861328125</v>
      </c>
      <c r="AA1096" s="2">
        <v>6925.072265625</v>
      </c>
      <c r="AB1096" s="2">
        <v>8398.2868652343695</v>
      </c>
      <c r="AC1096" s="2">
        <v>11025.5439453125</v>
      </c>
      <c r="AD1096" s="2">
        <v>4162.43310546875</v>
      </c>
      <c r="AE1096" s="2">
        <v>6101.3234863281205</v>
      </c>
      <c r="AF1096" s="2" t="s">
        <v>41</v>
      </c>
      <c r="AG1096" s="2" t="s">
        <v>38</v>
      </c>
      <c r="AH1096" s="2" t="s">
        <v>38</v>
      </c>
      <c r="AI1096" s="2" t="s">
        <v>38</v>
      </c>
      <c r="AJ1096" s="2" t="s">
        <v>38</v>
      </c>
      <c r="AK1096" s="2" t="s">
        <v>38</v>
      </c>
      <c r="AL1096" s="2" t="s">
        <v>38</v>
      </c>
      <c r="AM1096" s="2" t="s">
        <v>38</v>
      </c>
      <c r="AN1096" s="2">
        <v>0</v>
      </c>
      <c r="AO1096" s="2">
        <v>7.0619999999999998E-5</v>
      </c>
      <c r="AP1096" s="2">
        <v>5.95</v>
      </c>
    </row>
    <row r="1097" spans="1:42" x14ac:dyDescent="0.2">
      <c r="A1097" s="2" t="b">
        <v>1</v>
      </c>
      <c r="B1097" s="2" t="s">
        <v>38</v>
      </c>
      <c r="C1097" s="2" t="s">
        <v>5096</v>
      </c>
      <c r="D1097" s="2" t="s">
        <v>877</v>
      </c>
      <c r="E1097" s="2" t="s">
        <v>41</v>
      </c>
      <c r="F1097" s="2">
        <v>9.4032000000000005E-7</v>
      </c>
      <c r="G1097" s="2">
        <v>0</v>
      </c>
      <c r="H1097" s="2">
        <v>1</v>
      </c>
      <c r="I1097" s="2">
        <v>1</v>
      </c>
      <c r="J1097" s="2">
        <v>2</v>
      </c>
      <c r="K1097" s="2" t="s">
        <v>573</v>
      </c>
      <c r="L1097" s="5" t="s">
        <v>574</v>
      </c>
      <c r="M1097" s="8" t="s">
        <v>5410</v>
      </c>
      <c r="N1097" s="6" t="s">
        <v>5097</v>
      </c>
      <c r="O1097" s="2">
        <v>0</v>
      </c>
      <c r="P1097" s="2">
        <v>2107.1435499999998</v>
      </c>
      <c r="Q1097" s="2">
        <v>0</v>
      </c>
      <c r="R1097" s="2">
        <f t="shared" si="51"/>
        <v>-0.18114943910456646</v>
      </c>
      <c r="S1097" s="2">
        <v>0.88200000000000001</v>
      </c>
      <c r="T1097" s="2">
        <v>55138.30859375</v>
      </c>
      <c r="U1097" s="2">
        <v>48634.82421875</v>
      </c>
      <c r="V1097" s="2">
        <v>8.19</v>
      </c>
      <c r="W1097" s="2">
        <v>25.05</v>
      </c>
      <c r="X1097" s="2">
        <f t="shared" si="52"/>
        <v>0.48192043827256986</v>
      </c>
      <c r="Y1097" s="2">
        <f t="shared" si="53"/>
        <v>0.32967010143275532</v>
      </c>
      <c r="Z1097" s="2">
        <v>55138.30859375</v>
      </c>
      <c r="AA1097" s="2">
        <v>57244.828125</v>
      </c>
      <c r="AB1097" s="2">
        <v>48793.62109375</v>
      </c>
      <c r="AC1097" s="2">
        <v>48634.82421875</v>
      </c>
      <c r="AD1097" s="2">
        <v>33228.8125</v>
      </c>
      <c r="AE1097" s="2">
        <v>55689.91015625</v>
      </c>
      <c r="AF1097" s="2" t="s">
        <v>41</v>
      </c>
      <c r="AG1097" s="2" t="s">
        <v>38</v>
      </c>
      <c r="AH1097" s="2" t="s">
        <v>38</v>
      </c>
      <c r="AI1097" s="2" t="s">
        <v>38</v>
      </c>
      <c r="AJ1097" s="2" t="s">
        <v>38</v>
      </c>
      <c r="AK1097" s="2" t="s">
        <v>38</v>
      </c>
      <c r="AL1097" s="2" t="s">
        <v>38</v>
      </c>
      <c r="AM1097" s="2" t="s">
        <v>38</v>
      </c>
      <c r="AN1097" s="2">
        <v>0</v>
      </c>
      <c r="AO1097" s="2">
        <v>1.215E-7</v>
      </c>
      <c r="AP1097" s="2">
        <v>6.1</v>
      </c>
    </row>
    <row r="1098" spans="1:42" x14ac:dyDescent="0.2">
      <c r="A1098" s="2" t="b">
        <v>1</v>
      </c>
      <c r="B1098" s="2" t="s">
        <v>38</v>
      </c>
      <c r="C1098" s="2" t="s">
        <v>3204</v>
      </c>
      <c r="D1098" s="2" t="s">
        <v>3205</v>
      </c>
      <c r="E1098" s="2" t="s">
        <v>728</v>
      </c>
      <c r="F1098" s="2">
        <v>8.8473500000000004E-3</v>
      </c>
      <c r="G1098" s="2">
        <v>0</v>
      </c>
      <c r="H1098" s="2">
        <v>1</v>
      </c>
      <c r="I1098" s="2">
        <v>1</v>
      </c>
      <c r="J1098" s="2">
        <v>2</v>
      </c>
      <c r="K1098" s="2" t="s">
        <v>729</v>
      </c>
      <c r="L1098" s="5" t="s">
        <v>730</v>
      </c>
      <c r="M1098" s="8" t="s">
        <v>5613</v>
      </c>
      <c r="N1098" s="6" t="s">
        <v>3206</v>
      </c>
      <c r="O1098" s="2">
        <v>1</v>
      </c>
      <c r="P1098" s="2">
        <v>3909.0496800000001</v>
      </c>
      <c r="Q1098" s="2">
        <v>0</v>
      </c>
      <c r="R1098" s="2">
        <f t="shared" si="51"/>
        <v>-0.18114943910456646</v>
      </c>
      <c r="S1098" s="2">
        <v>0.88200000000000001</v>
      </c>
      <c r="T1098" s="2">
        <v>9592.8251953124909</v>
      </c>
      <c r="U1098" s="2">
        <v>8460.7490234375</v>
      </c>
      <c r="V1098" s="2">
        <v>25</v>
      </c>
      <c r="W1098" s="2">
        <v>65.2</v>
      </c>
      <c r="X1098" s="2">
        <f t="shared" si="52"/>
        <v>0.19120629377822593</v>
      </c>
      <c r="Y1098" s="2">
        <f t="shared" si="53"/>
        <v>0.64386335199195777</v>
      </c>
      <c r="Z1098" s="2">
        <v>7229.07080078125</v>
      </c>
      <c r="AA1098" s="2">
        <v>9592.8251953124909</v>
      </c>
      <c r="AB1098" s="2">
        <v>12038.322265625</v>
      </c>
      <c r="AC1098" s="2">
        <v>20921.18359375</v>
      </c>
      <c r="AD1098" s="2">
        <v>6541.37548828125</v>
      </c>
      <c r="AE1098" s="2">
        <v>8460.7490234375</v>
      </c>
      <c r="AF1098" s="2" t="s">
        <v>41</v>
      </c>
      <c r="AG1098" s="2" t="s">
        <v>38</v>
      </c>
      <c r="AH1098" s="2" t="s">
        <v>38</v>
      </c>
      <c r="AI1098" s="2" t="s">
        <v>38</v>
      </c>
      <c r="AJ1098" s="2" t="s">
        <v>38</v>
      </c>
      <c r="AK1098" s="2" t="s">
        <v>38</v>
      </c>
      <c r="AL1098" s="2" t="s">
        <v>38</v>
      </c>
      <c r="AM1098" s="2" t="s">
        <v>38</v>
      </c>
      <c r="AN1098" s="2">
        <v>0</v>
      </c>
      <c r="AO1098" s="2">
        <v>1.523E-2</v>
      </c>
      <c r="AP1098" s="2">
        <v>3.49</v>
      </c>
    </row>
    <row r="1099" spans="1:42" x14ac:dyDescent="0.2">
      <c r="A1099" s="2" t="b">
        <v>1</v>
      </c>
      <c r="B1099" s="2" t="s">
        <v>38</v>
      </c>
      <c r="C1099" s="2" t="s">
        <v>3925</v>
      </c>
      <c r="D1099" s="2" t="s">
        <v>778</v>
      </c>
      <c r="E1099" s="2" t="s">
        <v>3926</v>
      </c>
      <c r="F1099" s="2">
        <v>5.0768800000000003E-2</v>
      </c>
      <c r="G1099" s="2">
        <v>6.0028100000000004E-4</v>
      </c>
      <c r="H1099" s="2">
        <v>1</v>
      </c>
      <c r="I1099" s="2">
        <v>1</v>
      </c>
      <c r="J1099" s="2">
        <v>6</v>
      </c>
      <c r="K1099" s="2" t="s">
        <v>3927</v>
      </c>
      <c r="L1099" s="5" t="s">
        <v>3928</v>
      </c>
      <c r="M1099" s="8" t="s">
        <v>5693</v>
      </c>
      <c r="N1099" s="6" t="s">
        <v>3929</v>
      </c>
      <c r="O1099" s="2">
        <v>0</v>
      </c>
      <c r="P1099" s="2">
        <v>1875.0111400000001</v>
      </c>
      <c r="Q1099" s="2">
        <v>0</v>
      </c>
      <c r="R1099" s="2">
        <f t="shared" si="51"/>
        <v>-0.18114943910456646</v>
      </c>
      <c r="S1099" s="2">
        <v>0.88200000000000001</v>
      </c>
      <c r="T1099" s="2">
        <v>31159.5732421875</v>
      </c>
      <c r="U1099" s="2">
        <v>27495.9560546875</v>
      </c>
      <c r="V1099" s="2">
        <v>10.38</v>
      </c>
      <c r="W1099" s="2">
        <v>57.05</v>
      </c>
      <c r="X1099" s="2">
        <f t="shared" si="52"/>
        <v>0.16037209402630712</v>
      </c>
      <c r="Y1099" s="2">
        <f t="shared" si="53"/>
        <v>0.69123847910717551</v>
      </c>
      <c r="Z1099" s="2">
        <v>26650.94140625</v>
      </c>
      <c r="AA1099" s="2">
        <v>32664.9443359375</v>
      </c>
      <c r="AB1099" s="2">
        <v>31159.5732421875</v>
      </c>
      <c r="AC1099" s="2">
        <v>57932.95703125</v>
      </c>
      <c r="AD1099" s="2">
        <v>20070.534667968801</v>
      </c>
      <c r="AE1099" s="2">
        <v>27495.9560546875</v>
      </c>
      <c r="AF1099" s="2" t="s">
        <v>41</v>
      </c>
      <c r="AG1099" s="2" t="s">
        <v>38</v>
      </c>
      <c r="AH1099" s="2" t="s">
        <v>38</v>
      </c>
      <c r="AI1099" s="2" t="s">
        <v>38</v>
      </c>
      <c r="AJ1099" s="2" t="s">
        <v>38</v>
      </c>
      <c r="AK1099" s="2" t="s">
        <v>38</v>
      </c>
      <c r="AL1099" s="2" t="s">
        <v>38</v>
      </c>
      <c r="AM1099" s="2" t="s">
        <v>38</v>
      </c>
      <c r="AN1099" s="2">
        <v>6.2509999999999996E-3</v>
      </c>
      <c r="AO1099" s="2">
        <v>0.17630000000000001</v>
      </c>
      <c r="AP1099" s="2">
        <v>2.19</v>
      </c>
    </row>
    <row r="1100" spans="1:42" x14ac:dyDescent="0.2">
      <c r="A1100" s="2" t="b">
        <v>1</v>
      </c>
      <c r="B1100" s="2" t="s">
        <v>38</v>
      </c>
      <c r="C1100" s="2" t="s">
        <v>2467</v>
      </c>
      <c r="D1100" s="2" t="s">
        <v>186</v>
      </c>
      <c r="E1100" s="2" t="s">
        <v>41</v>
      </c>
      <c r="F1100" s="2">
        <v>8.1084999999999994E-3</v>
      </c>
      <c r="G1100" s="2">
        <v>0</v>
      </c>
      <c r="H1100" s="2">
        <v>1</v>
      </c>
      <c r="I1100" s="2">
        <v>1</v>
      </c>
      <c r="J1100" s="2">
        <v>2</v>
      </c>
      <c r="K1100" s="2" t="s">
        <v>677</v>
      </c>
      <c r="L1100" s="5" t="s">
        <v>678</v>
      </c>
      <c r="M1100" s="8" t="s">
        <v>5482</v>
      </c>
      <c r="N1100" s="6" t="s">
        <v>2468</v>
      </c>
      <c r="O1100" s="2">
        <v>0</v>
      </c>
      <c r="P1100" s="2">
        <v>1328.70982</v>
      </c>
      <c r="Q1100" s="2">
        <v>0</v>
      </c>
      <c r="R1100" s="2">
        <f t="shared" si="51"/>
        <v>-0.18114943910456646</v>
      </c>
      <c r="S1100" s="2">
        <v>0.88200000000000001</v>
      </c>
      <c r="T1100" s="2">
        <v>75031.9453125</v>
      </c>
      <c r="U1100" s="2">
        <v>66143.6640625</v>
      </c>
      <c r="V1100" s="2">
        <v>14.71</v>
      </c>
      <c r="W1100" s="2">
        <v>45.55</v>
      </c>
      <c r="X1100" s="2">
        <f t="shared" si="52"/>
        <v>0.14612093911329171</v>
      </c>
      <c r="Y1100" s="2">
        <f t="shared" si="53"/>
        <v>0.71429738612725902</v>
      </c>
      <c r="Z1100" s="2">
        <v>61672.81640625</v>
      </c>
      <c r="AA1100" s="2">
        <v>75031.9453125</v>
      </c>
      <c r="AB1100" s="2">
        <v>82997.8984375</v>
      </c>
      <c r="AC1100" s="2">
        <v>124771.234375</v>
      </c>
      <c r="AD1100" s="2">
        <v>55276.703125</v>
      </c>
      <c r="AE1100" s="2">
        <v>66143.6640625</v>
      </c>
      <c r="AF1100" s="2" t="s">
        <v>41</v>
      </c>
      <c r="AG1100" s="2" t="s">
        <v>38</v>
      </c>
      <c r="AH1100" s="2" t="s">
        <v>38</v>
      </c>
      <c r="AI1100" s="2" t="s">
        <v>38</v>
      </c>
      <c r="AJ1100" s="2" t="s">
        <v>38</v>
      </c>
      <c r="AK1100" s="2" t="s">
        <v>38</v>
      </c>
      <c r="AL1100" s="2" t="s">
        <v>38</v>
      </c>
      <c r="AM1100" s="2" t="s">
        <v>38</v>
      </c>
      <c r="AN1100" s="2">
        <v>0</v>
      </c>
      <c r="AO1100" s="2">
        <v>2.8939999999999999E-3</v>
      </c>
      <c r="AP1100" s="2">
        <v>3.12</v>
      </c>
    </row>
    <row r="1101" spans="1:42" x14ac:dyDescent="0.2">
      <c r="A1101" s="2" t="b">
        <v>1</v>
      </c>
      <c r="B1101" s="2" t="s">
        <v>38</v>
      </c>
      <c r="C1101" s="2" t="s">
        <v>3100</v>
      </c>
      <c r="D1101" s="2" t="s">
        <v>3101</v>
      </c>
      <c r="E1101" s="2" t="s">
        <v>41</v>
      </c>
      <c r="F1101" s="2">
        <v>2.20098E-2</v>
      </c>
      <c r="G1101" s="2">
        <v>0</v>
      </c>
      <c r="H1101" s="2">
        <v>1</v>
      </c>
      <c r="I1101" s="2">
        <v>1</v>
      </c>
      <c r="J1101" s="2">
        <v>2</v>
      </c>
      <c r="K1101" s="2" t="s">
        <v>42</v>
      </c>
      <c r="L1101" s="5" t="s">
        <v>43</v>
      </c>
      <c r="M1101" s="8" t="s">
        <v>5488</v>
      </c>
      <c r="N1101" s="6" t="s">
        <v>3102</v>
      </c>
      <c r="O1101" s="2">
        <v>0</v>
      </c>
      <c r="P1101" s="2">
        <v>1467.7302400000001</v>
      </c>
      <c r="Q1101" s="2">
        <v>0</v>
      </c>
      <c r="R1101" s="2">
        <f t="shared" si="51"/>
        <v>-0.18114943910456646</v>
      </c>
      <c r="S1101" s="2">
        <v>0.88200000000000001</v>
      </c>
      <c r="T1101" s="2">
        <v>39998.328125</v>
      </c>
      <c r="U1101" s="2">
        <v>35279.84375</v>
      </c>
      <c r="V1101" s="2">
        <v>8.74</v>
      </c>
      <c r="W1101" s="2">
        <v>47.78</v>
      </c>
      <c r="X1101" s="2">
        <f t="shared" si="52"/>
        <v>6.5896863477696799E-2</v>
      </c>
      <c r="Y1101" s="2">
        <f t="shared" si="53"/>
        <v>0.8592175447928686</v>
      </c>
      <c r="Z1101" s="2">
        <v>39998.328125</v>
      </c>
      <c r="AA1101" s="2">
        <v>38054.9765625</v>
      </c>
      <c r="AB1101" s="2">
        <v>45004.65234375</v>
      </c>
      <c r="AC1101" s="2">
        <v>59122.65625</v>
      </c>
      <c r="AD1101" s="2">
        <v>22447.49609375</v>
      </c>
      <c r="AE1101" s="2">
        <v>35279.84375</v>
      </c>
      <c r="AF1101" s="2" t="s">
        <v>41</v>
      </c>
      <c r="AG1101" s="2" t="s">
        <v>38</v>
      </c>
      <c r="AH1101" s="2" t="s">
        <v>38</v>
      </c>
      <c r="AI1101" s="2" t="s">
        <v>38</v>
      </c>
      <c r="AJ1101" s="2" t="s">
        <v>38</v>
      </c>
      <c r="AK1101" s="2" t="s">
        <v>38</v>
      </c>
      <c r="AL1101" s="2" t="s">
        <v>38</v>
      </c>
      <c r="AM1101" s="2" t="s">
        <v>38</v>
      </c>
      <c r="AN1101" s="2">
        <v>0</v>
      </c>
      <c r="AO1101" s="2">
        <v>2.0230000000000001E-2</v>
      </c>
      <c r="AP1101" s="2">
        <v>2.95</v>
      </c>
    </row>
    <row r="1102" spans="1:42" x14ac:dyDescent="0.2">
      <c r="A1102" s="2" t="b">
        <v>1</v>
      </c>
      <c r="B1102" s="2" t="s">
        <v>38</v>
      </c>
      <c r="C1102" s="2" t="s">
        <v>3125</v>
      </c>
      <c r="D1102" s="2" t="s">
        <v>84</v>
      </c>
      <c r="E1102" s="2" t="s">
        <v>41</v>
      </c>
      <c r="F1102" s="2">
        <v>1.7512699999999999E-2</v>
      </c>
      <c r="G1102" s="2">
        <v>0</v>
      </c>
      <c r="H1102" s="2">
        <v>1</v>
      </c>
      <c r="I1102" s="2">
        <v>1</v>
      </c>
      <c r="J1102" s="2">
        <v>2</v>
      </c>
      <c r="K1102" s="2" t="s">
        <v>318</v>
      </c>
      <c r="L1102" s="5" t="s">
        <v>319</v>
      </c>
      <c r="M1102" s="8" t="s">
        <v>5682</v>
      </c>
      <c r="N1102" s="6" t="s">
        <v>3126</v>
      </c>
      <c r="O1102" s="2">
        <v>0</v>
      </c>
      <c r="P1102" s="2">
        <v>1471.84301</v>
      </c>
      <c r="Q1102" s="2">
        <v>0</v>
      </c>
      <c r="R1102" s="2">
        <f t="shared" si="51"/>
        <v>-0.18114943910456646</v>
      </c>
      <c r="S1102" s="2">
        <v>0.88200000000000001</v>
      </c>
      <c r="T1102" s="2">
        <v>22198.0703125</v>
      </c>
      <c r="U1102" s="2">
        <v>19569.044921875</v>
      </c>
      <c r="V1102" s="2">
        <v>17.670000000000002</v>
      </c>
      <c r="W1102" s="2">
        <v>33.49</v>
      </c>
      <c r="X1102" s="2">
        <f t="shared" si="52"/>
        <v>3.1284918099387972E-2</v>
      </c>
      <c r="Y1102" s="2">
        <f t="shared" si="53"/>
        <v>0.93049722418180103</v>
      </c>
      <c r="Z1102" s="2">
        <v>17514.728515625</v>
      </c>
      <c r="AA1102" s="2">
        <v>25073.48046875</v>
      </c>
      <c r="AB1102" s="2">
        <v>22198.0703125</v>
      </c>
      <c r="AC1102" s="2">
        <v>28912.99609375</v>
      </c>
      <c r="AD1102" s="2">
        <v>15009.96484375</v>
      </c>
      <c r="AE1102" s="2">
        <v>19569.044921875</v>
      </c>
      <c r="AF1102" s="2" t="s">
        <v>41</v>
      </c>
      <c r="AG1102" s="2" t="s">
        <v>38</v>
      </c>
      <c r="AH1102" s="2" t="s">
        <v>38</v>
      </c>
      <c r="AI1102" s="2" t="s">
        <v>38</v>
      </c>
      <c r="AJ1102" s="2" t="s">
        <v>38</v>
      </c>
      <c r="AK1102" s="2" t="s">
        <v>38</v>
      </c>
      <c r="AL1102" s="2" t="s">
        <v>38</v>
      </c>
      <c r="AM1102" s="2" t="s">
        <v>38</v>
      </c>
      <c r="AN1102" s="2">
        <v>0</v>
      </c>
      <c r="AO1102" s="2">
        <v>9.1760000000000001E-3</v>
      </c>
      <c r="AP1102" s="2">
        <v>2.2799999999999998</v>
      </c>
    </row>
    <row r="1103" spans="1:42" x14ac:dyDescent="0.2">
      <c r="A1103" s="2" t="b">
        <v>1</v>
      </c>
      <c r="B1103" s="2" t="s">
        <v>38</v>
      </c>
      <c r="C1103" s="2" t="s">
        <v>4162</v>
      </c>
      <c r="D1103" s="2" t="s">
        <v>84</v>
      </c>
      <c r="E1103" s="2" t="s">
        <v>41</v>
      </c>
      <c r="F1103" s="2">
        <v>1.6577100000000001E-2</v>
      </c>
      <c r="G1103" s="2">
        <v>0</v>
      </c>
      <c r="H1103" s="2">
        <v>1</v>
      </c>
      <c r="I1103" s="2">
        <v>1</v>
      </c>
      <c r="J1103" s="2">
        <v>3</v>
      </c>
      <c r="K1103" s="2" t="s">
        <v>1076</v>
      </c>
      <c r="L1103" s="5" t="s">
        <v>1077</v>
      </c>
      <c r="M1103" s="8" t="s">
        <v>5368</v>
      </c>
      <c r="N1103" s="6" t="s">
        <v>4163</v>
      </c>
      <c r="O1103" s="2">
        <v>0</v>
      </c>
      <c r="P1103" s="2">
        <v>1174.66292</v>
      </c>
      <c r="Q1103" s="2">
        <v>0</v>
      </c>
      <c r="R1103" s="2">
        <f t="shared" si="51"/>
        <v>-0.17951465701362104</v>
      </c>
      <c r="S1103" s="2">
        <v>0.88300000000000001</v>
      </c>
      <c r="T1103" s="2">
        <v>81199.203125</v>
      </c>
      <c r="U1103" s="2">
        <v>71669.5234375</v>
      </c>
      <c r="V1103" s="2">
        <v>6.85</v>
      </c>
      <c r="W1103" s="2">
        <v>12.59</v>
      </c>
      <c r="X1103" s="2">
        <f t="shared" si="52"/>
        <v>0.92510392549955656</v>
      </c>
      <c r="Y1103" s="2">
        <f t="shared" si="53"/>
        <v>0.11882178560817519</v>
      </c>
      <c r="Z1103" s="2">
        <v>90108.898437499898</v>
      </c>
      <c r="AA1103" s="2">
        <v>79416.0625</v>
      </c>
      <c r="AB1103" s="2">
        <v>81199.203125</v>
      </c>
      <c r="AC1103" s="2">
        <v>80236.562500000102</v>
      </c>
      <c r="AD1103" s="2">
        <v>62264.132812499898</v>
      </c>
      <c r="AE1103" s="2">
        <v>71669.5234375</v>
      </c>
      <c r="AF1103" s="2" t="s">
        <v>41</v>
      </c>
      <c r="AG1103" s="2" t="s">
        <v>38</v>
      </c>
      <c r="AH1103" s="2" t="s">
        <v>38</v>
      </c>
      <c r="AI1103" s="2" t="s">
        <v>38</v>
      </c>
      <c r="AJ1103" s="2" t="s">
        <v>38</v>
      </c>
      <c r="AK1103" s="2" t="s">
        <v>38</v>
      </c>
      <c r="AL1103" s="2" t="s">
        <v>38</v>
      </c>
      <c r="AM1103" s="2" t="s">
        <v>38</v>
      </c>
      <c r="AN1103" s="2">
        <v>0</v>
      </c>
      <c r="AO1103" s="2">
        <v>4.9800000000000001E-3</v>
      </c>
      <c r="AP1103" s="2">
        <v>2.2200000000000002</v>
      </c>
    </row>
    <row r="1104" spans="1:42" x14ac:dyDescent="0.2">
      <c r="A1104" s="2" t="b">
        <v>1</v>
      </c>
      <c r="B1104" s="2" t="s">
        <v>38</v>
      </c>
      <c r="C1104" s="2" t="s">
        <v>4575</v>
      </c>
      <c r="D1104" s="2" t="s">
        <v>57</v>
      </c>
      <c r="E1104" s="2" t="s">
        <v>41</v>
      </c>
      <c r="F1104" s="2">
        <v>9.65834E-2</v>
      </c>
      <c r="G1104" s="2">
        <v>1.64672E-3</v>
      </c>
      <c r="H1104" s="2">
        <v>1</v>
      </c>
      <c r="I1104" s="2">
        <v>1</v>
      </c>
      <c r="J1104" s="2">
        <v>2</v>
      </c>
      <c r="K1104" s="2" t="s">
        <v>4548</v>
      </c>
      <c r="L1104" s="5" t="s">
        <v>4549</v>
      </c>
      <c r="M1104" s="8" t="s">
        <v>5387</v>
      </c>
      <c r="N1104" s="6" t="s">
        <v>4576</v>
      </c>
      <c r="O1104" s="2">
        <v>0</v>
      </c>
      <c r="P1104" s="2">
        <v>1287.82881</v>
      </c>
      <c r="Q1104" s="2">
        <v>0</v>
      </c>
      <c r="R1104" s="2">
        <f t="shared" si="51"/>
        <v>-0.17951465701362104</v>
      </c>
      <c r="S1104" s="2">
        <v>0.88300000000000001</v>
      </c>
      <c r="T1104" s="2">
        <v>38602.67578125</v>
      </c>
      <c r="U1104" s="2">
        <v>34070.60546875</v>
      </c>
      <c r="V1104" s="2">
        <v>16.309999999999999</v>
      </c>
      <c r="W1104" s="2">
        <v>3.52</v>
      </c>
      <c r="X1104" s="2">
        <f t="shared" si="52"/>
        <v>0.54196947852263277</v>
      </c>
      <c r="Y1104" s="2">
        <f t="shared" si="53"/>
        <v>0.28709823426898445</v>
      </c>
      <c r="Z1104" s="2">
        <v>33323.3515625</v>
      </c>
      <c r="AA1104" s="2">
        <v>38602.67578125</v>
      </c>
      <c r="AB1104" s="2">
        <v>46090.21875</v>
      </c>
      <c r="AC1104" s="2">
        <v>36121.0078125</v>
      </c>
      <c r="AD1104" s="2">
        <v>33945.87890625</v>
      </c>
      <c r="AE1104" s="2">
        <v>34070.60546875</v>
      </c>
      <c r="AF1104" s="2" t="s">
        <v>41</v>
      </c>
      <c r="AG1104" s="2" t="s">
        <v>38</v>
      </c>
      <c r="AH1104" s="2" t="s">
        <v>38</v>
      </c>
      <c r="AI1104" s="2" t="s">
        <v>38</v>
      </c>
      <c r="AJ1104" s="2" t="s">
        <v>38</v>
      </c>
      <c r="AK1104" s="2" t="s">
        <v>38</v>
      </c>
      <c r="AL1104" s="2" t="s">
        <v>38</v>
      </c>
      <c r="AM1104" s="2" t="s">
        <v>38</v>
      </c>
      <c r="AN1104" s="2">
        <v>1.606E-3</v>
      </c>
      <c r="AO1104" s="2">
        <v>4.2979999999999997E-2</v>
      </c>
      <c r="AP1104" s="2">
        <v>2.63</v>
      </c>
    </row>
    <row r="1105" spans="1:42" x14ac:dyDescent="0.2">
      <c r="A1105" s="2" t="b">
        <v>1</v>
      </c>
      <c r="B1105" s="2" t="s">
        <v>38</v>
      </c>
      <c r="C1105" s="2" t="s">
        <v>5165</v>
      </c>
      <c r="D1105" s="2" t="s">
        <v>1474</v>
      </c>
      <c r="E1105" s="2" t="s">
        <v>5166</v>
      </c>
      <c r="F1105" s="2">
        <v>3.44385E-4</v>
      </c>
      <c r="G1105" s="2">
        <v>0</v>
      </c>
      <c r="H1105" s="2">
        <v>1</v>
      </c>
      <c r="I1105" s="2">
        <v>1</v>
      </c>
      <c r="J1105" s="2">
        <v>3</v>
      </c>
      <c r="K1105" s="2" t="s">
        <v>5167</v>
      </c>
      <c r="L1105" s="5" t="s">
        <v>5168</v>
      </c>
      <c r="M1105" s="8" t="s">
        <v>5738</v>
      </c>
      <c r="N1105" s="6" t="s">
        <v>5169</v>
      </c>
      <c r="O1105" s="2">
        <v>0</v>
      </c>
      <c r="P1105" s="2">
        <v>2161.0457999999999</v>
      </c>
      <c r="Q1105" s="2">
        <v>0</v>
      </c>
      <c r="R1105" s="2">
        <f t="shared" si="51"/>
        <v>-0.17951465701362104</v>
      </c>
      <c r="S1105" s="2">
        <v>0.88300000000000001</v>
      </c>
      <c r="T1105" s="2">
        <v>9913.5283203125</v>
      </c>
      <c r="U1105" s="2">
        <v>8754.6015625000091</v>
      </c>
      <c r="V1105" s="2">
        <v>19.39</v>
      </c>
      <c r="W1105" s="2">
        <v>26.57</v>
      </c>
      <c r="X1105" s="2">
        <f t="shared" si="52"/>
        <v>8.8895033205154378E-2</v>
      </c>
      <c r="Y1105" s="2">
        <f t="shared" si="53"/>
        <v>0.81490121775207369</v>
      </c>
      <c r="Z1105" s="2">
        <v>7266.80517578126</v>
      </c>
      <c r="AA1105" s="2">
        <v>9913.5283203125</v>
      </c>
      <c r="AB1105" s="2">
        <v>10709.47265625</v>
      </c>
      <c r="AC1105" s="2">
        <v>8754.6015625000091</v>
      </c>
      <c r="AD1105" s="2">
        <v>6571.50830078125</v>
      </c>
      <c r="AE1105" s="2">
        <v>11279.25</v>
      </c>
      <c r="AF1105" s="2" t="s">
        <v>41</v>
      </c>
      <c r="AG1105" s="2" t="s">
        <v>38</v>
      </c>
      <c r="AH1105" s="2" t="s">
        <v>38</v>
      </c>
      <c r="AI1105" s="2" t="s">
        <v>38</v>
      </c>
      <c r="AJ1105" s="2" t="s">
        <v>38</v>
      </c>
      <c r="AK1105" s="2" t="s">
        <v>38</v>
      </c>
      <c r="AL1105" s="2" t="s">
        <v>38</v>
      </c>
      <c r="AM1105" s="2" t="s">
        <v>38</v>
      </c>
      <c r="AN1105" s="2">
        <v>0</v>
      </c>
      <c r="AO1105" s="2">
        <v>1.1299999999999999E-3</v>
      </c>
      <c r="AP1105" s="2">
        <v>4.22</v>
      </c>
    </row>
    <row r="1106" spans="1:42" x14ac:dyDescent="0.2">
      <c r="A1106" s="2" t="b">
        <v>1</v>
      </c>
      <c r="B1106" s="2" t="s">
        <v>38</v>
      </c>
      <c r="C1106" s="2" t="s">
        <v>3259</v>
      </c>
      <c r="D1106" s="2" t="s">
        <v>3267</v>
      </c>
      <c r="E1106" s="2" t="s">
        <v>41</v>
      </c>
      <c r="F1106" s="2">
        <v>5.8693699999999997E-6</v>
      </c>
      <c r="G1106" s="2">
        <v>0</v>
      </c>
      <c r="H1106" s="2">
        <v>1</v>
      </c>
      <c r="I1106" s="2">
        <v>1</v>
      </c>
      <c r="J1106" s="2">
        <v>26</v>
      </c>
      <c r="K1106" s="2" t="s">
        <v>292</v>
      </c>
      <c r="L1106" s="5" t="s">
        <v>293</v>
      </c>
      <c r="M1106" s="8" t="s">
        <v>5367</v>
      </c>
      <c r="N1106" s="6" t="s">
        <v>3261</v>
      </c>
      <c r="O1106" s="2">
        <v>0</v>
      </c>
      <c r="P1106" s="2">
        <v>4160.9096600000003</v>
      </c>
      <c r="Q1106" s="2">
        <v>0</v>
      </c>
      <c r="R1106" s="2">
        <f t="shared" si="51"/>
        <v>-0.17788172527065546</v>
      </c>
      <c r="S1106" s="2">
        <v>0.88400000000000001</v>
      </c>
      <c r="T1106" s="2">
        <v>124719.67675781201</v>
      </c>
      <c r="U1106" s="2">
        <v>110244.8828125</v>
      </c>
      <c r="V1106" s="2">
        <v>15.02</v>
      </c>
      <c r="W1106" s="2">
        <v>52.77</v>
      </c>
      <c r="X1106" s="2">
        <f t="shared" si="52"/>
        <v>0.15120658694186426</v>
      </c>
      <c r="Y1106" s="2">
        <f t="shared" si="53"/>
        <v>0.70598165019291059</v>
      </c>
      <c r="Z1106" s="2">
        <v>98593.770141601606</v>
      </c>
      <c r="AA1106" s="2">
        <v>124719.67675781201</v>
      </c>
      <c r="AB1106" s="2">
        <v>132639.66357421901</v>
      </c>
      <c r="AC1106" s="2">
        <v>216998.52636718799</v>
      </c>
      <c r="AD1106" s="2">
        <v>80603.150024414106</v>
      </c>
      <c r="AE1106" s="2">
        <v>110244.8828125</v>
      </c>
      <c r="AF1106" s="2" t="s">
        <v>41</v>
      </c>
      <c r="AG1106" s="2" t="s">
        <v>38</v>
      </c>
      <c r="AH1106" s="2" t="s">
        <v>38</v>
      </c>
      <c r="AI1106" s="2" t="s">
        <v>38</v>
      </c>
      <c r="AJ1106" s="2" t="s">
        <v>38</v>
      </c>
      <c r="AK1106" s="2" t="s">
        <v>38</v>
      </c>
      <c r="AL1106" s="2" t="s">
        <v>38</v>
      </c>
      <c r="AM1106" s="2" t="s">
        <v>38</v>
      </c>
      <c r="AN1106" s="2">
        <v>0</v>
      </c>
      <c r="AO1106" s="2">
        <v>3.3529999999999999E-6</v>
      </c>
      <c r="AP1106" s="2">
        <v>9.0500000000000007</v>
      </c>
    </row>
    <row r="1107" spans="1:42" x14ac:dyDescent="0.2">
      <c r="A1107" s="2" t="b">
        <v>1</v>
      </c>
      <c r="B1107" s="2" t="s">
        <v>38</v>
      </c>
      <c r="C1107" s="2" t="s">
        <v>2424</v>
      </c>
      <c r="D1107" s="2" t="s">
        <v>2425</v>
      </c>
      <c r="E1107" s="2" t="s">
        <v>41</v>
      </c>
      <c r="F1107" s="2">
        <v>2.60816E-10</v>
      </c>
      <c r="G1107" s="2">
        <v>0</v>
      </c>
      <c r="H1107" s="2">
        <v>1</v>
      </c>
      <c r="I1107" s="2">
        <v>1</v>
      </c>
      <c r="J1107" s="2">
        <v>11</v>
      </c>
      <c r="K1107" s="2" t="s">
        <v>882</v>
      </c>
      <c r="L1107" s="5" t="s">
        <v>883</v>
      </c>
      <c r="M1107" s="8" t="s">
        <v>5509</v>
      </c>
      <c r="N1107" s="6" t="s">
        <v>2426</v>
      </c>
      <c r="O1107" s="2">
        <v>0</v>
      </c>
      <c r="P1107" s="2">
        <v>3023.54108</v>
      </c>
      <c r="Q1107" s="2">
        <v>0</v>
      </c>
      <c r="R1107" s="2">
        <f t="shared" si="51"/>
        <v>-0.17788172527065546</v>
      </c>
      <c r="S1107" s="2">
        <v>0.88400000000000001</v>
      </c>
      <c r="T1107" s="2">
        <v>4856.1862792968795</v>
      </c>
      <c r="U1107" s="2">
        <v>4294.13671875</v>
      </c>
      <c r="V1107" s="2">
        <v>22.77</v>
      </c>
      <c r="W1107" s="2">
        <v>51.28</v>
      </c>
      <c r="X1107" s="2">
        <f t="shared" si="52"/>
        <v>6.4010497266597008E-2</v>
      </c>
      <c r="Y1107" s="2">
        <f t="shared" si="53"/>
        <v>0.86295768909438542</v>
      </c>
      <c r="Z1107" s="2">
        <v>4856.1862792968795</v>
      </c>
      <c r="AA1107" s="2">
        <v>3398.80615234375</v>
      </c>
      <c r="AB1107" s="2">
        <v>5405.4372558593795</v>
      </c>
      <c r="AC1107" s="2">
        <v>7548.1237792968705</v>
      </c>
      <c r="AD1107" s="2">
        <v>2675.390625</v>
      </c>
      <c r="AE1107" s="2">
        <v>4294.13671875</v>
      </c>
      <c r="AF1107" s="2" t="s">
        <v>41</v>
      </c>
      <c r="AG1107" s="2" t="s">
        <v>38</v>
      </c>
      <c r="AH1107" s="2" t="s">
        <v>38</v>
      </c>
      <c r="AI1107" s="2" t="s">
        <v>38</v>
      </c>
      <c r="AJ1107" s="2" t="s">
        <v>38</v>
      </c>
      <c r="AK1107" s="2" t="s">
        <v>38</v>
      </c>
      <c r="AL1107" s="2" t="s">
        <v>38</v>
      </c>
      <c r="AM1107" s="2" t="s">
        <v>38</v>
      </c>
      <c r="AN1107" s="2">
        <v>0</v>
      </c>
      <c r="AO1107" s="2">
        <v>1.347E-11</v>
      </c>
      <c r="AP1107" s="2">
        <v>7.29</v>
      </c>
    </row>
    <row r="1108" spans="1:42" x14ac:dyDescent="0.2">
      <c r="A1108" s="2" t="b">
        <v>1</v>
      </c>
      <c r="B1108" s="2" t="s">
        <v>38</v>
      </c>
      <c r="C1108" s="2" t="s">
        <v>274</v>
      </c>
      <c r="D1108" s="2" t="s">
        <v>186</v>
      </c>
      <c r="E1108" s="2" t="s">
        <v>41</v>
      </c>
      <c r="F1108" s="2">
        <v>0.13345899999999999</v>
      </c>
      <c r="G1108" s="2">
        <v>3.5917100000000001E-3</v>
      </c>
      <c r="H1108" s="2">
        <v>1</v>
      </c>
      <c r="I1108" s="2">
        <v>1</v>
      </c>
      <c r="J1108" s="2">
        <v>2</v>
      </c>
      <c r="K1108" s="2" t="s">
        <v>275</v>
      </c>
      <c r="L1108" s="5" t="s">
        <v>276</v>
      </c>
      <c r="M1108" s="8" t="s">
        <v>5377</v>
      </c>
      <c r="N1108" s="6" t="s">
        <v>277</v>
      </c>
      <c r="O1108" s="2">
        <v>1</v>
      </c>
      <c r="P1108" s="2">
        <v>1435.8673200000001</v>
      </c>
      <c r="Q1108" s="2">
        <v>0</v>
      </c>
      <c r="R1108" s="2">
        <f t="shared" si="51"/>
        <v>-0.17625063969172725</v>
      </c>
      <c r="S1108" s="2">
        <v>0.88500000000000001</v>
      </c>
      <c r="T1108" s="2">
        <v>32627.51953125</v>
      </c>
      <c r="U1108" s="2">
        <v>28883.623046875</v>
      </c>
      <c r="V1108" s="2">
        <v>5.01</v>
      </c>
      <c r="W1108" s="2">
        <v>6.9</v>
      </c>
      <c r="X1108" s="2">
        <f t="shared" si="52"/>
        <v>1.310625789277895</v>
      </c>
      <c r="Y1108" s="2">
        <f t="shared" si="53"/>
        <v>4.8907358909107267E-2</v>
      </c>
      <c r="Z1108" s="2">
        <v>30526.10546875</v>
      </c>
      <c r="AA1108" s="2">
        <v>33707.5859375</v>
      </c>
      <c r="AB1108" s="2">
        <v>32627.51953125</v>
      </c>
      <c r="AC1108" s="2">
        <v>28883.623046875</v>
      </c>
      <c r="AD1108" s="2">
        <v>26006.359375</v>
      </c>
      <c r="AE1108" s="2">
        <v>29711.396484375</v>
      </c>
      <c r="AF1108" s="2" t="s">
        <v>41</v>
      </c>
      <c r="AG1108" s="2" t="s">
        <v>38</v>
      </c>
      <c r="AH1108" s="2" t="s">
        <v>38</v>
      </c>
      <c r="AI1108" s="2" t="s">
        <v>38</v>
      </c>
      <c r="AJ1108" s="2" t="s">
        <v>38</v>
      </c>
      <c r="AK1108" s="2" t="s">
        <v>38</v>
      </c>
      <c r="AL1108" s="2" t="s">
        <v>38</v>
      </c>
      <c r="AM1108" s="2" t="s">
        <v>38</v>
      </c>
      <c r="AN1108" s="2">
        <v>1.2229999999999999E-3</v>
      </c>
      <c r="AO1108" s="2">
        <v>8.2519999999999996E-2</v>
      </c>
      <c r="AP1108" s="2">
        <v>2.69</v>
      </c>
    </row>
    <row r="1109" spans="1:42" x14ac:dyDescent="0.2">
      <c r="A1109" s="2" t="b">
        <v>1</v>
      </c>
      <c r="B1109" s="2" t="s">
        <v>38</v>
      </c>
      <c r="C1109" s="2" t="s">
        <v>5010</v>
      </c>
      <c r="D1109" s="2" t="s">
        <v>84</v>
      </c>
      <c r="E1109" s="2" t="s">
        <v>41</v>
      </c>
      <c r="F1109" s="2">
        <v>7.7355000000000007E-6</v>
      </c>
      <c r="G1109" s="2">
        <v>0</v>
      </c>
      <c r="H1109" s="2">
        <v>1</v>
      </c>
      <c r="I1109" s="2">
        <v>1</v>
      </c>
      <c r="J1109" s="2">
        <v>6</v>
      </c>
      <c r="K1109" s="2" t="s">
        <v>1076</v>
      </c>
      <c r="L1109" s="5" t="s">
        <v>1077</v>
      </c>
      <c r="M1109" s="8" t="s">
        <v>5368</v>
      </c>
      <c r="N1109" s="6" t="s">
        <v>5011</v>
      </c>
      <c r="O1109" s="2">
        <v>0</v>
      </c>
      <c r="P1109" s="2">
        <v>1647.8751</v>
      </c>
      <c r="Q1109" s="2">
        <v>0</v>
      </c>
      <c r="R1109" s="2">
        <f t="shared" si="51"/>
        <v>-0.17625063969172725</v>
      </c>
      <c r="S1109" s="2">
        <v>0.88500000000000001</v>
      </c>
      <c r="T1109" s="2">
        <v>101097.74707031201</v>
      </c>
      <c r="U1109" s="2">
        <v>89438.6689453125</v>
      </c>
      <c r="V1109" s="2">
        <v>4.7699999999999996</v>
      </c>
      <c r="W1109" s="2">
        <v>13.14</v>
      </c>
      <c r="X1109" s="2">
        <f t="shared" si="52"/>
        <v>0.86758950833955883</v>
      </c>
      <c r="Y1109" s="2">
        <f t="shared" si="53"/>
        <v>0.13564709320581028</v>
      </c>
      <c r="Z1109" s="2">
        <v>101097.74707031201</v>
      </c>
      <c r="AA1109" s="2">
        <v>99098.7822265625</v>
      </c>
      <c r="AB1109" s="2">
        <v>108417.99511718799</v>
      </c>
      <c r="AC1109" s="2">
        <v>100786.501953125</v>
      </c>
      <c r="AD1109" s="2">
        <v>77347.6376953125</v>
      </c>
      <c r="AE1109" s="2">
        <v>89438.6689453125</v>
      </c>
      <c r="AF1109" s="2" t="s">
        <v>41</v>
      </c>
      <c r="AG1109" s="2" t="s">
        <v>38</v>
      </c>
      <c r="AH1109" s="2" t="s">
        <v>38</v>
      </c>
      <c r="AI1109" s="2" t="s">
        <v>38</v>
      </c>
      <c r="AJ1109" s="2" t="s">
        <v>38</v>
      </c>
      <c r="AK1109" s="2" t="s">
        <v>38</v>
      </c>
      <c r="AL1109" s="2" t="s">
        <v>38</v>
      </c>
      <c r="AM1109" s="2" t="s">
        <v>38</v>
      </c>
      <c r="AN1109" s="2">
        <v>0</v>
      </c>
      <c r="AO1109" s="2">
        <v>6.6960000000000001E-7</v>
      </c>
      <c r="AP1109" s="2">
        <v>5.14</v>
      </c>
    </row>
    <row r="1110" spans="1:42" x14ac:dyDescent="0.2">
      <c r="A1110" s="2" t="b">
        <v>1</v>
      </c>
      <c r="B1110" s="2" t="s">
        <v>38</v>
      </c>
      <c r="C1110" s="2" t="s">
        <v>2834</v>
      </c>
      <c r="D1110" s="2" t="s">
        <v>84</v>
      </c>
      <c r="E1110" s="2" t="s">
        <v>41</v>
      </c>
      <c r="F1110" s="2">
        <v>3.6458100000000002E-3</v>
      </c>
      <c r="G1110" s="2">
        <v>0</v>
      </c>
      <c r="H1110" s="2">
        <v>1</v>
      </c>
      <c r="I1110" s="2">
        <v>1</v>
      </c>
      <c r="J1110" s="2">
        <v>2</v>
      </c>
      <c r="K1110" s="2" t="s">
        <v>1265</v>
      </c>
      <c r="L1110" s="5" t="s">
        <v>1266</v>
      </c>
      <c r="M1110" s="8" t="s">
        <v>5352</v>
      </c>
      <c r="N1110" s="6" t="s">
        <v>2835</v>
      </c>
      <c r="O1110" s="2">
        <v>0</v>
      </c>
      <c r="P1110" s="2">
        <v>1422.74262</v>
      </c>
      <c r="Q1110" s="2">
        <v>0</v>
      </c>
      <c r="R1110" s="2">
        <f t="shared" si="51"/>
        <v>-0.17625063969172725</v>
      </c>
      <c r="S1110" s="2">
        <v>0.88500000000000001</v>
      </c>
      <c r="T1110" s="2">
        <v>50729.859375</v>
      </c>
      <c r="U1110" s="2">
        <v>44912.19140625</v>
      </c>
      <c r="V1110" s="2">
        <v>15.53</v>
      </c>
      <c r="W1110" s="2">
        <v>20.190000000000001</v>
      </c>
      <c r="X1110" s="2">
        <f t="shared" si="52"/>
        <v>0.64846118655121088</v>
      </c>
      <c r="Y1110" s="2">
        <f t="shared" si="53"/>
        <v>0.22466675545492629</v>
      </c>
      <c r="Z1110" s="2">
        <v>47410.953125</v>
      </c>
      <c r="AA1110" s="2">
        <v>50729.859375</v>
      </c>
      <c r="AB1110" s="2">
        <v>63249.453125</v>
      </c>
      <c r="AC1110" s="2">
        <v>51906.12890625</v>
      </c>
      <c r="AD1110" s="2">
        <v>34369.8125</v>
      </c>
      <c r="AE1110" s="2">
        <v>44912.19140625</v>
      </c>
      <c r="AF1110" s="2" t="s">
        <v>41</v>
      </c>
      <c r="AG1110" s="2" t="s">
        <v>38</v>
      </c>
      <c r="AH1110" s="2" t="s">
        <v>38</v>
      </c>
      <c r="AI1110" s="2" t="s">
        <v>38</v>
      </c>
      <c r="AJ1110" s="2" t="s">
        <v>38</v>
      </c>
      <c r="AK1110" s="2" t="s">
        <v>38</v>
      </c>
      <c r="AL1110" s="2" t="s">
        <v>38</v>
      </c>
      <c r="AM1110" s="2" t="s">
        <v>38</v>
      </c>
      <c r="AN1110" s="2">
        <v>0</v>
      </c>
      <c r="AO1110" s="2">
        <v>7.9619999999999995E-4</v>
      </c>
      <c r="AP1110" s="2">
        <v>3.19</v>
      </c>
    </row>
    <row r="1111" spans="1:42" x14ac:dyDescent="0.2">
      <c r="A1111" s="2" t="b">
        <v>1</v>
      </c>
      <c r="B1111" s="2" t="s">
        <v>38</v>
      </c>
      <c r="C1111" s="2" t="s">
        <v>1126</v>
      </c>
      <c r="D1111" s="2" t="s">
        <v>57</v>
      </c>
      <c r="E1111" s="2" t="s">
        <v>41</v>
      </c>
      <c r="F1111" s="2">
        <v>6.3856399999999994E-2</v>
      </c>
      <c r="G1111" s="2">
        <v>1.1132099999999999E-3</v>
      </c>
      <c r="H1111" s="2">
        <v>1</v>
      </c>
      <c r="I1111" s="2">
        <v>1</v>
      </c>
      <c r="J1111" s="2">
        <v>2</v>
      </c>
      <c r="K1111" s="2" t="s">
        <v>1127</v>
      </c>
      <c r="L1111" s="5" t="s">
        <v>1128</v>
      </c>
      <c r="M1111" s="8" t="s">
        <v>5608</v>
      </c>
      <c r="N1111" s="6" t="s">
        <v>1129</v>
      </c>
      <c r="O1111" s="2">
        <v>0</v>
      </c>
      <c r="P1111" s="2">
        <v>1242.8549700000001</v>
      </c>
      <c r="Q1111" s="2">
        <v>0</v>
      </c>
      <c r="R1111" s="2">
        <f t="shared" si="51"/>
        <v>-0.17625063969172725</v>
      </c>
      <c r="S1111" s="2">
        <v>0.88500000000000001</v>
      </c>
      <c r="T1111" s="2">
        <v>6456.8046875</v>
      </c>
      <c r="U1111" s="2">
        <v>5714.455078125</v>
      </c>
      <c r="V1111" s="2">
        <v>14.44</v>
      </c>
      <c r="W1111" s="2">
        <v>22.51</v>
      </c>
      <c r="X1111" s="2">
        <f t="shared" si="52"/>
        <v>0.30406153823967774</v>
      </c>
      <c r="Y1111" s="2">
        <f t="shared" si="53"/>
        <v>0.49652196077667865</v>
      </c>
      <c r="Z1111" s="2">
        <v>5781.93603515625</v>
      </c>
      <c r="AA1111" s="2">
        <v>6456.8046875</v>
      </c>
      <c r="AB1111" s="2">
        <v>7672.65185546875</v>
      </c>
      <c r="AC1111" s="2">
        <v>7357</v>
      </c>
      <c r="AD1111" s="2">
        <v>4714.1884765625</v>
      </c>
      <c r="AE1111" s="2">
        <v>5714.455078125</v>
      </c>
      <c r="AF1111" s="2" t="s">
        <v>41</v>
      </c>
      <c r="AG1111" s="2" t="s">
        <v>38</v>
      </c>
      <c r="AH1111" s="2" t="s">
        <v>38</v>
      </c>
      <c r="AI1111" s="2" t="s">
        <v>38</v>
      </c>
      <c r="AJ1111" s="2" t="s">
        <v>38</v>
      </c>
      <c r="AK1111" s="2" t="s">
        <v>38</v>
      </c>
      <c r="AL1111" s="2" t="s">
        <v>38</v>
      </c>
      <c r="AM1111" s="2" t="s">
        <v>38</v>
      </c>
      <c r="AN1111" s="2">
        <v>1.238E-3</v>
      </c>
      <c r="AO1111" s="2">
        <v>2.5829999999999999E-2</v>
      </c>
      <c r="AP1111" s="2">
        <v>2.36</v>
      </c>
    </row>
    <row r="1112" spans="1:42" x14ac:dyDescent="0.2">
      <c r="A1112" s="2" t="b">
        <v>1</v>
      </c>
      <c r="B1112" s="2" t="s">
        <v>38</v>
      </c>
      <c r="C1112" s="2" t="s">
        <v>2794</v>
      </c>
      <c r="D1112" s="2" t="s">
        <v>84</v>
      </c>
      <c r="E1112" s="2" t="s">
        <v>41</v>
      </c>
      <c r="F1112" s="2">
        <v>2.2292000000000002E-3</v>
      </c>
      <c r="G1112" s="2">
        <v>0</v>
      </c>
      <c r="H1112" s="2">
        <v>1</v>
      </c>
      <c r="I1112" s="2">
        <v>1</v>
      </c>
      <c r="J1112" s="2">
        <v>4</v>
      </c>
      <c r="K1112" s="2" t="s">
        <v>1172</v>
      </c>
      <c r="L1112" s="5" t="s">
        <v>1173</v>
      </c>
      <c r="M1112" s="8" t="s">
        <v>5366</v>
      </c>
      <c r="N1112" s="6" t="s">
        <v>2795</v>
      </c>
      <c r="O1112" s="2">
        <v>0</v>
      </c>
      <c r="P1112" s="2">
        <v>1760.9056700000001</v>
      </c>
      <c r="Q1112" s="2">
        <v>0</v>
      </c>
      <c r="R1112" s="2">
        <f t="shared" si="51"/>
        <v>-0.17625063969172725</v>
      </c>
      <c r="S1112" s="2">
        <v>0.88500000000000001</v>
      </c>
      <c r="T1112" s="2">
        <v>32565.94921875</v>
      </c>
      <c r="U1112" s="2">
        <v>28814.58984375</v>
      </c>
      <c r="V1112" s="2">
        <v>7.83</v>
      </c>
      <c r="W1112" s="2">
        <v>21.4</v>
      </c>
      <c r="X1112" s="2">
        <f t="shared" si="52"/>
        <v>0.24068104790285602</v>
      </c>
      <c r="Y1112" s="2">
        <f t="shared" si="53"/>
        <v>0.57453825643935885</v>
      </c>
      <c r="Z1112" s="2">
        <v>32565.94921875</v>
      </c>
      <c r="AA1112" s="2">
        <v>29952.061035156301</v>
      </c>
      <c r="AB1112" s="2">
        <v>35041.2001953125</v>
      </c>
      <c r="AC1112" s="2">
        <v>28814.58984375</v>
      </c>
      <c r="AD1112" s="2">
        <v>24370.196777343801</v>
      </c>
      <c r="AE1112" s="2">
        <v>37055.8232421875</v>
      </c>
      <c r="AF1112" s="2" t="s">
        <v>41</v>
      </c>
      <c r="AG1112" s="2" t="s">
        <v>38</v>
      </c>
      <c r="AH1112" s="2" t="s">
        <v>38</v>
      </c>
      <c r="AI1112" s="2" t="s">
        <v>38</v>
      </c>
      <c r="AJ1112" s="2" t="s">
        <v>38</v>
      </c>
      <c r="AK1112" s="2" t="s">
        <v>38</v>
      </c>
      <c r="AL1112" s="2" t="s">
        <v>38</v>
      </c>
      <c r="AM1112" s="2" t="s">
        <v>38</v>
      </c>
      <c r="AN1112" s="2">
        <v>0</v>
      </c>
      <c r="AO1112" s="2">
        <v>1.2019999999999999E-2</v>
      </c>
      <c r="AP1112" s="2">
        <v>3.42</v>
      </c>
    </row>
    <row r="1113" spans="1:42" x14ac:dyDescent="0.2">
      <c r="A1113" s="2" t="b">
        <v>1</v>
      </c>
      <c r="B1113" s="2" t="s">
        <v>38</v>
      </c>
      <c r="C1113" s="2" t="s">
        <v>953</v>
      </c>
      <c r="D1113" s="2" t="s">
        <v>177</v>
      </c>
      <c r="E1113" s="2" t="s">
        <v>41</v>
      </c>
      <c r="F1113" s="2">
        <v>2.9104999999999999E-3</v>
      </c>
      <c r="G1113" s="2">
        <v>0</v>
      </c>
      <c r="H1113" s="2">
        <v>1</v>
      </c>
      <c r="I1113" s="2">
        <v>1</v>
      </c>
      <c r="J1113" s="2">
        <v>4</v>
      </c>
      <c r="K1113" s="2" t="s">
        <v>954</v>
      </c>
      <c r="L1113" s="5" t="s">
        <v>955</v>
      </c>
      <c r="M1113" s="8" t="s">
        <v>5489</v>
      </c>
      <c r="N1113" s="6" t="s">
        <v>956</v>
      </c>
      <c r="O1113" s="2">
        <v>0</v>
      </c>
      <c r="P1113" s="2">
        <v>1596.9837500000001</v>
      </c>
      <c r="Q1113" s="2">
        <v>0</v>
      </c>
      <c r="R1113" s="2">
        <f t="shared" si="51"/>
        <v>-0.17625063969172725</v>
      </c>
      <c r="S1113" s="2">
        <v>0.88500000000000001</v>
      </c>
      <c r="T1113" s="2">
        <v>104062.05859375</v>
      </c>
      <c r="U1113" s="2">
        <v>92129.26953125</v>
      </c>
      <c r="V1113" s="2">
        <v>12.97</v>
      </c>
      <c r="W1113" s="2">
        <v>37.92</v>
      </c>
      <c r="X1113" s="2">
        <f t="shared" si="52"/>
        <v>5.5864104156995442E-2</v>
      </c>
      <c r="Y1113" s="2">
        <f t="shared" si="53"/>
        <v>0.8792976163368369</v>
      </c>
      <c r="Z1113" s="2">
        <v>94304.96484375</v>
      </c>
      <c r="AA1113" s="2">
        <v>104062.05859375</v>
      </c>
      <c r="AB1113" s="2">
        <v>121604.2734375</v>
      </c>
      <c r="AC1113" s="2">
        <v>145998.32421875</v>
      </c>
      <c r="AD1113" s="2">
        <v>70250.3203125</v>
      </c>
      <c r="AE1113" s="2">
        <v>92129.26953125</v>
      </c>
      <c r="AF1113" s="2" t="s">
        <v>41</v>
      </c>
      <c r="AG1113" s="2" t="s">
        <v>38</v>
      </c>
      <c r="AH1113" s="2" t="s">
        <v>38</v>
      </c>
      <c r="AI1113" s="2" t="s">
        <v>38</v>
      </c>
      <c r="AJ1113" s="2" t="s">
        <v>38</v>
      </c>
      <c r="AK1113" s="2" t="s">
        <v>38</v>
      </c>
      <c r="AL1113" s="2" t="s">
        <v>38</v>
      </c>
      <c r="AM1113" s="2" t="s">
        <v>38</v>
      </c>
      <c r="AN1113" s="2">
        <v>0</v>
      </c>
      <c r="AO1113" s="2">
        <v>1.0989999999999999E-3</v>
      </c>
      <c r="AP1113" s="2">
        <v>3.67</v>
      </c>
    </row>
    <row r="1114" spans="1:42" x14ac:dyDescent="0.2">
      <c r="A1114" s="2" t="b">
        <v>1</v>
      </c>
      <c r="B1114" s="2" t="s">
        <v>38</v>
      </c>
      <c r="C1114" s="2" t="s">
        <v>648</v>
      </c>
      <c r="D1114" s="2" t="s">
        <v>649</v>
      </c>
      <c r="E1114" s="2" t="s">
        <v>650</v>
      </c>
      <c r="F1114" s="2">
        <v>0.110196</v>
      </c>
      <c r="G1114" s="2">
        <v>3.19053E-3</v>
      </c>
      <c r="H1114" s="2">
        <v>1</v>
      </c>
      <c r="I1114" s="2">
        <v>1</v>
      </c>
      <c r="J1114" s="2">
        <v>1</v>
      </c>
      <c r="K1114" s="2" t="s">
        <v>651</v>
      </c>
      <c r="L1114" s="5" t="s">
        <v>652</v>
      </c>
      <c r="M1114" s="8" t="s">
        <v>5621</v>
      </c>
      <c r="N1114" s="6" t="s">
        <v>653</v>
      </c>
      <c r="O1114" s="2">
        <v>1</v>
      </c>
      <c r="P1114" s="2">
        <v>2209.2418200000002</v>
      </c>
      <c r="Q1114" s="2">
        <v>0</v>
      </c>
      <c r="R1114" s="2">
        <f t="shared" si="51"/>
        <v>-0.17462139610706873</v>
      </c>
      <c r="S1114" s="2">
        <v>0.88600000000000001</v>
      </c>
      <c r="T1114" s="2">
        <v>24742.345703125</v>
      </c>
      <c r="U1114" s="2">
        <v>21924.931640625</v>
      </c>
      <c r="V1114" s="2">
        <v>27.21</v>
      </c>
      <c r="W1114" s="2">
        <v>67.14</v>
      </c>
      <c r="X1114" s="2">
        <f t="shared" si="52"/>
        <v>0.27728596781103293</v>
      </c>
      <c r="Y1114" s="2">
        <f t="shared" si="53"/>
        <v>0.52809740349243328</v>
      </c>
      <c r="Z1114" s="2">
        <v>16140.607421875</v>
      </c>
      <c r="AA1114" s="2">
        <v>24742.345703125</v>
      </c>
      <c r="AB1114" s="2">
        <v>28369.6796875</v>
      </c>
      <c r="AC1114" s="2">
        <v>56676.26171875</v>
      </c>
      <c r="AD1114" s="2">
        <v>17408.0078125</v>
      </c>
      <c r="AE1114" s="2">
        <v>21924.931640625</v>
      </c>
      <c r="AF1114" s="2" t="s">
        <v>41</v>
      </c>
      <c r="AG1114" s="2" t="s">
        <v>38</v>
      </c>
      <c r="AH1114" s="2" t="s">
        <v>38</v>
      </c>
      <c r="AI1114" s="2" t="s">
        <v>38</v>
      </c>
      <c r="AJ1114" s="2" t="s">
        <v>38</v>
      </c>
      <c r="AK1114" s="2" t="s">
        <v>38</v>
      </c>
      <c r="AL1114" s="2" t="s">
        <v>38</v>
      </c>
      <c r="AM1114" s="2" t="s">
        <v>38</v>
      </c>
      <c r="AN1114" s="2">
        <v>0</v>
      </c>
      <c r="AO1114" s="2">
        <v>0.1142</v>
      </c>
      <c r="AP1114" s="2">
        <v>3.45</v>
      </c>
    </row>
    <row r="1115" spans="1:42" x14ac:dyDescent="0.2">
      <c r="A1115" s="2" t="b">
        <v>1</v>
      </c>
      <c r="B1115" s="2" t="s">
        <v>38</v>
      </c>
      <c r="C1115" s="2" t="s">
        <v>1565</v>
      </c>
      <c r="D1115" s="2" t="s">
        <v>1566</v>
      </c>
      <c r="E1115" s="2" t="s">
        <v>41</v>
      </c>
      <c r="F1115" s="2">
        <v>0.128915</v>
      </c>
      <c r="G1115" s="2">
        <v>3.5917100000000001E-3</v>
      </c>
      <c r="H1115" s="2">
        <v>1</v>
      </c>
      <c r="I1115" s="2">
        <v>1</v>
      </c>
      <c r="J1115" s="2">
        <v>3</v>
      </c>
      <c r="K1115" s="2" t="s">
        <v>1567</v>
      </c>
      <c r="L1115" s="5" t="s">
        <v>1568</v>
      </c>
      <c r="M1115" s="8" t="s">
        <v>5665</v>
      </c>
      <c r="N1115" s="6" t="s">
        <v>1569</v>
      </c>
      <c r="O1115" s="2">
        <v>0</v>
      </c>
      <c r="P1115" s="2">
        <v>1347.7243599999999</v>
      </c>
      <c r="Q1115" s="2">
        <v>0</v>
      </c>
      <c r="R1115" s="2">
        <f t="shared" si="51"/>
        <v>-0.17462139610706873</v>
      </c>
      <c r="S1115" s="2">
        <v>0.88600000000000001</v>
      </c>
      <c r="T1115" s="2">
        <v>15263.40625</v>
      </c>
      <c r="U1115" s="2">
        <v>13517.1484375</v>
      </c>
      <c r="V1115" s="2">
        <v>13.34</v>
      </c>
      <c r="W1115" s="2">
        <v>32.56</v>
      </c>
      <c r="X1115" s="2">
        <f t="shared" si="52"/>
        <v>0.19827805698001444</v>
      </c>
      <c r="Y1115" s="2">
        <f t="shared" si="53"/>
        <v>0.63346400615499698</v>
      </c>
      <c r="Z1115" s="2">
        <v>17201.392578125</v>
      </c>
      <c r="AA1115" s="2">
        <v>13147.115234375</v>
      </c>
      <c r="AB1115" s="2">
        <v>15263.40625</v>
      </c>
      <c r="AC1115" s="2">
        <v>18325.16015625</v>
      </c>
      <c r="AD1115" s="2">
        <v>9384.1865234375</v>
      </c>
      <c r="AE1115" s="2">
        <v>13517.1484375</v>
      </c>
      <c r="AF1115" s="2" t="s">
        <v>41</v>
      </c>
      <c r="AG1115" s="2" t="s">
        <v>38</v>
      </c>
      <c r="AH1115" s="2" t="s">
        <v>38</v>
      </c>
      <c r="AI1115" s="2" t="s">
        <v>38</v>
      </c>
      <c r="AJ1115" s="2" t="s">
        <v>38</v>
      </c>
      <c r="AK1115" s="2" t="s">
        <v>38</v>
      </c>
      <c r="AL1115" s="2" t="s">
        <v>38</v>
      </c>
      <c r="AM1115" s="2" t="s">
        <v>38</v>
      </c>
      <c r="AN1115" s="2">
        <v>1.2229999999999999E-3</v>
      </c>
      <c r="AO1115" s="2">
        <v>6.404E-2</v>
      </c>
      <c r="AP1115" s="2">
        <v>2.33</v>
      </c>
    </row>
    <row r="1116" spans="1:42" x14ac:dyDescent="0.2">
      <c r="A1116" s="2" t="b">
        <v>1</v>
      </c>
      <c r="B1116" s="2" t="s">
        <v>38</v>
      </c>
      <c r="C1116" s="2" t="s">
        <v>1033</v>
      </c>
      <c r="D1116" s="2" t="s">
        <v>481</v>
      </c>
      <c r="E1116" s="2" t="s">
        <v>41</v>
      </c>
      <c r="F1116" s="2">
        <v>0.122902</v>
      </c>
      <c r="G1116" s="2">
        <v>3.5917100000000001E-3</v>
      </c>
      <c r="H1116" s="2">
        <v>1</v>
      </c>
      <c r="I1116" s="2">
        <v>1</v>
      </c>
      <c r="J1116" s="2">
        <v>2</v>
      </c>
      <c r="K1116" s="2" t="s">
        <v>677</v>
      </c>
      <c r="L1116" s="5" t="s">
        <v>678</v>
      </c>
      <c r="M1116" s="8" t="s">
        <v>5482</v>
      </c>
      <c r="N1116" s="6" t="s">
        <v>1034</v>
      </c>
      <c r="O1116" s="2">
        <v>0</v>
      </c>
      <c r="P1116" s="2">
        <v>1191.61419</v>
      </c>
      <c r="Q1116" s="2">
        <v>0</v>
      </c>
      <c r="R1116" s="2">
        <f t="shared" si="51"/>
        <v>-0.17462139610706873</v>
      </c>
      <c r="S1116" s="2">
        <v>0.88600000000000001</v>
      </c>
      <c r="T1116" s="2">
        <v>17834.28125</v>
      </c>
      <c r="U1116" s="2">
        <v>15803.9580078125</v>
      </c>
      <c r="V1116" s="2">
        <v>16.34</v>
      </c>
      <c r="W1116" s="2">
        <v>52.85</v>
      </c>
      <c r="X1116" s="2">
        <f t="shared" si="52"/>
        <v>0.12454320199819528</v>
      </c>
      <c r="Y1116" s="2">
        <f t="shared" si="53"/>
        <v>0.7506833752182126</v>
      </c>
      <c r="Z1116" s="2">
        <v>16189.8701171875</v>
      </c>
      <c r="AA1116" s="2">
        <v>17834.28125</v>
      </c>
      <c r="AB1116" s="2">
        <v>22113.611328125</v>
      </c>
      <c r="AC1116" s="2">
        <v>33696.24609375</v>
      </c>
      <c r="AD1116" s="2">
        <v>13416.533203125</v>
      </c>
      <c r="AE1116" s="2">
        <v>15803.9580078125</v>
      </c>
      <c r="AF1116" s="2" t="s">
        <v>41</v>
      </c>
      <c r="AG1116" s="2" t="s">
        <v>38</v>
      </c>
      <c r="AH1116" s="2" t="s">
        <v>38</v>
      </c>
      <c r="AI1116" s="2" t="s">
        <v>38</v>
      </c>
      <c r="AJ1116" s="2" t="s">
        <v>38</v>
      </c>
      <c r="AK1116" s="2" t="s">
        <v>38</v>
      </c>
      <c r="AL1116" s="2" t="s">
        <v>38</v>
      </c>
      <c r="AM1116" s="2" t="s">
        <v>38</v>
      </c>
      <c r="AN1116" s="2">
        <v>2.3010000000000001E-3</v>
      </c>
      <c r="AO1116" s="2">
        <v>5.7750000000000003E-2</v>
      </c>
      <c r="AP1116" s="2">
        <v>3.91</v>
      </c>
    </row>
    <row r="1117" spans="1:42" x14ac:dyDescent="0.2">
      <c r="A1117" s="2" t="b">
        <v>1</v>
      </c>
      <c r="B1117" s="2" t="s">
        <v>38</v>
      </c>
      <c r="C1117" s="2" t="s">
        <v>1987</v>
      </c>
      <c r="D1117" s="2" t="s">
        <v>1988</v>
      </c>
      <c r="E1117" s="2" t="s">
        <v>41</v>
      </c>
      <c r="F1117" s="2">
        <v>3.3346999999999999E-4</v>
      </c>
      <c r="G1117" s="2">
        <v>0</v>
      </c>
      <c r="H1117" s="2">
        <v>1</v>
      </c>
      <c r="I1117" s="2">
        <v>1</v>
      </c>
      <c r="J1117" s="2">
        <v>2</v>
      </c>
      <c r="K1117" s="2" t="s">
        <v>42</v>
      </c>
      <c r="L1117" s="5" t="s">
        <v>43</v>
      </c>
      <c r="M1117" s="8" t="s">
        <v>5488</v>
      </c>
      <c r="N1117" s="6" t="s">
        <v>1989</v>
      </c>
      <c r="O1117" s="2">
        <v>0</v>
      </c>
      <c r="P1117" s="2">
        <v>1889.9501399999999</v>
      </c>
      <c r="Q1117" s="2">
        <v>0</v>
      </c>
      <c r="R1117" s="2">
        <f t="shared" si="51"/>
        <v>-0.17462139610706873</v>
      </c>
      <c r="S1117" s="2">
        <v>0.88600000000000001</v>
      </c>
      <c r="T1117" s="2">
        <v>19638.861328125</v>
      </c>
      <c r="U1117" s="2">
        <v>17404.6875</v>
      </c>
      <c r="V1117" s="2">
        <v>3.98</v>
      </c>
      <c r="W1117" s="2">
        <v>34.93</v>
      </c>
      <c r="X1117" s="2">
        <f t="shared" si="52"/>
        <v>8.9477710067029134E-2</v>
      </c>
      <c r="Y1117" s="2">
        <f t="shared" si="53"/>
        <v>0.81380862800132125</v>
      </c>
      <c r="Z1117" s="2">
        <v>19638.861328125</v>
      </c>
      <c r="AA1117" s="2">
        <v>18426.6015625</v>
      </c>
      <c r="AB1117" s="2">
        <v>19852.599609375</v>
      </c>
      <c r="AC1117" s="2">
        <v>28448.08984375</v>
      </c>
      <c r="AD1117" s="2">
        <v>15179.0400390625</v>
      </c>
      <c r="AE1117" s="2">
        <v>17404.6875</v>
      </c>
      <c r="AF1117" s="2" t="s">
        <v>41</v>
      </c>
      <c r="AG1117" s="2" t="s">
        <v>38</v>
      </c>
      <c r="AH1117" s="2" t="s">
        <v>38</v>
      </c>
      <c r="AI1117" s="2" t="s">
        <v>38</v>
      </c>
      <c r="AJ1117" s="2" t="s">
        <v>38</v>
      </c>
      <c r="AK1117" s="2" t="s">
        <v>38</v>
      </c>
      <c r="AL1117" s="2" t="s">
        <v>38</v>
      </c>
      <c r="AM1117" s="2" t="s">
        <v>38</v>
      </c>
      <c r="AN1117" s="2">
        <v>0</v>
      </c>
      <c r="AO1117" s="2">
        <v>1.8880000000000001E-4</v>
      </c>
      <c r="AP1117" s="2">
        <v>3.79</v>
      </c>
    </row>
    <row r="1118" spans="1:42" x14ac:dyDescent="0.2">
      <c r="A1118" s="2" t="b">
        <v>1</v>
      </c>
      <c r="B1118" s="2" t="s">
        <v>38</v>
      </c>
      <c r="C1118" s="2" t="s">
        <v>2039</v>
      </c>
      <c r="D1118" s="2" t="s">
        <v>177</v>
      </c>
      <c r="E1118" s="2" t="s">
        <v>41</v>
      </c>
      <c r="F1118" s="2">
        <v>8.9666500000000005E-4</v>
      </c>
      <c r="G1118" s="2">
        <v>0</v>
      </c>
      <c r="H1118" s="2">
        <v>1</v>
      </c>
      <c r="I1118" s="2">
        <v>1</v>
      </c>
      <c r="J1118" s="2">
        <v>4</v>
      </c>
      <c r="K1118" s="2" t="s">
        <v>1172</v>
      </c>
      <c r="L1118" s="5" t="s">
        <v>1173</v>
      </c>
      <c r="M1118" s="8" t="s">
        <v>5366</v>
      </c>
      <c r="N1118" s="6" t="s">
        <v>2040</v>
      </c>
      <c r="O1118" s="2">
        <v>0</v>
      </c>
      <c r="P1118" s="2">
        <v>1498.90337</v>
      </c>
      <c r="Q1118" s="2">
        <v>0</v>
      </c>
      <c r="R1118" s="2">
        <f t="shared" si="51"/>
        <v>-0.17299399036102314</v>
      </c>
      <c r="S1118" s="2">
        <v>0.88700000000000001</v>
      </c>
      <c r="T1118" s="2">
        <v>44425.8232421875</v>
      </c>
      <c r="U1118" s="2">
        <v>39391.396484375</v>
      </c>
      <c r="V1118" s="2">
        <v>1.44</v>
      </c>
      <c r="W1118" s="2">
        <v>6.58</v>
      </c>
      <c r="X1118" s="2">
        <f t="shared" si="52"/>
        <v>1.5532346034638131</v>
      </c>
      <c r="Y1118" s="2">
        <f t="shared" si="53"/>
        <v>2.7974697338038042E-2</v>
      </c>
      <c r="Z1118" s="2">
        <v>44425.8232421875</v>
      </c>
      <c r="AA1118" s="2">
        <v>44776.69921875</v>
      </c>
      <c r="AB1118" s="2">
        <v>43537.4189453125</v>
      </c>
      <c r="AC1118" s="2">
        <v>41494.0908203125</v>
      </c>
      <c r="AD1118" s="2">
        <v>36378.9599609375</v>
      </c>
      <c r="AE1118" s="2">
        <v>39391.396484375</v>
      </c>
      <c r="AF1118" s="2" t="s">
        <v>41</v>
      </c>
      <c r="AG1118" s="2" t="s">
        <v>38</v>
      </c>
      <c r="AH1118" s="2" t="s">
        <v>38</v>
      </c>
      <c r="AI1118" s="2" t="s">
        <v>38</v>
      </c>
      <c r="AJ1118" s="2" t="s">
        <v>38</v>
      </c>
      <c r="AK1118" s="2" t="s">
        <v>38</v>
      </c>
      <c r="AL1118" s="2" t="s">
        <v>38</v>
      </c>
      <c r="AM1118" s="2" t="s">
        <v>38</v>
      </c>
      <c r="AN1118" s="2">
        <v>0</v>
      </c>
      <c r="AO1118" s="2">
        <v>1.243E-2</v>
      </c>
      <c r="AP1118" s="2">
        <v>3.95</v>
      </c>
    </row>
    <row r="1119" spans="1:42" x14ac:dyDescent="0.2">
      <c r="A1119" s="2" t="b">
        <v>1</v>
      </c>
      <c r="B1119" s="2" t="s">
        <v>38</v>
      </c>
      <c r="C1119" s="2" t="s">
        <v>5284</v>
      </c>
      <c r="D1119" s="2" t="s">
        <v>57</v>
      </c>
      <c r="E1119" s="2" t="s">
        <v>41</v>
      </c>
      <c r="F1119" s="2">
        <v>0.14735699999999999</v>
      </c>
      <c r="G1119" s="2">
        <v>4.0573800000000002E-3</v>
      </c>
      <c r="H1119" s="2">
        <v>1</v>
      </c>
      <c r="I1119" s="2">
        <v>1</v>
      </c>
      <c r="J1119" s="2">
        <v>1</v>
      </c>
      <c r="K1119" s="2" t="s">
        <v>5285</v>
      </c>
      <c r="L1119" s="5" t="s">
        <v>5286</v>
      </c>
      <c r="M1119" s="8" t="s">
        <v>5631</v>
      </c>
      <c r="N1119" s="6" t="s">
        <v>5287</v>
      </c>
      <c r="O1119" s="2">
        <v>0</v>
      </c>
      <c r="P1119" s="2">
        <v>1163.70361</v>
      </c>
      <c r="Q1119" s="2">
        <v>0</v>
      </c>
      <c r="R1119" s="2">
        <f t="shared" si="51"/>
        <v>-0.17299399036102314</v>
      </c>
      <c r="S1119" s="2">
        <v>0.88700000000000001</v>
      </c>
      <c r="T1119" s="2">
        <v>43174.20703125</v>
      </c>
      <c r="U1119" s="2">
        <v>38276.94921875</v>
      </c>
      <c r="V1119" s="2">
        <v>34.51</v>
      </c>
      <c r="W1119" s="2">
        <v>28.58</v>
      </c>
      <c r="X1119" s="2">
        <f t="shared" si="52"/>
        <v>0.25611185275218401</v>
      </c>
      <c r="Y1119" s="2">
        <f t="shared" si="53"/>
        <v>0.5544828872326415</v>
      </c>
      <c r="Z1119" s="2">
        <v>31534.91015625</v>
      </c>
      <c r="AA1119" s="2">
        <v>43174.20703125</v>
      </c>
      <c r="AB1119" s="2">
        <v>62835.8671875</v>
      </c>
      <c r="AC1119" s="2">
        <v>49911.44921875</v>
      </c>
      <c r="AD1119" s="2">
        <v>27821.900390625</v>
      </c>
      <c r="AE1119" s="2">
        <v>38276.94921875</v>
      </c>
      <c r="AF1119" s="2" t="s">
        <v>41</v>
      </c>
      <c r="AG1119" s="2" t="s">
        <v>38</v>
      </c>
      <c r="AH1119" s="2" t="s">
        <v>38</v>
      </c>
      <c r="AI1119" s="2" t="s">
        <v>38</v>
      </c>
      <c r="AJ1119" s="2" t="s">
        <v>38</v>
      </c>
      <c r="AK1119" s="2" t="s">
        <v>38</v>
      </c>
      <c r="AL1119" s="2" t="s">
        <v>38</v>
      </c>
      <c r="AM1119" s="2" t="s">
        <v>38</v>
      </c>
      <c r="AN1119" s="2">
        <v>1.2229999999999999E-3</v>
      </c>
      <c r="AO1119" s="2">
        <v>7.4759999999999993E-2</v>
      </c>
      <c r="AP1119" s="2">
        <v>2.0499999999999998</v>
      </c>
    </row>
    <row r="1120" spans="1:42" x14ac:dyDescent="0.2">
      <c r="A1120" s="2" t="b">
        <v>1</v>
      </c>
      <c r="B1120" s="2" t="s">
        <v>38</v>
      </c>
      <c r="C1120" s="2" t="s">
        <v>4187</v>
      </c>
      <c r="D1120" s="2" t="s">
        <v>4188</v>
      </c>
      <c r="E1120" s="2" t="s">
        <v>1460</v>
      </c>
      <c r="F1120" s="2">
        <v>6.7415599999999997E-4</v>
      </c>
      <c r="G1120" s="2">
        <v>0</v>
      </c>
      <c r="H1120" s="2">
        <v>1</v>
      </c>
      <c r="I1120" s="2">
        <v>1</v>
      </c>
      <c r="J1120" s="2">
        <v>1</v>
      </c>
      <c r="K1120" s="2" t="s">
        <v>490</v>
      </c>
      <c r="L1120" s="5" t="s">
        <v>491</v>
      </c>
      <c r="M1120" s="8" t="s">
        <v>5389</v>
      </c>
      <c r="N1120" s="6" t="s">
        <v>4189</v>
      </c>
      <c r="O1120" s="2">
        <v>1</v>
      </c>
      <c r="P1120" s="2">
        <v>2337.2549600000002</v>
      </c>
      <c r="Q1120" s="2">
        <v>0</v>
      </c>
      <c r="R1120" s="2">
        <f t="shared" si="51"/>
        <v>-0.17299399036102314</v>
      </c>
      <c r="S1120" s="2">
        <v>0.88700000000000001</v>
      </c>
      <c r="T1120" s="2">
        <v>1535.05871582031</v>
      </c>
      <c r="U1120" s="2">
        <v>1361.3597697228399</v>
      </c>
      <c r="V1120" s="2">
        <v>13.5</v>
      </c>
      <c r="W1120" s="2">
        <v>4.7699999999999996</v>
      </c>
      <c r="X1120" s="2">
        <f t="shared" si="52"/>
        <v>0.18256875800307865</v>
      </c>
      <c r="Y1120" s="2">
        <f t="shared" si="53"/>
        <v>0.65679712336652774</v>
      </c>
      <c r="Z1120" s="2">
        <v>1558.50415039062</v>
      </c>
      <c r="AA1120" s="2">
        <v>1211.73229980469</v>
      </c>
      <c r="AB1120" s="2">
        <v>1535.05871582031</v>
      </c>
      <c r="AC1120" s="2">
        <v>1316.16796875</v>
      </c>
      <c r="AD1120" s="2">
        <v>1408.10327148438</v>
      </c>
      <c r="AE1120" s="2" t="s">
        <v>41</v>
      </c>
      <c r="AF1120" s="2" t="s">
        <v>41</v>
      </c>
      <c r="AG1120" s="2" t="s">
        <v>38</v>
      </c>
      <c r="AH1120" s="2" t="s">
        <v>38</v>
      </c>
      <c r="AI1120" s="2" t="s">
        <v>38</v>
      </c>
      <c r="AJ1120" s="2" t="s">
        <v>38</v>
      </c>
      <c r="AK1120" s="2" t="s">
        <v>38</v>
      </c>
      <c r="AL1120" s="2" t="s">
        <v>221</v>
      </c>
      <c r="AM1120" s="2" t="s">
        <v>38</v>
      </c>
      <c r="AN1120" s="2">
        <v>0</v>
      </c>
      <c r="AO1120" s="2">
        <v>1.936E-3</v>
      </c>
      <c r="AP1120" s="2">
        <v>4.78</v>
      </c>
    </row>
    <row r="1121" spans="1:42" x14ac:dyDescent="0.2">
      <c r="A1121" s="2" t="b">
        <v>1</v>
      </c>
      <c r="B1121" s="2" t="s">
        <v>38</v>
      </c>
      <c r="C1121" s="2" t="s">
        <v>1333</v>
      </c>
      <c r="D1121" s="2" t="s">
        <v>1336</v>
      </c>
      <c r="E1121" s="2" t="s">
        <v>728</v>
      </c>
      <c r="F1121" s="2">
        <v>1.29554E-3</v>
      </c>
      <c r="G1121" s="2">
        <v>0</v>
      </c>
      <c r="H1121" s="2">
        <v>1</v>
      </c>
      <c r="I1121" s="2">
        <v>1</v>
      </c>
      <c r="J1121" s="2">
        <v>2</v>
      </c>
      <c r="K1121" s="2" t="s">
        <v>729</v>
      </c>
      <c r="L1121" s="5" t="s">
        <v>730</v>
      </c>
      <c r="M1121" s="8" t="s">
        <v>5613</v>
      </c>
      <c r="N1121" s="6" t="s">
        <v>1335</v>
      </c>
      <c r="O1121" s="2">
        <v>1</v>
      </c>
      <c r="P1121" s="2">
        <v>3531.9273800000001</v>
      </c>
      <c r="Q1121" s="2">
        <v>0</v>
      </c>
      <c r="R1121" s="2">
        <f t="shared" si="51"/>
        <v>-0.17136841831198107</v>
      </c>
      <c r="S1121" s="2">
        <v>0.88800000000000001</v>
      </c>
      <c r="T1121" s="2">
        <v>27372.744140625</v>
      </c>
      <c r="U1121" s="2">
        <v>24298.708984375</v>
      </c>
      <c r="V1121" s="2">
        <v>30.05</v>
      </c>
      <c r="W1121" s="2">
        <v>63.15</v>
      </c>
      <c r="X1121" s="2">
        <f t="shared" si="52"/>
        <v>0.25815923607258556</v>
      </c>
      <c r="Y1121" s="2">
        <f t="shared" si="53"/>
        <v>0.55187505464911901</v>
      </c>
      <c r="Z1121" s="2">
        <v>16337.1025390625</v>
      </c>
      <c r="AA1121" s="2">
        <v>27372.744140625</v>
      </c>
      <c r="AB1121" s="2">
        <v>30473.82421875</v>
      </c>
      <c r="AC1121" s="2">
        <v>56815.1953125</v>
      </c>
      <c r="AD1121" s="2">
        <v>17942.708984375</v>
      </c>
      <c r="AE1121" s="2">
        <v>24298.708984375</v>
      </c>
      <c r="AF1121" s="2" t="s">
        <v>41</v>
      </c>
      <c r="AG1121" s="2" t="s">
        <v>38</v>
      </c>
      <c r="AH1121" s="2" t="s">
        <v>38</v>
      </c>
      <c r="AI1121" s="2" t="s">
        <v>38</v>
      </c>
      <c r="AJ1121" s="2" t="s">
        <v>38</v>
      </c>
      <c r="AK1121" s="2" t="s">
        <v>38</v>
      </c>
      <c r="AL1121" s="2" t="s">
        <v>38</v>
      </c>
      <c r="AM1121" s="2" t="s">
        <v>38</v>
      </c>
      <c r="AN1121" s="2">
        <v>0</v>
      </c>
      <c r="AO1121" s="2">
        <v>3.2650000000000001E-3</v>
      </c>
      <c r="AP1121" s="2">
        <v>5.69</v>
      </c>
    </row>
    <row r="1122" spans="1:42" x14ac:dyDescent="0.2">
      <c r="A1122" s="2" t="b">
        <v>1</v>
      </c>
      <c r="B1122" s="2" t="s">
        <v>38</v>
      </c>
      <c r="C1122" s="2" t="s">
        <v>3064</v>
      </c>
      <c r="D1122" s="2" t="s">
        <v>3065</v>
      </c>
      <c r="E1122" s="2" t="s">
        <v>3066</v>
      </c>
      <c r="F1122" s="2">
        <v>1.34287E-2</v>
      </c>
      <c r="G1122" s="2">
        <v>0</v>
      </c>
      <c r="H1122" s="2">
        <v>1</v>
      </c>
      <c r="I1122" s="2">
        <v>1</v>
      </c>
      <c r="J1122" s="2">
        <v>3</v>
      </c>
      <c r="K1122" s="2" t="s">
        <v>53</v>
      </c>
      <c r="L1122" s="5" t="s">
        <v>54</v>
      </c>
      <c r="M1122" s="8" t="s">
        <v>5565</v>
      </c>
      <c r="N1122" s="6" t="s">
        <v>3067</v>
      </c>
      <c r="O1122" s="2">
        <v>0</v>
      </c>
      <c r="P1122" s="2">
        <v>3471.62826</v>
      </c>
      <c r="Q1122" s="2">
        <v>0</v>
      </c>
      <c r="R1122" s="2">
        <f t="shared" si="51"/>
        <v>-0.17136841831198107</v>
      </c>
      <c r="S1122" s="2">
        <v>0.88800000000000001</v>
      </c>
      <c r="T1122" s="2">
        <v>15412.791015625</v>
      </c>
      <c r="U1122" s="2">
        <v>13680.1435546875</v>
      </c>
      <c r="V1122" s="2">
        <v>14.52</v>
      </c>
      <c r="W1122" s="2">
        <v>44.48</v>
      </c>
      <c r="X1122" s="2">
        <f t="shared" si="52"/>
        <v>6.1684220459927233E-2</v>
      </c>
      <c r="Y1122" s="2">
        <f t="shared" si="53"/>
        <v>0.86759248099924557</v>
      </c>
      <c r="Z1122" s="2">
        <v>12918.17578125</v>
      </c>
      <c r="AA1122" s="2">
        <v>15412.791015625</v>
      </c>
      <c r="AB1122" s="2">
        <v>17326.29296875</v>
      </c>
      <c r="AC1122" s="2">
        <v>23957.341796875</v>
      </c>
      <c r="AD1122" s="2">
        <v>10311.0673828125</v>
      </c>
      <c r="AE1122" s="2">
        <v>13680.1435546875</v>
      </c>
      <c r="AF1122" s="2" t="s">
        <v>41</v>
      </c>
      <c r="AG1122" s="2" t="s">
        <v>38</v>
      </c>
      <c r="AH1122" s="2" t="s">
        <v>38</v>
      </c>
      <c r="AI1122" s="2" t="s">
        <v>38</v>
      </c>
      <c r="AJ1122" s="2" t="s">
        <v>38</v>
      </c>
      <c r="AK1122" s="2" t="s">
        <v>38</v>
      </c>
      <c r="AL1122" s="2" t="s">
        <v>38</v>
      </c>
      <c r="AM1122" s="2" t="s">
        <v>38</v>
      </c>
      <c r="AN1122" s="2">
        <v>0</v>
      </c>
      <c r="AO1122" s="2">
        <v>3.8730000000000001E-3</v>
      </c>
      <c r="AP1122" s="2">
        <v>2.63</v>
      </c>
    </row>
    <row r="1123" spans="1:42" x14ac:dyDescent="0.2">
      <c r="A1123" s="2" t="b">
        <v>1</v>
      </c>
      <c r="B1123" s="2" t="s">
        <v>38</v>
      </c>
      <c r="C1123" s="2" t="s">
        <v>2819</v>
      </c>
      <c r="D1123" s="2" t="s">
        <v>2820</v>
      </c>
      <c r="E1123" s="2" t="s">
        <v>41</v>
      </c>
      <c r="F1123" s="2">
        <v>0.18685299999999999</v>
      </c>
      <c r="G1123" s="2">
        <v>5.8409200000000003E-3</v>
      </c>
      <c r="H1123" s="2">
        <v>1</v>
      </c>
      <c r="I1123" s="2">
        <v>2</v>
      </c>
      <c r="J1123" s="2">
        <v>3</v>
      </c>
      <c r="K1123" s="2" t="s">
        <v>191</v>
      </c>
      <c r="L1123" s="5" t="s">
        <v>192</v>
      </c>
      <c r="M1123" s="8" t="s">
        <v>5702</v>
      </c>
      <c r="N1123" s="6" t="s">
        <v>2821</v>
      </c>
      <c r="O1123" s="2">
        <v>1</v>
      </c>
      <c r="P1123" s="2">
        <v>1581.98191</v>
      </c>
      <c r="Q1123" s="2">
        <v>0</v>
      </c>
      <c r="R1123" s="2">
        <f t="shared" si="51"/>
        <v>-0.17136841831198107</v>
      </c>
      <c r="S1123" s="2">
        <v>0.88800000000000001</v>
      </c>
      <c r="T1123" s="2">
        <v>66992.7734375</v>
      </c>
      <c r="U1123" s="2">
        <v>59464.3828125</v>
      </c>
      <c r="V1123" s="2">
        <v>9.34</v>
      </c>
      <c r="W1123" s="2">
        <v>18.38</v>
      </c>
      <c r="X1123" s="2">
        <f t="shared" si="52"/>
        <v>4.5756469253265694E-2</v>
      </c>
      <c r="Y1123" s="2">
        <f t="shared" si="53"/>
        <v>0.90000211648498329</v>
      </c>
      <c r="Z1123" s="2">
        <v>72707.2734375</v>
      </c>
      <c r="AA1123" s="2">
        <v>60272.09765625</v>
      </c>
      <c r="AB1123" s="2">
        <v>66992.7734375</v>
      </c>
      <c r="AC1123" s="2">
        <v>79500.625000000102</v>
      </c>
      <c r="AD1123" s="2">
        <v>57861.890625</v>
      </c>
      <c r="AE1123" s="2">
        <v>59464.3828125</v>
      </c>
      <c r="AF1123" s="2" t="s">
        <v>41</v>
      </c>
      <c r="AG1123" s="2" t="s">
        <v>38</v>
      </c>
      <c r="AH1123" s="2" t="s">
        <v>38</v>
      </c>
      <c r="AI1123" s="2" t="s">
        <v>38</v>
      </c>
      <c r="AJ1123" s="2" t="s">
        <v>38</v>
      </c>
      <c r="AK1123" s="2" t="s">
        <v>38</v>
      </c>
      <c r="AL1123" s="2" t="s">
        <v>38</v>
      </c>
      <c r="AM1123" s="2" t="s">
        <v>38</v>
      </c>
      <c r="AN1123" s="2">
        <v>4.235E-3</v>
      </c>
      <c r="AO1123" s="2">
        <v>0.1278</v>
      </c>
      <c r="AP1123" s="2">
        <v>2.59</v>
      </c>
    </row>
    <row r="1124" spans="1:42" x14ac:dyDescent="0.2">
      <c r="A1124" s="2" t="b">
        <v>1</v>
      </c>
      <c r="B1124" s="2" t="s">
        <v>38</v>
      </c>
      <c r="C1124" s="2" t="s">
        <v>5090</v>
      </c>
      <c r="D1124" s="2" t="s">
        <v>5091</v>
      </c>
      <c r="E1124" s="2" t="s">
        <v>5092</v>
      </c>
      <c r="F1124" s="2">
        <v>1.38125E-5</v>
      </c>
      <c r="G1124" s="2">
        <v>0</v>
      </c>
      <c r="H1124" s="2">
        <v>1</v>
      </c>
      <c r="I1124" s="2">
        <v>1</v>
      </c>
      <c r="J1124" s="2">
        <v>1</v>
      </c>
      <c r="K1124" s="2" t="s">
        <v>5093</v>
      </c>
      <c r="L1124" s="5" t="s">
        <v>5094</v>
      </c>
      <c r="M1124" s="8" t="s">
        <v>5668</v>
      </c>
      <c r="N1124" s="6" t="s">
        <v>5095</v>
      </c>
      <c r="O1124" s="2">
        <v>0</v>
      </c>
      <c r="P1124" s="2">
        <v>2238.2593099999999</v>
      </c>
      <c r="Q1124" s="2">
        <v>0</v>
      </c>
      <c r="R1124" s="2">
        <f t="shared" si="51"/>
        <v>-0.16974467583231706</v>
      </c>
      <c r="S1124" s="2">
        <v>0.88900000000000001</v>
      </c>
      <c r="T1124" s="2">
        <v>25407.1484375</v>
      </c>
      <c r="U1124" s="2">
        <v>22587.8359375</v>
      </c>
      <c r="V1124" s="2">
        <v>30.69</v>
      </c>
      <c r="W1124" s="2">
        <v>59.19</v>
      </c>
      <c r="X1124" s="2">
        <f t="shared" si="52"/>
        <v>0.19089947894229414</v>
      </c>
      <c r="Y1124" s="2">
        <f t="shared" si="53"/>
        <v>0.64431838108755524</v>
      </c>
      <c r="Z1124" s="2">
        <v>16198.291015625</v>
      </c>
      <c r="AA1124" s="2">
        <v>25407.1484375</v>
      </c>
      <c r="AB1124" s="2">
        <v>30865.712890625</v>
      </c>
      <c r="AC1124" s="2">
        <v>49609.60546875</v>
      </c>
      <c r="AD1124" s="2">
        <v>16716.767578125</v>
      </c>
      <c r="AE1124" s="2">
        <v>22587.8359375</v>
      </c>
      <c r="AF1124" s="2" t="s">
        <v>41</v>
      </c>
      <c r="AG1124" s="2" t="s">
        <v>38</v>
      </c>
      <c r="AH1124" s="2" t="s">
        <v>38</v>
      </c>
      <c r="AI1124" s="2" t="s">
        <v>38</v>
      </c>
      <c r="AJ1124" s="2" t="s">
        <v>38</v>
      </c>
      <c r="AK1124" s="2" t="s">
        <v>38</v>
      </c>
      <c r="AL1124" s="2" t="s">
        <v>38</v>
      </c>
      <c r="AM1124" s="2" t="s">
        <v>38</v>
      </c>
      <c r="AN1124" s="2">
        <v>0</v>
      </c>
      <c r="AO1124" s="2">
        <v>2.407E-6</v>
      </c>
      <c r="AP1124" s="2">
        <v>6.57</v>
      </c>
    </row>
    <row r="1125" spans="1:42" x14ac:dyDescent="0.2">
      <c r="A1125" s="2" t="b">
        <v>1</v>
      </c>
      <c r="B1125" s="2" t="s">
        <v>38</v>
      </c>
      <c r="C1125" s="2" t="s">
        <v>775</v>
      </c>
      <c r="D1125" s="2" t="s">
        <v>776</v>
      </c>
      <c r="E1125" s="2" t="s">
        <v>771</v>
      </c>
      <c r="F1125" s="2">
        <v>0.113623</v>
      </c>
      <c r="G1125" s="2">
        <v>3.19053E-3</v>
      </c>
      <c r="H1125" s="2">
        <v>1</v>
      </c>
      <c r="I1125" s="2">
        <v>1</v>
      </c>
      <c r="J1125" s="2">
        <v>4</v>
      </c>
      <c r="K1125" s="2" t="s">
        <v>772</v>
      </c>
      <c r="L1125" s="5" t="s">
        <v>773</v>
      </c>
      <c r="M1125" s="8" t="s">
        <v>5393</v>
      </c>
      <c r="N1125" s="6" t="s">
        <v>777</v>
      </c>
      <c r="O1125" s="2">
        <v>0</v>
      </c>
      <c r="P1125" s="2">
        <v>1943.9883600000001</v>
      </c>
      <c r="Q1125" s="2">
        <v>0</v>
      </c>
      <c r="R1125" s="2">
        <f t="shared" si="51"/>
        <v>-0.16974467583231706</v>
      </c>
      <c r="S1125" s="2">
        <v>0.88900000000000001</v>
      </c>
      <c r="T1125" s="2">
        <v>15898.357910156201</v>
      </c>
      <c r="U1125" s="2">
        <v>14132.202636718799</v>
      </c>
      <c r="V1125" s="2">
        <v>9.4</v>
      </c>
      <c r="W1125" s="2">
        <v>17</v>
      </c>
      <c r="X1125" s="2">
        <f t="shared" si="52"/>
        <v>2.1242882088773795E-2</v>
      </c>
      <c r="Y1125" s="2">
        <f t="shared" si="53"/>
        <v>0.9522634553814513</v>
      </c>
      <c r="Z1125" s="2">
        <v>17120.401855468801</v>
      </c>
      <c r="AA1125" s="2">
        <v>15898.357910156201</v>
      </c>
      <c r="AB1125" s="2">
        <v>14175.5341796875</v>
      </c>
      <c r="AC1125" s="2">
        <v>14042.1572265625</v>
      </c>
      <c r="AD1125" s="2">
        <v>14132.202636718799</v>
      </c>
      <c r="AE1125" s="2">
        <v>18684.6064453125</v>
      </c>
      <c r="AF1125" s="2" t="s">
        <v>41</v>
      </c>
      <c r="AG1125" s="2" t="s">
        <v>38</v>
      </c>
      <c r="AH1125" s="2" t="s">
        <v>38</v>
      </c>
      <c r="AI1125" s="2" t="s">
        <v>38</v>
      </c>
      <c r="AJ1125" s="2" t="s">
        <v>38</v>
      </c>
      <c r="AK1125" s="2" t="s">
        <v>38</v>
      </c>
      <c r="AL1125" s="2" t="s">
        <v>38</v>
      </c>
      <c r="AM1125" s="2" t="s">
        <v>38</v>
      </c>
      <c r="AN1125" s="2">
        <v>0</v>
      </c>
      <c r="AO1125" s="2">
        <v>0.1726</v>
      </c>
      <c r="AP1125" s="2">
        <v>2.9</v>
      </c>
    </row>
    <row r="1126" spans="1:42" x14ac:dyDescent="0.2">
      <c r="A1126" s="2" t="b">
        <v>1</v>
      </c>
      <c r="B1126" s="2" t="s">
        <v>38</v>
      </c>
      <c r="C1126" s="2" t="s">
        <v>1847</v>
      </c>
      <c r="D1126" s="2" t="s">
        <v>84</v>
      </c>
      <c r="E1126" s="2" t="s">
        <v>41</v>
      </c>
      <c r="F1126" s="2">
        <v>4.1993099999999998E-2</v>
      </c>
      <c r="G1126" s="2">
        <v>6.0028100000000004E-4</v>
      </c>
      <c r="H1126" s="2">
        <v>1</v>
      </c>
      <c r="I1126" s="2">
        <v>1</v>
      </c>
      <c r="J1126" s="2">
        <v>2</v>
      </c>
      <c r="K1126" s="2" t="s">
        <v>1848</v>
      </c>
      <c r="L1126" s="5" t="s">
        <v>1849</v>
      </c>
      <c r="M1126" s="8" t="s">
        <v>5657</v>
      </c>
      <c r="N1126" s="6" t="s">
        <v>1850</v>
      </c>
      <c r="O1126" s="2">
        <v>0</v>
      </c>
      <c r="P1126" s="2">
        <v>1471.8470299999999</v>
      </c>
      <c r="Q1126" s="2">
        <v>0</v>
      </c>
      <c r="R1126" s="2">
        <f t="shared" si="51"/>
        <v>-0.16812275880832692</v>
      </c>
      <c r="S1126" s="2">
        <v>0.89</v>
      </c>
      <c r="T1126" s="2">
        <v>29936.123046875</v>
      </c>
      <c r="U1126" s="2">
        <v>26628.5390625</v>
      </c>
      <c r="V1126" s="2">
        <v>14.76</v>
      </c>
      <c r="W1126" s="2">
        <v>22.88</v>
      </c>
      <c r="X1126" s="2">
        <f t="shared" si="52"/>
        <v>0.21364826210181956</v>
      </c>
      <c r="Y1126" s="2">
        <f t="shared" si="53"/>
        <v>0.61143703121395587</v>
      </c>
      <c r="Z1126" s="2">
        <v>24527.724609375</v>
      </c>
      <c r="AA1126" s="2">
        <v>29936.123046875</v>
      </c>
      <c r="AB1126" s="2">
        <v>33033.7109375</v>
      </c>
      <c r="AC1126" s="2">
        <v>32992.984375</v>
      </c>
      <c r="AD1126" s="2">
        <v>20737.826171875</v>
      </c>
      <c r="AE1126" s="2">
        <v>26628.5390625</v>
      </c>
      <c r="AF1126" s="2" t="s">
        <v>41</v>
      </c>
      <c r="AG1126" s="2" t="s">
        <v>38</v>
      </c>
      <c r="AH1126" s="2" t="s">
        <v>38</v>
      </c>
      <c r="AI1126" s="2" t="s">
        <v>38</v>
      </c>
      <c r="AJ1126" s="2" t="s">
        <v>38</v>
      </c>
      <c r="AK1126" s="2" t="s">
        <v>38</v>
      </c>
      <c r="AL1126" s="2" t="s">
        <v>38</v>
      </c>
      <c r="AM1126" s="2" t="s">
        <v>38</v>
      </c>
      <c r="AN1126" s="2">
        <v>8.8279999999999999E-4</v>
      </c>
      <c r="AO1126" s="2">
        <v>1.5509999999999999E-2</v>
      </c>
      <c r="AP1126" s="2">
        <v>3.15</v>
      </c>
    </row>
    <row r="1127" spans="1:42" x14ac:dyDescent="0.2">
      <c r="A1127" s="2" t="b">
        <v>1</v>
      </c>
      <c r="B1127" s="2" t="s">
        <v>38</v>
      </c>
      <c r="C1127" s="2" t="s">
        <v>4668</v>
      </c>
      <c r="D1127" s="2" t="s">
        <v>57</v>
      </c>
      <c r="E1127" s="2" t="s">
        <v>41</v>
      </c>
      <c r="F1127" s="2">
        <v>2.40042E-2</v>
      </c>
      <c r="G1127" s="2">
        <v>0</v>
      </c>
      <c r="H1127" s="2">
        <v>1</v>
      </c>
      <c r="I1127" s="2">
        <v>1</v>
      </c>
      <c r="J1127" s="2">
        <v>2</v>
      </c>
      <c r="K1127" s="2" t="s">
        <v>677</v>
      </c>
      <c r="L1127" s="5" t="s">
        <v>678</v>
      </c>
      <c r="M1127" s="8" t="s">
        <v>5482</v>
      </c>
      <c r="N1127" s="6" t="s">
        <v>4669</v>
      </c>
      <c r="O1127" s="2">
        <v>0</v>
      </c>
      <c r="P1127" s="2">
        <v>1221.76073</v>
      </c>
      <c r="Q1127" s="2">
        <v>0</v>
      </c>
      <c r="R1127" s="2">
        <f t="shared" si="51"/>
        <v>-0.16812275880832692</v>
      </c>
      <c r="S1127" s="2">
        <v>0.89</v>
      </c>
      <c r="T1127" s="2">
        <v>66558.9375</v>
      </c>
      <c r="U1127" s="2">
        <v>59241.77734375</v>
      </c>
      <c r="V1127" s="2">
        <v>3.37</v>
      </c>
      <c r="W1127" s="2">
        <v>46.4</v>
      </c>
      <c r="X1127" s="2">
        <f t="shared" si="52"/>
        <v>0.14271321482952481</v>
      </c>
      <c r="Y1127" s="2">
        <f t="shared" si="53"/>
        <v>0.71992422105935794</v>
      </c>
      <c r="Z1127" s="2">
        <v>66090.914062500102</v>
      </c>
      <c r="AA1127" s="2">
        <v>66558.9375</v>
      </c>
      <c r="AB1127" s="2">
        <v>70248.1796875</v>
      </c>
      <c r="AC1127" s="2">
        <v>115587.4140625</v>
      </c>
      <c r="AD1127" s="2">
        <v>51448.4765625</v>
      </c>
      <c r="AE1127" s="2">
        <v>59241.77734375</v>
      </c>
      <c r="AF1127" s="2" t="s">
        <v>41</v>
      </c>
      <c r="AG1127" s="2" t="s">
        <v>38</v>
      </c>
      <c r="AH1127" s="2" t="s">
        <v>38</v>
      </c>
      <c r="AI1127" s="2" t="s">
        <v>38</v>
      </c>
      <c r="AJ1127" s="2" t="s">
        <v>38</v>
      </c>
      <c r="AK1127" s="2" t="s">
        <v>38</v>
      </c>
      <c r="AL1127" s="2" t="s">
        <v>38</v>
      </c>
      <c r="AM1127" s="2" t="s">
        <v>38</v>
      </c>
      <c r="AN1127" s="2">
        <v>0</v>
      </c>
      <c r="AO1127" s="2">
        <v>9.6849999999999992E-3</v>
      </c>
      <c r="AP1127" s="2">
        <v>2.93</v>
      </c>
    </row>
    <row r="1128" spans="1:42" x14ac:dyDescent="0.2">
      <c r="A1128" s="2" t="b">
        <v>1</v>
      </c>
      <c r="B1128" s="2" t="s">
        <v>38</v>
      </c>
      <c r="C1128" s="2" t="s">
        <v>4502</v>
      </c>
      <c r="D1128" s="2" t="s">
        <v>84</v>
      </c>
      <c r="E1128" s="2" t="s">
        <v>41</v>
      </c>
      <c r="F1128" s="2">
        <v>6.50115E-2</v>
      </c>
      <c r="G1128" s="2">
        <v>1.1132099999999999E-3</v>
      </c>
      <c r="H1128" s="2">
        <v>1</v>
      </c>
      <c r="I1128" s="2">
        <v>2</v>
      </c>
      <c r="J1128" s="2">
        <v>2</v>
      </c>
      <c r="K1128" s="2" t="s">
        <v>4503</v>
      </c>
      <c r="L1128" s="5" t="s">
        <v>4504</v>
      </c>
      <c r="M1128" s="8" t="s">
        <v>5742</v>
      </c>
      <c r="N1128" s="6" t="s">
        <v>4505</v>
      </c>
      <c r="O1128" s="2">
        <v>0</v>
      </c>
      <c r="P1128" s="2">
        <v>1281.7152900000001</v>
      </c>
      <c r="Q1128" s="2">
        <v>0</v>
      </c>
      <c r="R1128" s="2">
        <f t="shared" si="51"/>
        <v>-0.16812275880832692</v>
      </c>
      <c r="S1128" s="2">
        <v>0.89</v>
      </c>
      <c r="T1128" s="2">
        <v>15956.6787109375</v>
      </c>
      <c r="U1128" s="2">
        <v>14207.16796875</v>
      </c>
      <c r="V1128" s="2">
        <v>6.46</v>
      </c>
      <c r="W1128" s="2">
        <v>20.93</v>
      </c>
      <c r="X1128" s="2">
        <f t="shared" si="52"/>
        <v>7.2976214013949686E-2</v>
      </c>
      <c r="Y1128" s="2">
        <f t="shared" si="53"/>
        <v>0.84532514172231654</v>
      </c>
      <c r="Z1128" s="2">
        <v>15956.6787109375</v>
      </c>
      <c r="AA1128" s="2">
        <v>14558.6904296875</v>
      </c>
      <c r="AB1128" s="2">
        <v>16527.2734375</v>
      </c>
      <c r="AC1128" s="2">
        <v>19995.8203125</v>
      </c>
      <c r="AD1128" s="2">
        <v>14207.16796875</v>
      </c>
      <c r="AE1128" s="2">
        <v>14108.287109375</v>
      </c>
      <c r="AF1128" s="2" t="s">
        <v>41</v>
      </c>
      <c r="AG1128" s="2" t="s">
        <v>38</v>
      </c>
      <c r="AH1128" s="2" t="s">
        <v>38</v>
      </c>
      <c r="AI1128" s="2" t="s">
        <v>38</v>
      </c>
      <c r="AJ1128" s="2" t="s">
        <v>38</v>
      </c>
      <c r="AK1128" s="2" t="s">
        <v>38</v>
      </c>
      <c r="AL1128" s="2" t="s">
        <v>38</v>
      </c>
      <c r="AM1128" s="2" t="s">
        <v>38</v>
      </c>
      <c r="AN1128" s="2">
        <v>1.238E-3</v>
      </c>
      <c r="AO1128" s="2">
        <v>2.639E-2</v>
      </c>
      <c r="AP1128" s="2">
        <v>2.54</v>
      </c>
    </row>
    <row r="1129" spans="1:42" x14ac:dyDescent="0.2">
      <c r="A1129" s="2" t="b">
        <v>1</v>
      </c>
      <c r="B1129" s="2" t="s">
        <v>38</v>
      </c>
      <c r="C1129" s="2" t="s">
        <v>2453</v>
      </c>
      <c r="D1129" s="2" t="s">
        <v>2454</v>
      </c>
      <c r="E1129" s="2" t="s">
        <v>41</v>
      </c>
      <c r="F1129" s="2">
        <v>5.6819500000000002E-2</v>
      </c>
      <c r="G1129" s="2">
        <v>6.0028100000000004E-4</v>
      </c>
      <c r="H1129" s="2">
        <v>1</v>
      </c>
      <c r="I1129" s="2">
        <v>1</v>
      </c>
      <c r="J1129" s="2">
        <v>2</v>
      </c>
      <c r="K1129" s="2" t="s">
        <v>1652</v>
      </c>
      <c r="L1129" s="5" t="s">
        <v>1653</v>
      </c>
      <c r="M1129" s="8" t="s">
        <v>5557</v>
      </c>
      <c r="N1129" s="6" t="s">
        <v>2455</v>
      </c>
      <c r="O1129" s="2">
        <v>0</v>
      </c>
      <c r="P1129" s="2">
        <v>2011.0483200000001</v>
      </c>
      <c r="Q1129" s="2">
        <v>0</v>
      </c>
      <c r="R1129" s="2">
        <f t="shared" si="51"/>
        <v>-0.16812275880832692</v>
      </c>
      <c r="S1129" s="2">
        <v>0.89</v>
      </c>
      <c r="T1129" s="2">
        <v>45042.859375</v>
      </c>
      <c r="U1129" s="2">
        <v>40077.68359375</v>
      </c>
      <c r="V1129" s="2">
        <v>21.36</v>
      </c>
      <c r="W1129" s="2">
        <v>34.869999999999997</v>
      </c>
      <c r="X1129" s="2">
        <f t="shared" si="52"/>
        <v>4.9038739113422915E-2</v>
      </c>
      <c r="Y1129" s="2">
        <f t="shared" si="53"/>
        <v>0.89322580434403243</v>
      </c>
      <c r="Z1129" s="2">
        <v>34462.8515625</v>
      </c>
      <c r="AA1129" s="2">
        <v>45042.859375</v>
      </c>
      <c r="AB1129" s="2">
        <v>53338.21484375</v>
      </c>
      <c r="AC1129" s="2">
        <v>58937.08203125</v>
      </c>
      <c r="AD1129" s="2">
        <v>29451.560546875</v>
      </c>
      <c r="AE1129" s="2">
        <v>40077.68359375</v>
      </c>
      <c r="AF1129" s="2" t="s">
        <v>41</v>
      </c>
      <c r="AG1129" s="2" t="s">
        <v>38</v>
      </c>
      <c r="AH1129" s="2" t="s">
        <v>38</v>
      </c>
      <c r="AI1129" s="2" t="s">
        <v>38</v>
      </c>
      <c r="AJ1129" s="2" t="s">
        <v>38</v>
      </c>
      <c r="AK1129" s="2" t="s">
        <v>38</v>
      </c>
      <c r="AL1129" s="2" t="s">
        <v>38</v>
      </c>
      <c r="AM1129" s="2" t="s">
        <v>38</v>
      </c>
      <c r="AN1129" s="2">
        <v>0</v>
      </c>
      <c r="AO1129" s="2">
        <v>6.7309999999999995E-2</v>
      </c>
      <c r="AP1129" s="2">
        <v>3.26</v>
      </c>
    </row>
    <row r="1130" spans="1:42" x14ac:dyDescent="0.2">
      <c r="A1130" s="2" t="b">
        <v>1</v>
      </c>
      <c r="B1130" s="2" t="s">
        <v>38</v>
      </c>
      <c r="C1130" s="2" t="s">
        <v>1182</v>
      </c>
      <c r="D1130" s="2" t="s">
        <v>57</v>
      </c>
      <c r="E1130" s="2" t="s">
        <v>41</v>
      </c>
      <c r="F1130" s="2">
        <v>0.15249299999999999</v>
      </c>
      <c r="G1130" s="2">
        <v>4.4934800000000002E-3</v>
      </c>
      <c r="H1130" s="2">
        <v>1</v>
      </c>
      <c r="I1130" s="2">
        <v>1</v>
      </c>
      <c r="J1130" s="2">
        <v>3</v>
      </c>
      <c r="K1130" s="2" t="s">
        <v>1183</v>
      </c>
      <c r="L1130" s="5" t="s">
        <v>1184</v>
      </c>
      <c r="M1130" s="8" t="s">
        <v>5755</v>
      </c>
      <c r="N1130" s="6" t="s">
        <v>1185</v>
      </c>
      <c r="O1130" s="2">
        <v>0</v>
      </c>
      <c r="P1130" s="2">
        <v>1171.8178499999999</v>
      </c>
      <c r="Q1130" s="2">
        <v>0</v>
      </c>
      <c r="R1130" s="2">
        <f t="shared" si="51"/>
        <v>-0.16812275880832692</v>
      </c>
      <c r="S1130" s="2">
        <v>0.89</v>
      </c>
      <c r="T1130" s="2">
        <v>18853.359375</v>
      </c>
      <c r="U1130" s="2">
        <v>16786.470703125</v>
      </c>
      <c r="V1130" s="2">
        <v>13.33</v>
      </c>
      <c r="W1130" s="2">
        <v>38.74</v>
      </c>
      <c r="X1130" s="2">
        <f t="shared" si="52"/>
        <v>4.7889960397412071E-2</v>
      </c>
      <c r="Y1130" s="2">
        <f t="shared" si="53"/>
        <v>0.89559165783148875</v>
      </c>
      <c r="Z1130" s="2">
        <v>19221.8359375</v>
      </c>
      <c r="AA1130" s="2">
        <v>14968.51171875</v>
      </c>
      <c r="AB1130" s="2">
        <v>18853.359375</v>
      </c>
      <c r="AC1130" s="2">
        <v>25996.34765625</v>
      </c>
      <c r="AD1130" s="2">
        <v>12068.2705078125</v>
      </c>
      <c r="AE1130" s="2">
        <v>16786.470703125</v>
      </c>
      <c r="AF1130" s="2" t="s">
        <v>41</v>
      </c>
      <c r="AG1130" s="2" t="s">
        <v>38</v>
      </c>
      <c r="AH1130" s="2" t="s">
        <v>38</v>
      </c>
      <c r="AI1130" s="2" t="s">
        <v>38</v>
      </c>
      <c r="AJ1130" s="2" t="s">
        <v>38</v>
      </c>
      <c r="AK1130" s="2" t="s">
        <v>38</v>
      </c>
      <c r="AL1130" s="2" t="s">
        <v>38</v>
      </c>
      <c r="AM1130" s="2" t="s">
        <v>38</v>
      </c>
      <c r="AN1130" s="2">
        <v>1.2229999999999999E-3</v>
      </c>
      <c r="AO1130" s="2">
        <v>7.7759999999999996E-2</v>
      </c>
      <c r="AP1130" s="2">
        <v>2.04</v>
      </c>
    </row>
    <row r="1131" spans="1:42" x14ac:dyDescent="0.2">
      <c r="A1131" s="2" t="b">
        <v>1</v>
      </c>
      <c r="B1131" s="2" t="s">
        <v>38</v>
      </c>
      <c r="C1131" s="2" t="s">
        <v>2091</v>
      </c>
      <c r="D1131" s="2" t="s">
        <v>84</v>
      </c>
      <c r="E1131" s="2" t="s">
        <v>41</v>
      </c>
      <c r="F1131" s="2">
        <v>1.63331E-6</v>
      </c>
      <c r="G1131" s="2">
        <v>0</v>
      </c>
      <c r="H1131" s="2">
        <v>1</v>
      </c>
      <c r="I1131" s="2">
        <v>1</v>
      </c>
      <c r="J1131" s="2">
        <v>2</v>
      </c>
      <c r="K1131" s="2" t="s">
        <v>414</v>
      </c>
      <c r="L1131" s="5" t="s">
        <v>415</v>
      </c>
      <c r="M1131" s="8" t="s">
        <v>5424</v>
      </c>
      <c r="N1131" s="6" t="s">
        <v>2093</v>
      </c>
      <c r="O1131" s="2">
        <v>0</v>
      </c>
      <c r="P1131" s="2">
        <v>2085.0524099999998</v>
      </c>
      <c r="Q1131" s="2">
        <v>0</v>
      </c>
      <c r="R1131" s="2">
        <f t="shared" si="51"/>
        <v>-0.16812275880832692</v>
      </c>
      <c r="S1131" s="2">
        <v>0.89</v>
      </c>
      <c r="T1131" s="2">
        <v>5628.5634765625</v>
      </c>
      <c r="U1131" s="2">
        <v>5007.8955078125</v>
      </c>
      <c r="V1131" s="2">
        <v>9.9499999999999993</v>
      </c>
      <c r="W1131" s="2">
        <v>34.56</v>
      </c>
      <c r="X1131" s="2">
        <f t="shared" si="52"/>
        <v>5.8074058953112601E-4</v>
      </c>
      <c r="Y1131" s="2">
        <f t="shared" si="53"/>
        <v>0.99866368903537306</v>
      </c>
      <c r="Z1131" s="2">
        <v>5272.3203125</v>
      </c>
      <c r="AA1131" s="2">
        <v>6395.3525390625</v>
      </c>
      <c r="AB1131" s="2">
        <v>5628.5634765625</v>
      </c>
      <c r="AC1131" s="2">
        <v>8028.98046875</v>
      </c>
      <c r="AD1131" s="2">
        <v>4265.76171875</v>
      </c>
      <c r="AE1131" s="2">
        <v>5007.8955078125</v>
      </c>
      <c r="AF1131" s="2" t="s">
        <v>41</v>
      </c>
      <c r="AG1131" s="2" t="s">
        <v>38</v>
      </c>
      <c r="AH1131" s="2" t="s">
        <v>38</v>
      </c>
      <c r="AI1131" s="2" t="s">
        <v>38</v>
      </c>
      <c r="AJ1131" s="2" t="s">
        <v>38</v>
      </c>
      <c r="AK1131" s="2" t="s">
        <v>38</v>
      </c>
      <c r="AL1131" s="2" t="s">
        <v>38</v>
      </c>
      <c r="AM1131" s="2" t="s">
        <v>38</v>
      </c>
      <c r="AN1131" s="2">
        <v>0</v>
      </c>
      <c r="AO1131" s="2">
        <v>3.2650000000000002E-7</v>
      </c>
      <c r="AP1131" s="2">
        <v>6.2</v>
      </c>
    </row>
    <row r="1132" spans="1:42" x14ac:dyDescent="0.2">
      <c r="A1132" s="2" t="b">
        <v>1</v>
      </c>
      <c r="B1132" s="2" t="s">
        <v>38</v>
      </c>
      <c r="C1132" s="2" t="s">
        <v>398</v>
      </c>
      <c r="D1132" s="2" t="s">
        <v>84</v>
      </c>
      <c r="E1132" s="2" t="s">
        <v>41</v>
      </c>
      <c r="F1132" s="2">
        <v>8.6476200000000003E-2</v>
      </c>
      <c r="G1132" s="2">
        <v>1.1132099999999999E-3</v>
      </c>
      <c r="H1132" s="2">
        <v>1</v>
      </c>
      <c r="I1132" s="2">
        <v>1</v>
      </c>
      <c r="J1132" s="2">
        <v>2</v>
      </c>
      <c r="K1132" s="2" t="s">
        <v>399</v>
      </c>
      <c r="L1132" s="5" t="s">
        <v>400</v>
      </c>
      <c r="M1132" s="8" t="s">
        <v>5474</v>
      </c>
      <c r="N1132" s="6" t="s">
        <v>401</v>
      </c>
      <c r="O1132" s="2">
        <v>0</v>
      </c>
      <c r="P1132" s="2">
        <v>1372.8150000000001</v>
      </c>
      <c r="Q1132" s="2">
        <v>0</v>
      </c>
      <c r="R1132" s="2">
        <f t="shared" si="51"/>
        <v>-0.16650266314016504</v>
      </c>
      <c r="S1132" s="2">
        <v>0.89100000000000001</v>
      </c>
      <c r="T1132" s="2">
        <v>39556.4453125</v>
      </c>
      <c r="U1132" s="2">
        <v>35239.55078125</v>
      </c>
      <c r="V1132" s="2">
        <v>17.579999999999998</v>
      </c>
      <c r="W1132" s="2">
        <v>21.98</v>
      </c>
      <c r="X1132" s="2">
        <f t="shared" si="52"/>
        <v>0.56207497311386467</v>
      </c>
      <c r="Y1132" s="2">
        <f t="shared" si="53"/>
        <v>0.27411009294152977</v>
      </c>
      <c r="Z1132" s="2">
        <v>34909.48828125</v>
      </c>
      <c r="AA1132" s="2">
        <v>39556.4453125</v>
      </c>
      <c r="AB1132" s="2">
        <v>49109.74609375</v>
      </c>
      <c r="AC1132" s="2">
        <v>40079.3515625</v>
      </c>
      <c r="AD1132" s="2">
        <v>25563.181640625</v>
      </c>
      <c r="AE1132" s="2">
        <v>35239.55078125</v>
      </c>
      <c r="AF1132" s="2" t="s">
        <v>41</v>
      </c>
      <c r="AG1132" s="2" t="s">
        <v>38</v>
      </c>
      <c r="AH1132" s="2" t="s">
        <v>38</v>
      </c>
      <c r="AI1132" s="2" t="s">
        <v>38</v>
      </c>
      <c r="AJ1132" s="2" t="s">
        <v>38</v>
      </c>
      <c r="AK1132" s="2" t="s">
        <v>38</v>
      </c>
      <c r="AL1132" s="2" t="s">
        <v>38</v>
      </c>
      <c r="AM1132" s="2" t="s">
        <v>38</v>
      </c>
      <c r="AN1132" s="2">
        <v>4.4640000000000001E-4</v>
      </c>
      <c r="AO1132" s="2">
        <v>4.5510000000000002E-2</v>
      </c>
      <c r="AP1132" s="2">
        <v>2.1</v>
      </c>
    </row>
    <row r="1133" spans="1:42" x14ac:dyDescent="0.2">
      <c r="A1133" s="2" t="b">
        <v>1</v>
      </c>
      <c r="B1133" s="2" t="s">
        <v>38</v>
      </c>
      <c r="C1133" s="2" t="s">
        <v>4567</v>
      </c>
      <c r="D1133" s="2" t="s">
        <v>84</v>
      </c>
      <c r="E1133" s="2" t="s">
        <v>41</v>
      </c>
      <c r="F1133" s="2">
        <v>1.8332399999999999E-2</v>
      </c>
      <c r="G1133" s="2">
        <v>0</v>
      </c>
      <c r="H1133" s="2">
        <v>1</v>
      </c>
      <c r="I1133" s="2">
        <v>2</v>
      </c>
      <c r="J1133" s="2">
        <v>2</v>
      </c>
      <c r="K1133" s="2" t="s">
        <v>191</v>
      </c>
      <c r="L1133" s="5" t="s">
        <v>192</v>
      </c>
      <c r="M1133" s="8" t="s">
        <v>5702</v>
      </c>
      <c r="N1133" s="6" t="s">
        <v>4568</v>
      </c>
      <c r="O1133" s="2">
        <v>0</v>
      </c>
      <c r="P1133" s="2">
        <v>1254.77314</v>
      </c>
      <c r="Q1133" s="2">
        <v>0</v>
      </c>
      <c r="R1133" s="2">
        <f t="shared" si="51"/>
        <v>-0.16650266314016504</v>
      </c>
      <c r="S1133" s="2">
        <v>0.89100000000000001</v>
      </c>
      <c r="T1133" s="2">
        <v>45200.76171875</v>
      </c>
      <c r="U1133" s="2">
        <v>40295.7890625</v>
      </c>
      <c r="V1133" s="2">
        <v>9.9</v>
      </c>
      <c r="W1133" s="2">
        <v>20.99</v>
      </c>
      <c r="X1133" s="2">
        <f t="shared" si="52"/>
        <v>4.0432344072784683E-2</v>
      </c>
      <c r="Y1133" s="2">
        <f t="shared" si="53"/>
        <v>0.91110337611056014</v>
      </c>
      <c r="Z1133" s="2">
        <v>37900.70703125</v>
      </c>
      <c r="AA1133" s="2">
        <v>45200.76171875</v>
      </c>
      <c r="AB1133" s="2">
        <v>45283.125</v>
      </c>
      <c r="AC1133" s="2">
        <v>53779.8046875</v>
      </c>
      <c r="AD1133" s="2">
        <v>36381.11328125</v>
      </c>
      <c r="AE1133" s="2">
        <v>40295.7890625</v>
      </c>
      <c r="AF1133" s="2" t="s">
        <v>41</v>
      </c>
      <c r="AG1133" s="2" t="s">
        <v>38</v>
      </c>
      <c r="AH1133" s="2" t="s">
        <v>38</v>
      </c>
      <c r="AI1133" s="2" t="s">
        <v>38</v>
      </c>
      <c r="AJ1133" s="2" t="s">
        <v>38</v>
      </c>
      <c r="AK1133" s="2" t="s">
        <v>38</v>
      </c>
      <c r="AL1133" s="2" t="s">
        <v>38</v>
      </c>
      <c r="AM1133" s="2" t="s">
        <v>38</v>
      </c>
      <c r="AN1133" s="2">
        <v>0</v>
      </c>
      <c r="AO1133" s="2">
        <v>7.1590000000000004E-3</v>
      </c>
      <c r="AP1133" s="2">
        <v>2.6</v>
      </c>
    </row>
    <row r="1134" spans="1:42" x14ac:dyDescent="0.2">
      <c r="A1134" s="2" t="b">
        <v>1</v>
      </c>
      <c r="B1134" s="2" t="s">
        <v>38</v>
      </c>
      <c r="C1134" s="2" t="s">
        <v>39</v>
      </c>
      <c r="D1134" s="2" t="s">
        <v>40</v>
      </c>
      <c r="E1134" s="2" t="s">
        <v>41</v>
      </c>
      <c r="F1134" s="2">
        <v>1.3876199999999999E-5</v>
      </c>
      <c r="G1134" s="2">
        <v>0</v>
      </c>
      <c r="H1134" s="2">
        <v>1</v>
      </c>
      <c r="I1134" s="2">
        <v>1</v>
      </c>
      <c r="J1134" s="2">
        <v>2</v>
      </c>
      <c r="K1134" s="2" t="s">
        <v>42</v>
      </c>
      <c r="L1134" s="5" t="s">
        <v>43</v>
      </c>
      <c r="M1134" s="8" t="s">
        <v>5488</v>
      </c>
      <c r="N1134" s="6" t="s">
        <v>44</v>
      </c>
      <c r="O1134" s="2">
        <v>1</v>
      </c>
      <c r="P1134" s="2">
        <v>2440.2542400000002</v>
      </c>
      <c r="Q1134" s="2">
        <v>0</v>
      </c>
      <c r="R1134" s="2">
        <f t="shared" si="51"/>
        <v>-0.16650266314016504</v>
      </c>
      <c r="S1134" s="2">
        <v>0.89100000000000001</v>
      </c>
      <c r="T1134" s="2">
        <v>76361.898437500102</v>
      </c>
      <c r="U1134" s="2">
        <v>68065.34375</v>
      </c>
      <c r="V1134" s="2">
        <v>5.0199999999999996</v>
      </c>
      <c r="W1134" s="2">
        <v>31.35</v>
      </c>
      <c r="X1134" s="2">
        <f t="shared" si="52"/>
        <v>3.7320348983343681E-2</v>
      </c>
      <c r="Y1134" s="2">
        <f t="shared" si="53"/>
        <v>0.91765545585223851</v>
      </c>
      <c r="Z1134" s="2">
        <v>76361.898437500102</v>
      </c>
      <c r="AA1134" s="2">
        <v>73592.09375</v>
      </c>
      <c r="AB1134" s="2">
        <v>81239.140625</v>
      </c>
      <c r="AC1134" s="2">
        <v>106833.1875</v>
      </c>
      <c r="AD1134" s="2">
        <v>61053.046875</v>
      </c>
      <c r="AE1134" s="2">
        <v>68065.34375</v>
      </c>
      <c r="AF1134" s="2" t="s">
        <v>41</v>
      </c>
      <c r="AG1134" s="2" t="s">
        <v>38</v>
      </c>
      <c r="AH1134" s="2" t="s">
        <v>38</v>
      </c>
      <c r="AI1134" s="2" t="s">
        <v>38</v>
      </c>
      <c r="AJ1134" s="2" t="s">
        <v>38</v>
      </c>
      <c r="AK1134" s="2" t="s">
        <v>38</v>
      </c>
      <c r="AL1134" s="2" t="s">
        <v>38</v>
      </c>
      <c r="AM1134" s="2" t="s">
        <v>38</v>
      </c>
      <c r="AN1134" s="2">
        <v>0</v>
      </c>
      <c r="AO1134" s="2">
        <v>2.4279999999999999E-6</v>
      </c>
      <c r="AP1134" s="2">
        <v>6</v>
      </c>
    </row>
    <row r="1135" spans="1:42" x14ac:dyDescent="0.2">
      <c r="A1135" s="2" t="b">
        <v>1</v>
      </c>
      <c r="B1135" s="2" t="s">
        <v>38</v>
      </c>
      <c r="C1135" s="2" t="s">
        <v>2757</v>
      </c>
      <c r="D1135" s="2" t="s">
        <v>2758</v>
      </c>
      <c r="E1135" s="2" t="s">
        <v>41</v>
      </c>
      <c r="F1135" s="2">
        <v>5.1836800000000003E-6</v>
      </c>
      <c r="G1135" s="2">
        <v>0</v>
      </c>
      <c r="H1135" s="2">
        <v>1</v>
      </c>
      <c r="I1135" s="2">
        <v>1</v>
      </c>
      <c r="J1135" s="2">
        <v>2</v>
      </c>
      <c r="K1135" s="2" t="s">
        <v>448</v>
      </c>
      <c r="L1135" s="5" t="s">
        <v>449</v>
      </c>
      <c r="M1135" s="8" t="s">
        <v>5692</v>
      </c>
      <c r="N1135" s="6" t="s">
        <v>2759</v>
      </c>
      <c r="O1135" s="2">
        <v>1</v>
      </c>
      <c r="P1135" s="2">
        <v>2472.33376</v>
      </c>
      <c r="Q1135" s="2">
        <v>0</v>
      </c>
      <c r="R1135" s="2">
        <f t="shared" si="51"/>
        <v>-0.16650266314016504</v>
      </c>
      <c r="S1135" s="2">
        <v>0.89100000000000001</v>
      </c>
      <c r="T1135" s="2">
        <v>23795.728515625</v>
      </c>
      <c r="U1135" s="2">
        <v>21213.814453125</v>
      </c>
      <c r="V1135" s="2">
        <v>12.11</v>
      </c>
      <c r="W1135" s="2">
        <v>30.41</v>
      </c>
      <c r="X1135" s="2">
        <f t="shared" si="52"/>
        <v>1.5464514352166022E-2</v>
      </c>
      <c r="Y1135" s="2">
        <f t="shared" si="53"/>
        <v>0.96501815898642218</v>
      </c>
      <c r="Z1135" s="2">
        <v>20435.279296875</v>
      </c>
      <c r="AA1135" s="2">
        <v>23795.728515625</v>
      </c>
      <c r="AB1135" s="2">
        <v>26076.95703125</v>
      </c>
      <c r="AC1135" s="2">
        <v>31083.701171875</v>
      </c>
      <c r="AD1135" s="2">
        <v>17395.181640625</v>
      </c>
      <c r="AE1135" s="2">
        <v>21213.814453125</v>
      </c>
      <c r="AF1135" s="2" t="s">
        <v>41</v>
      </c>
      <c r="AG1135" s="2" t="s">
        <v>38</v>
      </c>
      <c r="AH1135" s="2" t="s">
        <v>38</v>
      </c>
      <c r="AI1135" s="2" t="s">
        <v>38</v>
      </c>
      <c r="AJ1135" s="2" t="s">
        <v>38</v>
      </c>
      <c r="AK1135" s="2" t="s">
        <v>38</v>
      </c>
      <c r="AL1135" s="2" t="s">
        <v>38</v>
      </c>
      <c r="AM1135" s="2" t="s">
        <v>38</v>
      </c>
      <c r="AN1135" s="2">
        <v>0</v>
      </c>
      <c r="AO1135" s="2">
        <v>8.103E-7</v>
      </c>
      <c r="AP1135" s="2">
        <v>7.37</v>
      </c>
    </row>
    <row r="1136" spans="1:42" x14ac:dyDescent="0.2">
      <c r="A1136" s="2" t="b">
        <v>1</v>
      </c>
      <c r="B1136" s="2" t="s">
        <v>38</v>
      </c>
      <c r="C1136" s="2" t="s">
        <v>2158</v>
      </c>
      <c r="D1136" s="2" t="s">
        <v>177</v>
      </c>
      <c r="E1136" s="2" t="s">
        <v>41</v>
      </c>
      <c r="F1136" s="2">
        <v>6.5891000000000005E-2</v>
      </c>
      <c r="G1136" s="2">
        <v>1.1132099999999999E-3</v>
      </c>
      <c r="H1136" s="2">
        <v>1</v>
      </c>
      <c r="I1136" s="2">
        <v>1</v>
      </c>
      <c r="J1136" s="2">
        <v>2</v>
      </c>
      <c r="K1136" s="2" t="s">
        <v>886</v>
      </c>
      <c r="L1136" s="5" t="s">
        <v>887</v>
      </c>
      <c r="M1136" s="8" t="s">
        <v>5432</v>
      </c>
      <c r="N1136" s="6" t="s">
        <v>2159</v>
      </c>
      <c r="O1136" s="2">
        <v>0</v>
      </c>
      <c r="P1136" s="2">
        <v>1616.96974</v>
      </c>
      <c r="Q1136" s="2">
        <v>0</v>
      </c>
      <c r="R1136" s="2">
        <f t="shared" si="51"/>
        <v>-0.16650266314016504</v>
      </c>
      <c r="S1136" s="2">
        <v>0.89100000000000001</v>
      </c>
      <c r="T1136" s="2">
        <v>14368.6884765625</v>
      </c>
      <c r="U1136" s="2">
        <v>12795.8447265625</v>
      </c>
      <c r="V1136" s="2">
        <v>18.100000000000001</v>
      </c>
      <c r="W1136" s="2">
        <v>27.2</v>
      </c>
      <c r="X1136" s="2">
        <f t="shared" si="52"/>
        <v>1.4377092171359716E-2</v>
      </c>
      <c r="Y1136" s="2">
        <f t="shared" si="53"/>
        <v>0.96743747826522675</v>
      </c>
      <c r="Z1136" s="2">
        <v>10388.767578125</v>
      </c>
      <c r="AA1136" s="2">
        <v>14627.55078125</v>
      </c>
      <c r="AB1136" s="2">
        <v>14368.6884765625</v>
      </c>
      <c r="AC1136" s="2">
        <v>17036.8515625</v>
      </c>
      <c r="AD1136" s="2">
        <v>9876.8261718749909</v>
      </c>
      <c r="AE1136" s="2">
        <v>12795.8447265625</v>
      </c>
      <c r="AF1136" s="2" t="s">
        <v>41</v>
      </c>
      <c r="AG1136" s="2" t="s">
        <v>38</v>
      </c>
      <c r="AH1136" s="2" t="s">
        <v>38</v>
      </c>
      <c r="AI1136" s="2" t="s">
        <v>38</v>
      </c>
      <c r="AJ1136" s="2" t="s">
        <v>38</v>
      </c>
      <c r="AK1136" s="2" t="s">
        <v>38</v>
      </c>
      <c r="AL1136" s="2" t="s">
        <v>38</v>
      </c>
      <c r="AM1136" s="2" t="s">
        <v>38</v>
      </c>
      <c r="AN1136" s="2">
        <v>1.238E-3</v>
      </c>
      <c r="AO1136" s="2">
        <v>2.6780000000000002E-2</v>
      </c>
      <c r="AP1136" s="2">
        <v>2.2000000000000002</v>
      </c>
    </row>
    <row r="1137" spans="1:42" x14ac:dyDescent="0.2">
      <c r="A1137" s="2" t="b">
        <v>1</v>
      </c>
      <c r="B1137" s="2" t="s">
        <v>38</v>
      </c>
      <c r="C1137" s="2" t="s">
        <v>2244</v>
      </c>
      <c r="D1137" s="2" t="s">
        <v>2245</v>
      </c>
      <c r="E1137" s="2" t="s">
        <v>41</v>
      </c>
      <c r="F1137" s="2">
        <v>1.7990099999999999E-6</v>
      </c>
      <c r="G1137" s="2">
        <v>0</v>
      </c>
      <c r="H1137" s="2">
        <v>1</v>
      </c>
      <c r="I1137" s="2">
        <v>1</v>
      </c>
      <c r="J1137" s="2">
        <v>6</v>
      </c>
      <c r="K1137" s="2" t="s">
        <v>74</v>
      </c>
      <c r="L1137" s="5" t="s">
        <v>75</v>
      </c>
      <c r="M1137" s="8" t="s">
        <v>5353</v>
      </c>
      <c r="N1137" s="6" t="s">
        <v>2246</v>
      </c>
      <c r="O1137" s="2">
        <v>1</v>
      </c>
      <c r="P1137" s="2">
        <v>4296.8214699999999</v>
      </c>
      <c r="Q1137" s="2">
        <v>0</v>
      </c>
      <c r="R1137" s="2">
        <f t="shared" si="51"/>
        <v>-0.1648843847417823</v>
      </c>
      <c r="S1137" s="2">
        <v>0.89200000000000002</v>
      </c>
      <c r="T1137" s="2">
        <v>52843.8291015625</v>
      </c>
      <c r="U1137" s="2">
        <v>47119.513671875</v>
      </c>
      <c r="V1137" s="2">
        <v>15.76</v>
      </c>
      <c r="W1137" s="2">
        <v>30.89</v>
      </c>
      <c r="X1137" s="2">
        <f t="shared" si="52"/>
        <v>0.87356987729666269</v>
      </c>
      <c r="Y1137" s="2">
        <f t="shared" si="53"/>
        <v>0.13379199286300636</v>
      </c>
      <c r="Z1137" s="2">
        <v>51151.9365234375</v>
      </c>
      <c r="AA1137" s="2">
        <v>67539.271484375</v>
      </c>
      <c r="AB1137" s="2">
        <v>52843.8291015625</v>
      </c>
      <c r="AC1137" s="2">
        <v>48259.169921875</v>
      </c>
      <c r="AD1137" s="2">
        <v>26054.282714843801</v>
      </c>
      <c r="AE1137" s="2">
        <v>47119.513671875</v>
      </c>
      <c r="AF1137" s="2" t="s">
        <v>41</v>
      </c>
      <c r="AG1137" s="2" t="s">
        <v>38</v>
      </c>
      <c r="AH1137" s="2" t="s">
        <v>38</v>
      </c>
      <c r="AI1137" s="2" t="s">
        <v>38</v>
      </c>
      <c r="AJ1137" s="2" t="s">
        <v>38</v>
      </c>
      <c r="AK1137" s="2" t="s">
        <v>38</v>
      </c>
      <c r="AL1137" s="2" t="s">
        <v>38</v>
      </c>
      <c r="AM1137" s="2" t="s">
        <v>38</v>
      </c>
      <c r="AN1137" s="2">
        <v>0</v>
      </c>
      <c r="AO1137" s="2">
        <v>9.0459999999999999E-7</v>
      </c>
      <c r="AP1137" s="2">
        <v>6.96</v>
      </c>
    </row>
    <row r="1138" spans="1:42" x14ac:dyDescent="0.2">
      <c r="A1138" s="2" t="b">
        <v>1</v>
      </c>
      <c r="B1138" s="2" t="s">
        <v>38</v>
      </c>
      <c r="C1138" s="2" t="s">
        <v>3849</v>
      </c>
      <c r="D1138" s="2" t="s">
        <v>84</v>
      </c>
      <c r="E1138" s="2" t="s">
        <v>41</v>
      </c>
      <c r="F1138" s="2">
        <v>0.114121</v>
      </c>
      <c r="G1138" s="2">
        <v>3.19053E-3</v>
      </c>
      <c r="H1138" s="2">
        <v>1</v>
      </c>
      <c r="I1138" s="2">
        <v>1</v>
      </c>
      <c r="J1138" s="2">
        <v>3</v>
      </c>
      <c r="K1138" s="2" t="s">
        <v>3596</v>
      </c>
      <c r="L1138" s="5" t="s">
        <v>3597</v>
      </c>
      <c r="M1138" s="8" t="s">
        <v>5512</v>
      </c>
      <c r="N1138" s="6" t="s">
        <v>3850</v>
      </c>
      <c r="O1138" s="2">
        <v>0</v>
      </c>
      <c r="P1138" s="2">
        <v>1148.5937799999999</v>
      </c>
      <c r="Q1138" s="2">
        <v>0</v>
      </c>
      <c r="R1138" s="2">
        <f t="shared" si="51"/>
        <v>-0.1648843847417823</v>
      </c>
      <c r="S1138" s="2">
        <v>0.89200000000000002</v>
      </c>
      <c r="T1138" s="2">
        <v>80005.2578125</v>
      </c>
      <c r="U1138" s="2">
        <v>71373</v>
      </c>
      <c r="V1138" s="2">
        <v>7.67</v>
      </c>
      <c r="W1138" s="2">
        <v>14.01</v>
      </c>
      <c r="X1138" s="2">
        <f t="shared" si="52"/>
        <v>0.55167269883299053</v>
      </c>
      <c r="Y1138" s="2">
        <f t="shared" si="53"/>
        <v>0.2807548718461893</v>
      </c>
      <c r="Z1138" s="2">
        <v>70314.085937500102</v>
      </c>
      <c r="AA1138" s="2">
        <v>80005.2578125</v>
      </c>
      <c r="AB1138" s="2">
        <v>81041.734375000102</v>
      </c>
      <c r="AC1138" s="2">
        <v>77203.40625</v>
      </c>
      <c r="AD1138" s="2">
        <v>58335.2265625</v>
      </c>
      <c r="AE1138" s="2">
        <v>71373</v>
      </c>
      <c r="AF1138" s="2" t="s">
        <v>41</v>
      </c>
      <c r="AG1138" s="2" t="s">
        <v>38</v>
      </c>
      <c r="AH1138" s="2" t="s">
        <v>38</v>
      </c>
      <c r="AI1138" s="2" t="s">
        <v>38</v>
      </c>
      <c r="AJ1138" s="2" t="s">
        <v>38</v>
      </c>
      <c r="AK1138" s="2" t="s">
        <v>38</v>
      </c>
      <c r="AL1138" s="2" t="s">
        <v>38</v>
      </c>
      <c r="AM1138" s="2" t="s">
        <v>38</v>
      </c>
      <c r="AN1138" s="2">
        <v>1.9880000000000002E-3</v>
      </c>
      <c r="AO1138" s="2">
        <v>5.2510000000000001E-2</v>
      </c>
      <c r="AP1138" s="2">
        <v>2.2200000000000002</v>
      </c>
    </row>
    <row r="1139" spans="1:42" x14ac:dyDescent="0.2">
      <c r="A1139" s="2" t="b">
        <v>1</v>
      </c>
      <c r="B1139" s="2" t="s">
        <v>38</v>
      </c>
      <c r="C1139" s="2" t="s">
        <v>1278</v>
      </c>
      <c r="D1139" s="2" t="s">
        <v>611</v>
      </c>
      <c r="E1139" s="2" t="s">
        <v>1284</v>
      </c>
      <c r="F1139" s="2">
        <v>4.0352399999999997E-5</v>
      </c>
      <c r="G1139" s="2">
        <v>0</v>
      </c>
      <c r="H1139" s="2">
        <v>1</v>
      </c>
      <c r="I1139" s="2">
        <v>1</v>
      </c>
      <c r="J1139" s="2">
        <v>4</v>
      </c>
      <c r="K1139" s="2" t="s">
        <v>1281</v>
      </c>
      <c r="L1139" s="5" t="s">
        <v>1282</v>
      </c>
      <c r="M1139" s="8" t="s">
        <v>5625</v>
      </c>
      <c r="N1139" s="6" t="s">
        <v>1283</v>
      </c>
      <c r="O1139" s="2">
        <v>0</v>
      </c>
      <c r="P1139" s="2">
        <v>2083.0756500000002</v>
      </c>
      <c r="Q1139" s="2">
        <v>0</v>
      </c>
      <c r="R1139" s="2">
        <f t="shared" si="51"/>
        <v>-0.1648843847417823</v>
      </c>
      <c r="S1139" s="2">
        <v>0.89200000000000002</v>
      </c>
      <c r="T1139" s="2">
        <v>231690.728515625</v>
      </c>
      <c r="U1139" s="2">
        <v>206767.20605468701</v>
      </c>
      <c r="V1139" s="2">
        <v>19.5</v>
      </c>
      <c r="W1139" s="2">
        <v>72.36</v>
      </c>
      <c r="X1139" s="2">
        <f t="shared" si="52"/>
        <v>0.26611870474088611</v>
      </c>
      <c r="Y1139" s="2">
        <f t="shared" si="53"/>
        <v>0.54185276675270466</v>
      </c>
      <c r="Z1139" s="2">
        <v>176388.03808593701</v>
      </c>
      <c r="AA1139" s="2">
        <v>231690.728515625</v>
      </c>
      <c r="AB1139" s="2">
        <v>262374.78125</v>
      </c>
      <c r="AC1139" s="2">
        <v>570883.14453125</v>
      </c>
      <c r="AD1139" s="2">
        <v>157912.78808593701</v>
      </c>
      <c r="AE1139" s="2">
        <v>206767.20605468701</v>
      </c>
      <c r="AF1139" s="2" t="s">
        <v>41</v>
      </c>
      <c r="AG1139" s="2" t="s">
        <v>38</v>
      </c>
      <c r="AH1139" s="2" t="s">
        <v>38</v>
      </c>
      <c r="AI1139" s="2" t="s">
        <v>38</v>
      </c>
      <c r="AJ1139" s="2" t="s">
        <v>38</v>
      </c>
      <c r="AK1139" s="2" t="s">
        <v>38</v>
      </c>
      <c r="AL1139" s="2" t="s">
        <v>38</v>
      </c>
      <c r="AM1139" s="2" t="s">
        <v>38</v>
      </c>
      <c r="AN1139" s="2">
        <v>0</v>
      </c>
      <c r="AO1139" s="2">
        <v>7.9370000000000004E-6</v>
      </c>
      <c r="AP1139" s="2">
        <v>6</v>
      </c>
    </row>
    <row r="1140" spans="1:42" x14ac:dyDescent="0.2">
      <c r="A1140" s="2" t="b">
        <v>1</v>
      </c>
      <c r="B1140" s="2" t="s">
        <v>38</v>
      </c>
      <c r="C1140" s="2" t="s">
        <v>1796</v>
      </c>
      <c r="D1140" s="2" t="s">
        <v>84</v>
      </c>
      <c r="E1140" s="2" t="s">
        <v>41</v>
      </c>
      <c r="F1140" s="2">
        <v>5.5306099999999997E-2</v>
      </c>
      <c r="G1140" s="2">
        <v>6.0028100000000004E-4</v>
      </c>
      <c r="H1140" s="2">
        <v>1</v>
      </c>
      <c r="I1140" s="2">
        <v>1</v>
      </c>
      <c r="J1140" s="2">
        <v>2</v>
      </c>
      <c r="K1140" s="2" t="s">
        <v>1797</v>
      </c>
      <c r="L1140" s="5" t="s">
        <v>1798</v>
      </c>
      <c r="M1140" s="8" t="s">
        <v>5466</v>
      </c>
      <c r="N1140" s="6" t="s">
        <v>1799</v>
      </c>
      <c r="O1140" s="2">
        <v>0</v>
      </c>
      <c r="P1140" s="2">
        <v>1337.7527399999999</v>
      </c>
      <c r="Q1140" s="2">
        <v>0</v>
      </c>
      <c r="R1140" s="2">
        <f t="shared" si="51"/>
        <v>-0.16326791954086414</v>
      </c>
      <c r="S1140" s="2">
        <v>0.89300000000000002</v>
      </c>
      <c r="T1140" s="2">
        <v>38230.0390625</v>
      </c>
      <c r="U1140" s="2">
        <v>34123.1875</v>
      </c>
      <c r="V1140" s="2">
        <v>14.5</v>
      </c>
      <c r="W1140" s="2">
        <v>14.05</v>
      </c>
      <c r="X1140" s="2">
        <f t="shared" si="52"/>
        <v>0.71076399415855762</v>
      </c>
      <c r="Y1140" s="2">
        <f t="shared" si="53"/>
        <v>0.19464175233632797</v>
      </c>
      <c r="Z1140" s="2">
        <v>32588.3515625</v>
      </c>
      <c r="AA1140" s="2">
        <v>38230.0390625</v>
      </c>
      <c r="AB1140" s="2">
        <v>43656.28125</v>
      </c>
      <c r="AC1140" s="2">
        <v>34564.6171875</v>
      </c>
      <c r="AD1140" s="2">
        <v>26623.671875</v>
      </c>
      <c r="AE1140" s="2">
        <v>34123.1875</v>
      </c>
      <c r="AF1140" s="2" t="s">
        <v>41</v>
      </c>
      <c r="AG1140" s="2" t="s">
        <v>38</v>
      </c>
      <c r="AH1140" s="2" t="s">
        <v>38</v>
      </c>
      <c r="AI1140" s="2" t="s">
        <v>38</v>
      </c>
      <c r="AJ1140" s="2" t="s">
        <v>38</v>
      </c>
      <c r="AK1140" s="2" t="s">
        <v>38</v>
      </c>
      <c r="AL1140" s="2" t="s">
        <v>38</v>
      </c>
      <c r="AM1140" s="2" t="s">
        <v>38</v>
      </c>
      <c r="AN1140" s="2">
        <v>0</v>
      </c>
      <c r="AO1140" s="2">
        <v>6.5909999999999996E-2</v>
      </c>
      <c r="AP1140" s="2">
        <v>2.41</v>
      </c>
    </row>
    <row r="1141" spans="1:42" x14ac:dyDescent="0.2">
      <c r="A1141" s="2" t="b">
        <v>1</v>
      </c>
      <c r="B1141" s="2" t="s">
        <v>38</v>
      </c>
      <c r="C1141" s="2" t="s">
        <v>3284</v>
      </c>
      <c r="D1141" s="2" t="s">
        <v>555</v>
      </c>
      <c r="E1141" s="2" t="s">
        <v>41</v>
      </c>
      <c r="F1141" s="2">
        <v>2.2142099999999999E-4</v>
      </c>
      <c r="G1141" s="2">
        <v>0</v>
      </c>
      <c r="H1141" s="2">
        <v>1</v>
      </c>
      <c r="I1141" s="2">
        <v>1</v>
      </c>
      <c r="J1141" s="2">
        <v>2</v>
      </c>
      <c r="K1141" s="2" t="s">
        <v>1351</v>
      </c>
      <c r="L1141" s="5" t="s">
        <v>1352</v>
      </c>
      <c r="M1141" s="8" t="s">
        <v>5594</v>
      </c>
      <c r="N1141" s="6" t="s">
        <v>3285</v>
      </c>
      <c r="O1141" s="2">
        <v>0</v>
      </c>
      <c r="P1141" s="2">
        <v>1945.10465</v>
      </c>
      <c r="Q1141" s="2">
        <v>0</v>
      </c>
      <c r="R1141" s="2">
        <f t="shared" si="51"/>
        <v>-0.16326791954086414</v>
      </c>
      <c r="S1141" s="2">
        <v>0.89300000000000002</v>
      </c>
      <c r="T1141" s="2">
        <v>9255.53515625</v>
      </c>
      <c r="U1141" s="2">
        <v>8263.1708984375</v>
      </c>
      <c r="V1141" s="2">
        <v>17.82</v>
      </c>
      <c r="W1141" s="2">
        <v>38.700000000000003</v>
      </c>
      <c r="X1141" s="2">
        <f t="shared" si="52"/>
        <v>0.25709245108762685</v>
      </c>
      <c r="Y1141" s="2">
        <f t="shared" si="53"/>
        <v>0.55323232652034315</v>
      </c>
      <c r="Z1141" s="2">
        <v>6813.88720703124</v>
      </c>
      <c r="AA1141" s="2">
        <v>9255.53515625</v>
      </c>
      <c r="AB1141" s="2">
        <v>9620.9960937500091</v>
      </c>
      <c r="AC1141" s="2">
        <v>14641.166015625</v>
      </c>
      <c r="AD1141" s="2">
        <v>8263.1708984375</v>
      </c>
      <c r="AE1141" s="2">
        <v>7497.912109375</v>
      </c>
      <c r="AF1141" s="2" t="s">
        <v>41</v>
      </c>
      <c r="AG1141" s="2" t="s">
        <v>38</v>
      </c>
      <c r="AH1141" s="2" t="s">
        <v>38</v>
      </c>
      <c r="AI1141" s="2" t="s">
        <v>38</v>
      </c>
      <c r="AJ1141" s="2" t="s">
        <v>38</v>
      </c>
      <c r="AK1141" s="2" t="s">
        <v>38</v>
      </c>
      <c r="AL1141" s="2" t="s">
        <v>38</v>
      </c>
      <c r="AM1141" s="2" t="s">
        <v>38</v>
      </c>
      <c r="AN1141" s="2">
        <v>0</v>
      </c>
      <c r="AO1141" s="2">
        <v>2.6599999999999999E-5</v>
      </c>
      <c r="AP1141" s="2">
        <v>5.09</v>
      </c>
    </row>
    <row r="1142" spans="1:42" x14ac:dyDescent="0.2">
      <c r="A1142" s="2" t="b">
        <v>1</v>
      </c>
      <c r="B1142" s="2" t="s">
        <v>38</v>
      </c>
      <c r="C1142" s="2" t="s">
        <v>1035</v>
      </c>
      <c r="D1142" s="2" t="s">
        <v>208</v>
      </c>
      <c r="E1142" s="2" t="s">
        <v>1036</v>
      </c>
      <c r="F1142" s="2">
        <v>2.5071000000000002E-4</v>
      </c>
      <c r="G1142" s="2">
        <v>0</v>
      </c>
      <c r="H1142" s="2">
        <v>1</v>
      </c>
      <c r="I1142" s="2">
        <v>1</v>
      </c>
      <c r="J1142" s="2">
        <v>7</v>
      </c>
      <c r="K1142" s="2" t="s">
        <v>197</v>
      </c>
      <c r="L1142" s="5" t="s">
        <v>198</v>
      </c>
      <c r="M1142" s="8" t="s">
        <v>5401</v>
      </c>
      <c r="N1142" s="6" t="s">
        <v>1037</v>
      </c>
      <c r="O1142" s="2">
        <v>0</v>
      </c>
      <c r="P1142" s="2">
        <v>2276.2434400000002</v>
      </c>
      <c r="Q1142" s="2">
        <v>0</v>
      </c>
      <c r="R1142" s="2">
        <f t="shared" si="51"/>
        <v>-0.16326791954086414</v>
      </c>
      <c r="S1142" s="2">
        <v>0.89300000000000002</v>
      </c>
      <c r="T1142" s="2">
        <v>46291.4990234375</v>
      </c>
      <c r="U1142" s="2">
        <v>41325.345703125</v>
      </c>
      <c r="V1142" s="2">
        <v>16.73</v>
      </c>
      <c r="W1142" s="2">
        <v>42.41</v>
      </c>
      <c r="X1142" s="2">
        <f t="shared" si="52"/>
        <v>1.8465466800957678E-2</v>
      </c>
      <c r="Y1142" s="2">
        <f t="shared" si="53"/>
        <v>0.95837291890246379</v>
      </c>
      <c r="Z1142" s="2">
        <v>39308.283203125</v>
      </c>
      <c r="AA1142" s="2">
        <v>46291.4990234375</v>
      </c>
      <c r="AB1142" s="2">
        <v>54957.642578125</v>
      </c>
      <c r="AC1142" s="2">
        <v>70089.51171875</v>
      </c>
      <c r="AD1142" s="2">
        <v>31223.860839843699</v>
      </c>
      <c r="AE1142" s="2">
        <v>41325.345703125</v>
      </c>
      <c r="AF1142" s="2" t="s">
        <v>41</v>
      </c>
      <c r="AG1142" s="2" t="s">
        <v>38</v>
      </c>
      <c r="AH1142" s="2" t="s">
        <v>38</v>
      </c>
      <c r="AI1142" s="2" t="s">
        <v>38</v>
      </c>
      <c r="AJ1142" s="2" t="s">
        <v>38</v>
      </c>
      <c r="AK1142" s="2" t="s">
        <v>38</v>
      </c>
      <c r="AL1142" s="2" t="s">
        <v>38</v>
      </c>
      <c r="AM1142" s="2" t="s">
        <v>38</v>
      </c>
      <c r="AN1142" s="2">
        <v>0</v>
      </c>
      <c r="AO1142" s="2">
        <v>6.0520000000000003E-5</v>
      </c>
      <c r="AP1142" s="2">
        <v>4.49</v>
      </c>
    </row>
    <row r="1143" spans="1:42" x14ac:dyDescent="0.2">
      <c r="A1143" s="2" t="b">
        <v>1</v>
      </c>
      <c r="B1143" s="2" t="s">
        <v>38</v>
      </c>
      <c r="C1143" s="2" t="s">
        <v>2367</v>
      </c>
      <c r="D1143" s="2" t="s">
        <v>2368</v>
      </c>
      <c r="E1143" s="2" t="s">
        <v>41</v>
      </c>
      <c r="F1143" s="2">
        <v>5.3832100000000001E-2</v>
      </c>
      <c r="G1143" s="2">
        <v>6.0028100000000004E-4</v>
      </c>
      <c r="H1143" s="2">
        <v>1</v>
      </c>
      <c r="I1143" s="2">
        <v>1</v>
      </c>
      <c r="J1143" s="2">
        <v>2</v>
      </c>
      <c r="K1143" s="2" t="s">
        <v>399</v>
      </c>
      <c r="L1143" s="5" t="s">
        <v>400</v>
      </c>
      <c r="M1143" s="8" t="s">
        <v>5474</v>
      </c>
      <c r="N1143" s="6" t="s">
        <v>2369</v>
      </c>
      <c r="O1143" s="2">
        <v>0</v>
      </c>
      <c r="P1143" s="2">
        <v>1898.1678099999999</v>
      </c>
      <c r="Q1143" s="2">
        <v>0</v>
      </c>
      <c r="R1143" s="2">
        <f t="shared" si="51"/>
        <v>-0.16165326347876927</v>
      </c>
      <c r="S1143" s="2">
        <v>0.89400000000000002</v>
      </c>
      <c r="T1143" s="2">
        <v>37041.55859375</v>
      </c>
      <c r="U1143" s="2">
        <v>33112.46484375</v>
      </c>
      <c r="V1143" s="2">
        <v>23.66</v>
      </c>
      <c r="W1143" s="2">
        <v>11.22</v>
      </c>
      <c r="X1143" s="2">
        <f t="shared" si="52"/>
        <v>0.66117923840803694</v>
      </c>
      <c r="Y1143" s="2">
        <f t="shared" si="53"/>
        <v>0.21818292595676902</v>
      </c>
      <c r="Z1143" s="2">
        <v>31669.271484375</v>
      </c>
      <c r="AA1143" s="2">
        <v>37041.55859375</v>
      </c>
      <c r="AB1143" s="2">
        <v>49868.30859375</v>
      </c>
      <c r="AC1143" s="2">
        <v>33112.46484375</v>
      </c>
      <c r="AD1143" s="2">
        <v>27085.35546875</v>
      </c>
      <c r="AE1143" s="2">
        <v>33149.609375</v>
      </c>
      <c r="AF1143" s="2" t="s">
        <v>41</v>
      </c>
      <c r="AG1143" s="2" t="s">
        <v>38</v>
      </c>
      <c r="AH1143" s="2" t="s">
        <v>38</v>
      </c>
      <c r="AI1143" s="2" t="s">
        <v>38</v>
      </c>
      <c r="AJ1143" s="2" t="s">
        <v>38</v>
      </c>
      <c r="AK1143" s="2" t="s">
        <v>38</v>
      </c>
      <c r="AL1143" s="2" t="s">
        <v>38</v>
      </c>
      <c r="AM1143" s="2" t="s">
        <v>38</v>
      </c>
      <c r="AN1143" s="2">
        <v>0</v>
      </c>
      <c r="AO1143" s="2">
        <v>2.3959999999999999E-2</v>
      </c>
      <c r="AP1143" s="2">
        <v>2.94</v>
      </c>
    </row>
    <row r="1144" spans="1:42" x14ac:dyDescent="0.2">
      <c r="A1144" s="2" t="b">
        <v>1</v>
      </c>
      <c r="B1144" s="2" t="s">
        <v>38</v>
      </c>
      <c r="C1144" s="2" t="s">
        <v>4933</v>
      </c>
      <c r="D1144" s="2" t="s">
        <v>4934</v>
      </c>
      <c r="E1144" s="2" t="s">
        <v>41</v>
      </c>
      <c r="F1144" s="2">
        <v>9.4091299999999998E-5</v>
      </c>
      <c r="G1144" s="2">
        <v>0</v>
      </c>
      <c r="H1144" s="2">
        <v>1</v>
      </c>
      <c r="I1144" s="2">
        <v>1</v>
      </c>
      <c r="J1144" s="2">
        <v>4</v>
      </c>
      <c r="K1144" s="2" t="s">
        <v>42</v>
      </c>
      <c r="L1144" s="5" t="s">
        <v>43</v>
      </c>
      <c r="M1144" s="8" t="s">
        <v>5488</v>
      </c>
      <c r="N1144" s="6" t="s">
        <v>4935</v>
      </c>
      <c r="O1144" s="2">
        <v>0</v>
      </c>
      <c r="P1144" s="2">
        <v>1917.90867</v>
      </c>
      <c r="Q1144" s="2">
        <v>0</v>
      </c>
      <c r="R1144" s="2">
        <f t="shared" si="51"/>
        <v>-0.16165326347876927</v>
      </c>
      <c r="S1144" s="2">
        <v>0.89400000000000002</v>
      </c>
      <c r="T1144" s="2">
        <v>92206.0390625</v>
      </c>
      <c r="U1144" s="2">
        <v>82439.8984375</v>
      </c>
      <c r="V1144" s="2">
        <v>7.64</v>
      </c>
      <c r="W1144" s="2">
        <v>35.53</v>
      </c>
      <c r="X1144" s="2">
        <f t="shared" si="52"/>
        <v>0.2334672861530013</v>
      </c>
      <c r="Y1144" s="2">
        <f t="shared" si="53"/>
        <v>0.58416120820602024</v>
      </c>
      <c r="Z1144" s="2">
        <v>92620.160156250102</v>
      </c>
      <c r="AA1144" s="2">
        <v>80705.5625</v>
      </c>
      <c r="AB1144" s="2">
        <v>92206.0390625</v>
      </c>
      <c r="AC1144" s="2">
        <v>142434.875</v>
      </c>
      <c r="AD1144" s="2">
        <v>78275.45703125</v>
      </c>
      <c r="AE1144" s="2">
        <v>82439.8984375</v>
      </c>
      <c r="AF1144" s="2" t="s">
        <v>41</v>
      </c>
      <c r="AG1144" s="2" t="s">
        <v>38</v>
      </c>
      <c r="AH1144" s="2" t="s">
        <v>38</v>
      </c>
      <c r="AI1144" s="2" t="s">
        <v>38</v>
      </c>
      <c r="AJ1144" s="2" t="s">
        <v>38</v>
      </c>
      <c r="AK1144" s="2" t="s">
        <v>38</v>
      </c>
      <c r="AL1144" s="2" t="s">
        <v>38</v>
      </c>
      <c r="AM1144" s="2" t="s">
        <v>38</v>
      </c>
      <c r="AN1144" s="2">
        <v>0</v>
      </c>
      <c r="AO1144" s="2">
        <v>9.4550000000000001E-6</v>
      </c>
      <c r="AP1144" s="2">
        <v>4.8</v>
      </c>
    </row>
    <row r="1145" spans="1:42" x14ac:dyDescent="0.2">
      <c r="A1145" s="2" t="b">
        <v>1</v>
      </c>
      <c r="B1145" s="2" t="s">
        <v>38</v>
      </c>
      <c r="C1145" s="2" t="s">
        <v>3408</v>
      </c>
      <c r="D1145" s="2" t="s">
        <v>177</v>
      </c>
      <c r="E1145" s="2" t="s">
        <v>41</v>
      </c>
      <c r="F1145" s="2">
        <v>0.19974900000000001</v>
      </c>
      <c r="G1145" s="2">
        <v>6.6779600000000001E-3</v>
      </c>
      <c r="H1145" s="2">
        <v>1</v>
      </c>
      <c r="I1145" s="2">
        <v>1</v>
      </c>
      <c r="J1145" s="2">
        <v>3</v>
      </c>
      <c r="K1145" s="2" t="s">
        <v>135</v>
      </c>
      <c r="L1145" s="5" t="s">
        <v>136</v>
      </c>
      <c r="M1145" s="8" t="s">
        <v>5357</v>
      </c>
      <c r="N1145" s="6" t="s">
        <v>3409</v>
      </c>
      <c r="O1145" s="2">
        <v>0</v>
      </c>
      <c r="P1145" s="2">
        <v>1608.87861</v>
      </c>
      <c r="Q1145" s="2">
        <v>0</v>
      </c>
      <c r="R1145" s="2">
        <f t="shared" si="51"/>
        <v>-0.16165326347876927</v>
      </c>
      <c r="S1145" s="2">
        <v>0.89400000000000002</v>
      </c>
      <c r="T1145" s="2">
        <v>13591.5771484375</v>
      </c>
      <c r="U1145" s="2">
        <v>12152.607421875</v>
      </c>
      <c r="V1145" s="2">
        <v>25.88</v>
      </c>
      <c r="W1145" s="2">
        <v>30.19</v>
      </c>
      <c r="X1145" s="2">
        <f t="shared" si="52"/>
        <v>0.1750490910241683</v>
      </c>
      <c r="Y1145" s="2">
        <f t="shared" si="53"/>
        <v>0.66826837474109813</v>
      </c>
      <c r="Z1145" s="2">
        <v>10371.263671875</v>
      </c>
      <c r="AA1145" s="2">
        <v>13591.5771484375</v>
      </c>
      <c r="AB1145" s="2">
        <v>17516.791015625</v>
      </c>
      <c r="AC1145" s="2">
        <v>16336.7861328125</v>
      </c>
      <c r="AD1145" s="2">
        <v>8841.1533203124909</v>
      </c>
      <c r="AE1145" s="2">
        <v>12152.607421875</v>
      </c>
      <c r="AF1145" s="2" t="s">
        <v>41</v>
      </c>
      <c r="AG1145" s="2" t="s">
        <v>38</v>
      </c>
      <c r="AH1145" s="2" t="s">
        <v>38</v>
      </c>
      <c r="AI1145" s="2" t="s">
        <v>38</v>
      </c>
      <c r="AJ1145" s="2" t="s">
        <v>38</v>
      </c>
      <c r="AK1145" s="2" t="s">
        <v>38</v>
      </c>
      <c r="AL1145" s="2" t="s">
        <v>38</v>
      </c>
      <c r="AM1145" s="2" t="s">
        <v>38</v>
      </c>
      <c r="AN1145" s="2">
        <v>2.761E-3</v>
      </c>
      <c r="AO1145" s="2">
        <v>0.10630000000000001</v>
      </c>
      <c r="AP1145" s="2">
        <v>1.58</v>
      </c>
    </row>
    <row r="1146" spans="1:42" x14ac:dyDescent="0.2">
      <c r="A1146" s="2" t="b">
        <v>1</v>
      </c>
      <c r="B1146" s="2" t="s">
        <v>38</v>
      </c>
      <c r="C1146" s="2" t="s">
        <v>3103</v>
      </c>
      <c r="D1146" s="2" t="s">
        <v>3101</v>
      </c>
      <c r="E1146" s="2" t="s">
        <v>41</v>
      </c>
      <c r="F1146" s="2">
        <v>0.12669800000000001</v>
      </c>
      <c r="G1146" s="2">
        <v>3.5917100000000001E-3</v>
      </c>
      <c r="H1146" s="2">
        <v>1</v>
      </c>
      <c r="I1146" s="2">
        <v>1</v>
      </c>
      <c r="J1146" s="2">
        <v>3</v>
      </c>
      <c r="K1146" s="2" t="s">
        <v>1076</v>
      </c>
      <c r="L1146" s="5" t="s">
        <v>1077</v>
      </c>
      <c r="M1146" s="8" t="s">
        <v>5368</v>
      </c>
      <c r="N1146" s="6" t="s">
        <v>3104</v>
      </c>
      <c r="O1146" s="2">
        <v>0</v>
      </c>
      <c r="P1146" s="2">
        <v>1511.8921</v>
      </c>
      <c r="Q1146" s="2">
        <v>0</v>
      </c>
      <c r="R1146" s="2">
        <f t="shared" si="51"/>
        <v>-0.16004041251046824</v>
      </c>
      <c r="S1146" s="2">
        <v>0.89500000000000002</v>
      </c>
      <c r="T1146" s="2">
        <v>42873.80859375</v>
      </c>
      <c r="U1146" s="2">
        <v>38358.578125</v>
      </c>
      <c r="V1146" s="2">
        <v>13.58</v>
      </c>
      <c r="W1146" s="2">
        <v>31.71</v>
      </c>
      <c r="X1146" s="2">
        <f t="shared" si="52"/>
        <v>0.42218624681699146</v>
      </c>
      <c r="Y1146" s="2">
        <f t="shared" si="53"/>
        <v>0.37828032473343887</v>
      </c>
      <c r="Z1146" s="2">
        <v>42873.80859375</v>
      </c>
      <c r="AA1146" s="2">
        <v>35950.08984375</v>
      </c>
      <c r="AB1146" s="2">
        <v>47276.58203125</v>
      </c>
      <c r="AC1146" s="2">
        <v>43854.375</v>
      </c>
      <c r="AD1146" s="2">
        <v>22530.23046875</v>
      </c>
      <c r="AE1146" s="2">
        <v>38358.578125</v>
      </c>
      <c r="AF1146" s="2" t="s">
        <v>41</v>
      </c>
      <c r="AG1146" s="2" t="s">
        <v>38</v>
      </c>
      <c r="AH1146" s="2" t="s">
        <v>38</v>
      </c>
      <c r="AI1146" s="2" t="s">
        <v>38</v>
      </c>
      <c r="AJ1146" s="2" t="s">
        <v>38</v>
      </c>
      <c r="AK1146" s="2" t="s">
        <v>38</v>
      </c>
      <c r="AL1146" s="2" t="s">
        <v>38</v>
      </c>
      <c r="AM1146" s="2" t="s">
        <v>38</v>
      </c>
      <c r="AN1146" s="2">
        <v>2.3010000000000001E-3</v>
      </c>
      <c r="AO1146" s="2">
        <v>5.9979999999999999E-2</v>
      </c>
      <c r="AP1146" s="2">
        <v>1.61</v>
      </c>
    </row>
    <row r="1147" spans="1:42" x14ac:dyDescent="0.2">
      <c r="A1147" s="2" t="b">
        <v>1</v>
      </c>
      <c r="B1147" s="2" t="s">
        <v>38</v>
      </c>
      <c r="C1147" s="2" t="s">
        <v>3232</v>
      </c>
      <c r="D1147" s="2" t="s">
        <v>2050</v>
      </c>
      <c r="E1147" s="2" t="s">
        <v>41</v>
      </c>
      <c r="F1147" s="2">
        <v>7.7865700000000004E-7</v>
      </c>
      <c r="G1147" s="2">
        <v>0</v>
      </c>
      <c r="H1147" s="2">
        <v>1</v>
      </c>
      <c r="I1147" s="2">
        <v>1</v>
      </c>
      <c r="J1147" s="2">
        <v>2</v>
      </c>
      <c r="K1147" s="2" t="s">
        <v>824</v>
      </c>
      <c r="L1147" s="5" t="s">
        <v>825</v>
      </c>
      <c r="M1147" s="8" t="s">
        <v>5514</v>
      </c>
      <c r="N1147" s="6" t="s">
        <v>3233</v>
      </c>
      <c r="O1147" s="2">
        <v>0</v>
      </c>
      <c r="P1147" s="2">
        <v>2419.25054</v>
      </c>
      <c r="Q1147" s="2">
        <v>0</v>
      </c>
      <c r="R1147" s="2">
        <f t="shared" si="51"/>
        <v>-0.16004041251046824</v>
      </c>
      <c r="S1147" s="2">
        <v>0.89500000000000002</v>
      </c>
      <c r="T1147" s="2">
        <v>39517.5078125</v>
      </c>
      <c r="U1147" s="2">
        <v>35376.359375</v>
      </c>
      <c r="V1147" s="2">
        <v>18.13</v>
      </c>
      <c r="W1147" s="2">
        <v>10.8</v>
      </c>
      <c r="X1147" s="2">
        <f t="shared" si="52"/>
        <v>0.40422787521591702</v>
      </c>
      <c r="Y1147" s="2">
        <f t="shared" si="53"/>
        <v>0.39425038380026001</v>
      </c>
      <c r="Z1147" s="2">
        <v>30184.96484375</v>
      </c>
      <c r="AA1147" s="2">
        <v>39517.5078125</v>
      </c>
      <c r="AB1147" s="2">
        <v>43523.19140625</v>
      </c>
      <c r="AC1147" s="2">
        <v>35376.359375</v>
      </c>
      <c r="AD1147" s="2">
        <v>29309.2890625</v>
      </c>
      <c r="AE1147" s="2">
        <v>35753.4296875</v>
      </c>
      <c r="AF1147" s="2" t="s">
        <v>41</v>
      </c>
      <c r="AG1147" s="2" t="s">
        <v>38</v>
      </c>
      <c r="AH1147" s="2" t="s">
        <v>38</v>
      </c>
      <c r="AI1147" s="2" t="s">
        <v>38</v>
      </c>
      <c r="AJ1147" s="2" t="s">
        <v>38</v>
      </c>
      <c r="AK1147" s="2" t="s">
        <v>38</v>
      </c>
      <c r="AL1147" s="2" t="s">
        <v>38</v>
      </c>
      <c r="AM1147" s="2" t="s">
        <v>38</v>
      </c>
      <c r="AN1147" s="2">
        <v>0</v>
      </c>
      <c r="AO1147" s="2">
        <v>2.8180000000000002E-8</v>
      </c>
      <c r="AP1147" s="2">
        <v>4.9400000000000004</v>
      </c>
    </row>
    <row r="1148" spans="1:42" x14ac:dyDescent="0.2">
      <c r="A1148" s="2" t="b">
        <v>1</v>
      </c>
      <c r="B1148" s="2" t="s">
        <v>38</v>
      </c>
      <c r="C1148" s="2" t="s">
        <v>3580</v>
      </c>
      <c r="D1148" s="2" t="s">
        <v>84</v>
      </c>
      <c r="E1148" s="2" t="s">
        <v>41</v>
      </c>
      <c r="F1148" s="2">
        <v>2.6775899999999998E-7</v>
      </c>
      <c r="G1148" s="2">
        <v>0</v>
      </c>
      <c r="H1148" s="2">
        <v>1</v>
      </c>
      <c r="I1148" s="2">
        <v>1</v>
      </c>
      <c r="J1148" s="2">
        <v>2</v>
      </c>
      <c r="K1148" s="2" t="s">
        <v>90</v>
      </c>
      <c r="L1148" s="5" t="s">
        <v>91</v>
      </c>
      <c r="M1148" s="8" t="s">
        <v>5354</v>
      </c>
      <c r="N1148" s="6" t="s">
        <v>3581</v>
      </c>
      <c r="O1148" s="2">
        <v>0</v>
      </c>
      <c r="P1148" s="2">
        <v>2046.0606</v>
      </c>
      <c r="Q1148" s="2">
        <v>0</v>
      </c>
      <c r="R1148" s="2">
        <f t="shared" si="51"/>
        <v>-0.16004041251046824</v>
      </c>
      <c r="S1148" s="2">
        <v>0.89500000000000002</v>
      </c>
      <c r="T1148" s="2">
        <v>21858.330078125</v>
      </c>
      <c r="U1148" s="2">
        <v>19562.095703125</v>
      </c>
      <c r="V1148" s="2">
        <v>20.47</v>
      </c>
      <c r="W1148" s="2">
        <v>37.299999999999997</v>
      </c>
      <c r="X1148" s="2">
        <f t="shared" si="52"/>
        <v>0.29602015660830522</v>
      </c>
      <c r="Y1148" s="2">
        <f t="shared" si="53"/>
        <v>0.50580118605900604</v>
      </c>
      <c r="Z1148" s="2">
        <v>21494.953125</v>
      </c>
      <c r="AA1148" s="2">
        <v>21858.330078125</v>
      </c>
      <c r="AB1148" s="2">
        <v>30387.662109375</v>
      </c>
      <c r="AC1148" s="2">
        <v>28919.623046875</v>
      </c>
      <c r="AD1148" s="2">
        <v>13606.9111328125</v>
      </c>
      <c r="AE1148" s="2">
        <v>19562.095703125</v>
      </c>
      <c r="AF1148" s="2" t="s">
        <v>41</v>
      </c>
      <c r="AG1148" s="2" t="s">
        <v>38</v>
      </c>
      <c r="AH1148" s="2" t="s">
        <v>38</v>
      </c>
      <c r="AI1148" s="2" t="s">
        <v>38</v>
      </c>
      <c r="AJ1148" s="2" t="s">
        <v>38</v>
      </c>
      <c r="AK1148" s="2" t="s">
        <v>38</v>
      </c>
      <c r="AL1148" s="2" t="s">
        <v>38</v>
      </c>
      <c r="AM1148" s="2" t="s">
        <v>38</v>
      </c>
      <c r="AN1148" s="2">
        <v>0</v>
      </c>
      <c r="AO1148" s="2">
        <v>7.7639999999999992E-9</v>
      </c>
      <c r="AP1148" s="2">
        <v>5.03</v>
      </c>
    </row>
    <row r="1149" spans="1:42" x14ac:dyDescent="0.2">
      <c r="A1149" s="2" t="b">
        <v>1</v>
      </c>
      <c r="B1149" s="2" t="s">
        <v>38</v>
      </c>
      <c r="C1149" s="2" t="s">
        <v>1278</v>
      </c>
      <c r="D1149" s="2" t="s">
        <v>1279</v>
      </c>
      <c r="E1149" s="2" t="s">
        <v>1280</v>
      </c>
      <c r="F1149" s="2">
        <v>8.1084999999999994E-3</v>
      </c>
      <c r="G1149" s="2">
        <v>0</v>
      </c>
      <c r="H1149" s="2">
        <v>1</v>
      </c>
      <c r="I1149" s="2">
        <v>1</v>
      </c>
      <c r="J1149" s="2">
        <v>2</v>
      </c>
      <c r="K1149" s="2" t="s">
        <v>1281</v>
      </c>
      <c r="L1149" s="5" t="s">
        <v>1282</v>
      </c>
      <c r="M1149" s="8" t="s">
        <v>5625</v>
      </c>
      <c r="N1149" s="6" t="s">
        <v>1283</v>
      </c>
      <c r="O1149" s="2">
        <v>0</v>
      </c>
      <c r="P1149" s="2">
        <v>2448.20784</v>
      </c>
      <c r="Q1149" s="2">
        <v>0</v>
      </c>
      <c r="R1149" s="2">
        <f t="shared" si="51"/>
        <v>-0.16004041251046824</v>
      </c>
      <c r="S1149" s="2">
        <v>0.89500000000000002</v>
      </c>
      <c r="T1149" s="2">
        <v>13361.4287109375</v>
      </c>
      <c r="U1149" s="2">
        <v>11954.9853515625</v>
      </c>
      <c r="V1149" s="2">
        <v>25.45</v>
      </c>
      <c r="W1149" s="2">
        <v>61.08</v>
      </c>
      <c r="X1149" s="2">
        <f t="shared" si="52"/>
        <v>0.14487869058751343</v>
      </c>
      <c r="Y1149" s="2">
        <f t="shared" si="53"/>
        <v>0.71634347508657825</v>
      </c>
      <c r="Z1149" s="2">
        <v>10189.0380859375</v>
      </c>
      <c r="AA1149" s="2">
        <v>13361.4287109375</v>
      </c>
      <c r="AB1149" s="2">
        <v>17074.896484375</v>
      </c>
      <c r="AC1149" s="2">
        <v>26884.068359375</v>
      </c>
      <c r="AD1149" s="2">
        <v>8732.0390624999909</v>
      </c>
      <c r="AE1149" s="2">
        <v>11954.9853515625</v>
      </c>
      <c r="AF1149" s="2" t="s">
        <v>41</v>
      </c>
      <c r="AG1149" s="2" t="s">
        <v>38</v>
      </c>
      <c r="AH1149" s="2" t="s">
        <v>38</v>
      </c>
      <c r="AI1149" s="2" t="s">
        <v>38</v>
      </c>
      <c r="AJ1149" s="2" t="s">
        <v>38</v>
      </c>
      <c r="AK1149" s="2" t="s">
        <v>38</v>
      </c>
      <c r="AL1149" s="2" t="s">
        <v>38</v>
      </c>
      <c r="AM1149" s="2" t="s">
        <v>38</v>
      </c>
      <c r="AN1149" s="2">
        <v>0</v>
      </c>
      <c r="AO1149" s="2">
        <v>2.8900000000000002E-3</v>
      </c>
      <c r="AP1149" s="2">
        <v>2.93</v>
      </c>
    </row>
    <row r="1150" spans="1:42" x14ac:dyDescent="0.2">
      <c r="A1150" s="2" t="b">
        <v>1</v>
      </c>
      <c r="B1150" s="2" t="s">
        <v>38</v>
      </c>
      <c r="C1150" s="2" t="s">
        <v>1159</v>
      </c>
      <c r="D1150" s="2" t="s">
        <v>68</v>
      </c>
      <c r="E1150" s="2" t="s">
        <v>41</v>
      </c>
      <c r="F1150" s="2">
        <v>9.6976700000000002E-3</v>
      </c>
      <c r="G1150" s="2">
        <v>0</v>
      </c>
      <c r="H1150" s="2">
        <v>2</v>
      </c>
      <c r="I1150" s="2">
        <v>12</v>
      </c>
      <c r="J1150" s="2">
        <v>4</v>
      </c>
      <c r="K1150" s="2" t="s">
        <v>79</v>
      </c>
      <c r="L1150" s="5" t="s">
        <v>80</v>
      </c>
      <c r="M1150" s="8" t="s">
        <v>5609</v>
      </c>
      <c r="N1150" s="6" t="s">
        <v>1160</v>
      </c>
      <c r="O1150" s="2">
        <v>0</v>
      </c>
      <c r="P1150" s="2">
        <v>1411.92886</v>
      </c>
      <c r="Q1150" s="2">
        <v>0</v>
      </c>
      <c r="R1150" s="2">
        <f t="shared" si="51"/>
        <v>-0.16004041251046824</v>
      </c>
      <c r="S1150" s="2">
        <v>0.89500000000000002</v>
      </c>
      <c r="T1150" s="2">
        <v>90578.8359375</v>
      </c>
      <c r="U1150" s="2">
        <v>81028.435546875</v>
      </c>
      <c r="V1150" s="2">
        <v>12.09</v>
      </c>
      <c r="W1150" s="2">
        <v>37.08</v>
      </c>
      <c r="X1150" s="2">
        <f t="shared" si="52"/>
        <v>8.3929448594413786E-2</v>
      </c>
      <c r="Y1150" s="2">
        <f t="shared" si="53"/>
        <v>0.82427200763163477</v>
      </c>
      <c r="Z1150" s="2">
        <v>78479.91796875</v>
      </c>
      <c r="AA1150" s="2">
        <v>90578.8359375</v>
      </c>
      <c r="AB1150" s="2">
        <v>100116.736328125</v>
      </c>
      <c r="AC1150" s="2">
        <v>134688.92578125</v>
      </c>
      <c r="AD1150" s="2">
        <v>68556.23046875</v>
      </c>
      <c r="AE1150" s="2">
        <v>81028.435546875</v>
      </c>
      <c r="AF1150" s="2" t="s">
        <v>82</v>
      </c>
      <c r="AG1150" s="2" t="s">
        <v>38</v>
      </c>
      <c r="AH1150" s="2" t="s">
        <v>38</v>
      </c>
      <c r="AI1150" s="2" t="s">
        <v>38</v>
      </c>
      <c r="AJ1150" s="2" t="s">
        <v>38</v>
      </c>
      <c r="AK1150" s="2" t="s">
        <v>38</v>
      </c>
      <c r="AL1150" s="2" t="s">
        <v>38</v>
      </c>
      <c r="AM1150" s="2" t="s">
        <v>38</v>
      </c>
      <c r="AN1150" s="2">
        <v>0</v>
      </c>
      <c r="AO1150" s="2">
        <v>1.0070000000000001E-2</v>
      </c>
      <c r="AP1150" s="2">
        <v>3.65</v>
      </c>
    </row>
    <row r="1151" spans="1:42" x14ac:dyDescent="0.2">
      <c r="A1151" s="2" t="b">
        <v>1</v>
      </c>
      <c r="B1151" s="2" t="s">
        <v>38</v>
      </c>
      <c r="C1151" s="2" t="s">
        <v>1482</v>
      </c>
      <c r="D1151" s="2" t="s">
        <v>1485</v>
      </c>
      <c r="E1151" s="2" t="s">
        <v>41</v>
      </c>
      <c r="F1151" s="2">
        <v>4.3521399999999996E-6</v>
      </c>
      <c r="G1151" s="2">
        <v>0</v>
      </c>
      <c r="H1151" s="2">
        <v>1</v>
      </c>
      <c r="I1151" s="2">
        <v>1</v>
      </c>
      <c r="J1151" s="2">
        <v>2</v>
      </c>
      <c r="K1151" s="2" t="s">
        <v>1201</v>
      </c>
      <c r="L1151" s="5" t="s">
        <v>1202</v>
      </c>
      <c r="M1151" s="8" t="s">
        <v>5476</v>
      </c>
      <c r="N1151" s="6" t="s">
        <v>1484</v>
      </c>
      <c r="O1151" s="2">
        <v>0</v>
      </c>
      <c r="P1151" s="2">
        <v>2575.2307900000001</v>
      </c>
      <c r="Q1151" s="2">
        <v>0</v>
      </c>
      <c r="R1151" s="2">
        <f t="shared" si="51"/>
        <v>-0.15842936260448293</v>
      </c>
      <c r="S1151" s="2">
        <v>0.89600000000000002</v>
      </c>
      <c r="T1151" s="2">
        <v>11611.595703125</v>
      </c>
      <c r="U1151" s="2">
        <v>10407.6005859375</v>
      </c>
      <c r="V1151" s="2">
        <v>26.58</v>
      </c>
      <c r="W1151" s="2">
        <v>42.61</v>
      </c>
      <c r="X1151" s="2">
        <f t="shared" si="52"/>
        <v>0.4915217047363783</v>
      </c>
      <c r="Y1151" s="2">
        <f t="shared" si="53"/>
        <v>0.32246181585396921</v>
      </c>
      <c r="Z1151" s="2">
        <v>11611.595703125</v>
      </c>
      <c r="AA1151" s="2">
        <v>9862.4013671875</v>
      </c>
      <c r="AB1151" s="2">
        <v>16339.3671875</v>
      </c>
      <c r="AC1151" s="2">
        <v>10407.6005859375</v>
      </c>
      <c r="AD1151" s="2">
        <v>4849.97412109375</v>
      </c>
      <c r="AE1151" s="2">
        <v>12457.755859375</v>
      </c>
      <c r="AF1151" s="2" t="s">
        <v>41</v>
      </c>
      <c r="AG1151" s="2" t="s">
        <v>38</v>
      </c>
      <c r="AH1151" s="2" t="s">
        <v>38</v>
      </c>
      <c r="AI1151" s="2" t="s">
        <v>38</v>
      </c>
      <c r="AJ1151" s="2" t="s">
        <v>38</v>
      </c>
      <c r="AK1151" s="2" t="s">
        <v>38</v>
      </c>
      <c r="AL1151" s="2" t="s">
        <v>38</v>
      </c>
      <c r="AM1151" s="2" t="s">
        <v>38</v>
      </c>
      <c r="AN1151" s="2">
        <v>0</v>
      </c>
      <c r="AO1151" s="2">
        <v>2.2749999999999999E-7</v>
      </c>
      <c r="AP1151" s="2">
        <v>6.47</v>
      </c>
    </row>
    <row r="1152" spans="1:42" x14ac:dyDescent="0.2">
      <c r="A1152" s="2" t="b">
        <v>1</v>
      </c>
      <c r="B1152" s="2" t="s">
        <v>38</v>
      </c>
      <c r="C1152" s="2" t="s">
        <v>4345</v>
      </c>
      <c r="D1152" s="2" t="s">
        <v>246</v>
      </c>
      <c r="E1152" s="2" t="s">
        <v>41</v>
      </c>
      <c r="F1152" s="2">
        <v>1.70464E-9</v>
      </c>
      <c r="G1152" s="2">
        <v>0</v>
      </c>
      <c r="H1152" s="2">
        <v>1</v>
      </c>
      <c r="I1152" s="2">
        <v>1</v>
      </c>
      <c r="J1152" s="2">
        <v>2</v>
      </c>
      <c r="K1152" s="2" t="s">
        <v>543</v>
      </c>
      <c r="L1152" s="5" t="s">
        <v>544</v>
      </c>
      <c r="M1152" s="8" t="s">
        <v>5541</v>
      </c>
      <c r="N1152" s="6" t="s">
        <v>4346</v>
      </c>
      <c r="O1152" s="2">
        <v>0</v>
      </c>
      <c r="P1152" s="2">
        <v>2401.21884</v>
      </c>
      <c r="Q1152" s="2">
        <v>0</v>
      </c>
      <c r="R1152" s="2">
        <f t="shared" si="51"/>
        <v>-0.15842936260448293</v>
      </c>
      <c r="S1152" s="2">
        <v>0.89600000000000002</v>
      </c>
      <c r="T1152" s="2">
        <v>31395.583984375</v>
      </c>
      <c r="U1152" s="2">
        <v>28133.208984375</v>
      </c>
      <c r="V1152" s="2">
        <v>5.53</v>
      </c>
      <c r="W1152" s="2">
        <v>35.01</v>
      </c>
      <c r="X1152" s="2">
        <f t="shared" si="52"/>
        <v>8.2470297071441018E-2</v>
      </c>
      <c r="Y1152" s="2">
        <f t="shared" si="53"/>
        <v>0.82704607122609197</v>
      </c>
      <c r="Z1152" s="2">
        <v>33370.1796875</v>
      </c>
      <c r="AA1152" s="2">
        <v>29888.08984375</v>
      </c>
      <c r="AB1152" s="2">
        <v>31395.583984375</v>
      </c>
      <c r="AC1152" s="2">
        <v>28133.208984375</v>
      </c>
      <c r="AD1152" s="2">
        <v>24867.69921875</v>
      </c>
      <c r="AE1152" s="2">
        <v>46391.1015625</v>
      </c>
      <c r="AF1152" s="2" t="s">
        <v>41</v>
      </c>
      <c r="AG1152" s="2" t="s">
        <v>38</v>
      </c>
      <c r="AH1152" s="2" t="s">
        <v>38</v>
      </c>
      <c r="AI1152" s="2" t="s">
        <v>38</v>
      </c>
      <c r="AJ1152" s="2" t="s">
        <v>38</v>
      </c>
      <c r="AK1152" s="2" t="s">
        <v>38</v>
      </c>
      <c r="AL1152" s="2" t="s">
        <v>38</v>
      </c>
      <c r="AM1152" s="2" t="s">
        <v>38</v>
      </c>
      <c r="AN1152" s="2">
        <v>0</v>
      </c>
      <c r="AO1152" s="2">
        <v>1.6869999999999999E-11</v>
      </c>
      <c r="AP1152" s="2">
        <v>6.47</v>
      </c>
    </row>
    <row r="1153" spans="1:42" x14ac:dyDescent="0.2">
      <c r="A1153" s="2" t="b">
        <v>1</v>
      </c>
      <c r="B1153" s="2" t="s">
        <v>38</v>
      </c>
      <c r="C1153" s="2" t="s">
        <v>881</v>
      </c>
      <c r="D1153" s="2" t="s">
        <v>84</v>
      </c>
      <c r="E1153" s="2" t="s">
        <v>41</v>
      </c>
      <c r="F1153" s="2">
        <v>1.2203400000000001E-3</v>
      </c>
      <c r="G1153" s="2">
        <v>0</v>
      </c>
      <c r="H1153" s="2">
        <v>1</v>
      </c>
      <c r="I1153" s="2">
        <v>1</v>
      </c>
      <c r="J1153" s="2">
        <v>2</v>
      </c>
      <c r="K1153" s="2" t="s">
        <v>882</v>
      </c>
      <c r="L1153" s="5" t="s">
        <v>883</v>
      </c>
      <c r="M1153" s="8" t="s">
        <v>5509</v>
      </c>
      <c r="N1153" s="6" t="s">
        <v>884</v>
      </c>
      <c r="O1153" s="2">
        <v>0</v>
      </c>
      <c r="P1153" s="2">
        <v>1882.92317</v>
      </c>
      <c r="Q1153" s="2">
        <v>0</v>
      </c>
      <c r="R1153" s="2">
        <f t="shared" si="51"/>
        <v>-0.15842936260448293</v>
      </c>
      <c r="S1153" s="2">
        <v>0.89600000000000002</v>
      </c>
      <c r="T1153" s="2">
        <v>10085.9482421875</v>
      </c>
      <c r="U1153" s="2">
        <v>9036.576171875</v>
      </c>
      <c r="V1153" s="2">
        <v>30.88</v>
      </c>
      <c r="W1153" s="2">
        <v>33.22</v>
      </c>
      <c r="X1153" s="2">
        <f t="shared" si="52"/>
        <v>6.327635213539165E-2</v>
      </c>
      <c r="Y1153" s="2">
        <f t="shared" si="53"/>
        <v>0.86441769374322841</v>
      </c>
      <c r="Z1153" s="2">
        <v>6079.0146484375</v>
      </c>
      <c r="AA1153" s="2">
        <v>10085.9482421875</v>
      </c>
      <c r="AB1153" s="2">
        <v>11617.92578125</v>
      </c>
      <c r="AC1153" s="2">
        <v>13226.173828125</v>
      </c>
      <c r="AD1153" s="2">
        <v>6879.6240234375</v>
      </c>
      <c r="AE1153" s="2">
        <v>9036.576171875</v>
      </c>
      <c r="AF1153" s="2" t="s">
        <v>41</v>
      </c>
      <c r="AG1153" s="2" t="s">
        <v>38</v>
      </c>
      <c r="AH1153" s="2" t="s">
        <v>38</v>
      </c>
      <c r="AI1153" s="2" t="s">
        <v>38</v>
      </c>
      <c r="AJ1153" s="2" t="s">
        <v>38</v>
      </c>
      <c r="AK1153" s="2" t="s">
        <v>38</v>
      </c>
      <c r="AL1153" s="2" t="s">
        <v>38</v>
      </c>
      <c r="AM1153" s="2" t="s">
        <v>38</v>
      </c>
      <c r="AN1153" s="2">
        <v>0</v>
      </c>
      <c r="AO1153" s="2">
        <v>5.6999999999999998E-4</v>
      </c>
      <c r="AP1153" s="2">
        <v>2.92</v>
      </c>
    </row>
    <row r="1154" spans="1:42" x14ac:dyDescent="0.2">
      <c r="A1154" s="2" t="b">
        <v>1</v>
      </c>
      <c r="B1154" s="2" t="s">
        <v>38</v>
      </c>
      <c r="C1154" s="2" t="s">
        <v>4181</v>
      </c>
      <c r="D1154" s="2" t="s">
        <v>4182</v>
      </c>
      <c r="E1154" s="2" t="s">
        <v>41</v>
      </c>
      <c r="F1154" s="2">
        <v>0.14360899999999999</v>
      </c>
      <c r="G1154" s="2">
        <v>3.5917100000000001E-3</v>
      </c>
      <c r="H1154" s="2">
        <v>1</v>
      </c>
      <c r="I1154" s="2">
        <v>1</v>
      </c>
      <c r="J1154" s="2">
        <v>3</v>
      </c>
      <c r="K1154" s="2" t="s">
        <v>591</v>
      </c>
      <c r="L1154" s="5" t="s">
        <v>592</v>
      </c>
      <c r="M1154" s="8" t="s">
        <v>5500</v>
      </c>
      <c r="N1154" s="6" t="s">
        <v>4183</v>
      </c>
      <c r="O1154" s="2">
        <v>0</v>
      </c>
      <c r="P1154" s="2">
        <v>1507.9087400000001</v>
      </c>
      <c r="Q1154" s="2">
        <v>0</v>
      </c>
      <c r="R1154" s="2">
        <f t="shared" ref="R1154:R1217" si="54">LOG(S1154,2)</f>
        <v>-0.15682010974282581</v>
      </c>
      <c r="S1154" s="2">
        <v>0.89700000000000002</v>
      </c>
      <c r="T1154" s="2">
        <v>86824.203125</v>
      </c>
      <c r="U1154" s="2">
        <v>77838.9375</v>
      </c>
      <c r="V1154" s="2">
        <v>11.44</v>
      </c>
      <c r="W1154" s="2">
        <v>12.06</v>
      </c>
      <c r="X1154" s="2">
        <f t="shared" ref="X1154:X1217" si="55">-LOG10(Y1154)</f>
        <v>0.47162462913919007</v>
      </c>
      <c r="Y1154" s="2">
        <f t="shared" ref="Y1154:Y1217" si="56">_xlfn.T.TEST(AC1154:AE1154,Z1154:AB1154,2,2)</f>
        <v>0.33757895997724241</v>
      </c>
      <c r="Z1154" s="2">
        <v>77127.5703125</v>
      </c>
      <c r="AA1154" s="2">
        <v>86824.203125</v>
      </c>
      <c r="AB1154" s="2">
        <v>97030.1171875</v>
      </c>
      <c r="AC1154" s="2">
        <v>77838.9375</v>
      </c>
      <c r="AD1154" s="2">
        <v>69199.1015625</v>
      </c>
      <c r="AE1154" s="2">
        <v>88072.656250000102</v>
      </c>
      <c r="AF1154" s="2" t="s">
        <v>41</v>
      </c>
      <c r="AG1154" s="2" t="s">
        <v>38</v>
      </c>
      <c r="AH1154" s="2" t="s">
        <v>38</v>
      </c>
      <c r="AI1154" s="2" t="s">
        <v>38</v>
      </c>
      <c r="AJ1154" s="2" t="s">
        <v>38</v>
      </c>
      <c r="AK1154" s="2" t="s">
        <v>38</v>
      </c>
      <c r="AL1154" s="2" t="s">
        <v>38</v>
      </c>
      <c r="AM1154" s="2" t="s">
        <v>38</v>
      </c>
      <c r="AN1154" s="2">
        <v>2.3010000000000001E-3</v>
      </c>
      <c r="AO1154" s="2">
        <v>7.0120000000000002E-2</v>
      </c>
      <c r="AP1154" s="2">
        <v>1.5</v>
      </c>
    </row>
    <row r="1155" spans="1:42" x14ac:dyDescent="0.2">
      <c r="A1155" s="2" t="b">
        <v>1</v>
      </c>
      <c r="B1155" s="2" t="s">
        <v>38</v>
      </c>
      <c r="C1155" s="2" t="s">
        <v>3603</v>
      </c>
      <c r="D1155" s="2" t="s">
        <v>3604</v>
      </c>
      <c r="E1155" s="2" t="s">
        <v>41</v>
      </c>
      <c r="F1155" s="2">
        <v>1.8973700000000001E-5</v>
      </c>
      <c r="G1155" s="2">
        <v>0</v>
      </c>
      <c r="H1155" s="2">
        <v>1</v>
      </c>
      <c r="I1155" s="2">
        <v>1</v>
      </c>
      <c r="J1155" s="2">
        <v>2</v>
      </c>
      <c r="K1155" s="2" t="s">
        <v>3605</v>
      </c>
      <c r="L1155" s="5" t="s">
        <v>3606</v>
      </c>
      <c r="M1155" s="8" t="s">
        <v>5396</v>
      </c>
      <c r="N1155" s="6" t="s">
        <v>3607</v>
      </c>
      <c r="O1155" s="2">
        <v>0</v>
      </c>
      <c r="P1155" s="2">
        <v>2379.2452600000001</v>
      </c>
      <c r="Q1155" s="2">
        <v>0</v>
      </c>
      <c r="R1155" s="2">
        <f t="shared" si="54"/>
        <v>-0.15682010974282581</v>
      </c>
      <c r="S1155" s="2">
        <v>0.89700000000000002</v>
      </c>
      <c r="T1155" s="2">
        <v>12902.818359375</v>
      </c>
      <c r="U1155" s="2">
        <v>11574.5302734375</v>
      </c>
      <c r="V1155" s="2">
        <v>11.48</v>
      </c>
      <c r="W1155" s="2">
        <v>10.89</v>
      </c>
      <c r="X1155" s="2">
        <f t="shared" si="55"/>
        <v>0.43644904004695423</v>
      </c>
      <c r="Y1155" s="2">
        <f t="shared" si="56"/>
        <v>0.36605889125229801</v>
      </c>
      <c r="Z1155" s="2">
        <v>12902.818359375</v>
      </c>
      <c r="AA1155" s="2">
        <v>11056.5849609375</v>
      </c>
      <c r="AB1155" s="2">
        <v>13914.2412109375</v>
      </c>
      <c r="AC1155" s="2">
        <v>12710.830078125</v>
      </c>
      <c r="AD1155" s="2">
        <v>10210.3193359375</v>
      </c>
      <c r="AE1155" s="2">
        <v>11574.5302734375</v>
      </c>
      <c r="AF1155" s="2" t="s">
        <v>41</v>
      </c>
      <c r="AG1155" s="2" t="s">
        <v>38</v>
      </c>
      <c r="AH1155" s="2" t="s">
        <v>38</v>
      </c>
      <c r="AI1155" s="2" t="s">
        <v>38</v>
      </c>
      <c r="AJ1155" s="2" t="s">
        <v>38</v>
      </c>
      <c r="AK1155" s="2" t="s">
        <v>38</v>
      </c>
      <c r="AL1155" s="2" t="s">
        <v>38</v>
      </c>
      <c r="AM1155" s="2" t="s">
        <v>38</v>
      </c>
      <c r="AN1155" s="2">
        <v>0</v>
      </c>
      <c r="AO1155" s="2">
        <v>1.76E-4</v>
      </c>
      <c r="AP1155" s="2">
        <v>5.01</v>
      </c>
    </row>
    <row r="1156" spans="1:42" x14ac:dyDescent="0.2">
      <c r="A1156" s="2" t="b">
        <v>1</v>
      </c>
      <c r="B1156" s="2" t="s">
        <v>38</v>
      </c>
      <c r="C1156" s="2" t="s">
        <v>4680</v>
      </c>
      <c r="D1156" s="2" t="s">
        <v>84</v>
      </c>
      <c r="E1156" s="2" t="s">
        <v>41</v>
      </c>
      <c r="F1156" s="2">
        <v>2.8029399999999999E-2</v>
      </c>
      <c r="G1156" s="2">
        <v>0</v>
      </c>
      <c r="H1156" s="2">
        <v>1</v>
      </c>
      <c r="I1156" s="2">
        <v>1</v>
      </c>
      <c r="J1156" s="2">
        <v>2</v>
      </c>
      <c r="K1156" s="2" t="s">
        <v>436</v>
      </c>
      <c r="L1156" s="5" t="s">
        <v>437</v>
      </c>
      <c r="M1156" s="8" t="s">
        <v>5539</v>
      </c>
      <c r="N1156" s="6" t="s">
        <v>4681</v>
      </c>
      <c r="O1156" s="2">
        <v>0</v>
      </c>
      <c r="P1156" s="2">
        <v>1482.8477600000001</v>
      </c>
      <c r="Q1156" s="2">
        <v>0</v>
      </c>
      <c r="R1156" s="2">
        <f t="shared" si="54"/>
        <v>-0.15682010974282581</v>
      </c>
      <c r="S1156" s="2">
        <v>0.89700000000000002</v>
      </c>
      <c r="T1156" s="2">
        <v>23474.685546875</v>
      </c>
      <c r="U1156" s="2">
        <v>21066.06640625</v>
      </c>
      <c r="V1156" s="2">
        <v>6.52</v>
      </c>
      <c r="W1156" s="2">
        <v>45.28</v>
      </c>
      <c r="X1156" s="2">
        <f t="shared" si="55"/>
        <v>0.21796116020644443</v>
      </c>
      <c r="Y1156" s="2">
        <f t="shared" si="56"/>
        <v>0.60539501397729401</v>
      </c>
      <c r="Z1156" s="2">
        <v>24699.4765625</v>
      </c>
      <c r="AA1156" s="2">
        <v>21679.408203125</v>
      </c>
      <c r="AB1156" s="2">
        <v>23474.685546875</v>
      </c>
      <c r="AC1156" s="2">
        <v>41559.2421875</v>
      </c>
      <c r="AD1156" s="2">
        <v>19313.947265625</v>
      </c>
      <c r="AE1156" s="2">
        <v>21066.06640625</v>
      </c>
      <c r="AF1156" s="2" t="s">
        <v>41</v>
      </c>
      <c r="AG1156" s="2" t="s">
        <v>38</v>
      </c>
      <c r="AH1156" s="2" t="s">
        <v>38</v>
      </c>
      <c r="AI1156" s="2" t="s">
        <v>38</v>
      </c>
      <c r="AJ1156" s="2" t="s">
        <v>38</v>
      </c>
      <c r="AK1156" s="2" t="s">
        <v>38</v>
      </c>
      <c r="AL1156" s="2" t="s">
        <v>38</v>
      </c>
      <c r="AM1156" s="2" t="s">
        <v>38</v>
      </c>
      <c r="AN1156" s="2">
        <v>0</v>
      </c>
      <c r="AO1156" s="2">
        <v>9.4380000000000002E-3</v>
      </c>
      <c r="AP1156" s="2">
        <v>2.7</v>
      </c>
    </row>
    <row r="1157" spans="1:42" x14ac:dyDescent="0.2">
      <c r="A1157" s="2" t="b">
        <v>1</v>
      </c>
      <c r="B1157" s="2" t="s">
        <v>38</v>
      </c>
      <c r="C1157" s="2" t="s">
        <v>2724</v>
      </c>
      <c r="D1157" s="2" t="s">
        <v>84</v>
      </c>
      <c r="E1157" s="2" t="s">
        <v>41</v>
      </c>
      <c r="F1157" s="2">
        <v>2.1939299999999999E-4</v>
      </c>
      <c r="G1157" s="2">
        <v>0</v>
      </c>
      <c r="H1157" s="2">
        <v>1</v>
      </c>
      <c r="I1157" s="2">
        <v>1</v>
      </c>
      <c r="J1157" s="2">
        <v>2</v>
      </c>
      <c r="K1157" s="2" t="s">
        <v>2725</v>
      </c>
      <c r="L1157" s="5" t="s">
        <v>2726</v>
      </c>
      <c r="M1157" s="8" t="s">
        <v>5701</v>
      </c>
      <c r="N1157" s="6" t="s">
        <v>2727</v>
      </c>
      <c r="O1157" s="2">
        <v>0</v>
      </c>
      <c r="P1157" s="2">
        <v>1657.8747000000001</v>
      </c>
      <c r="Q1157" s="2">
        <v>0</v>
      </c>
      <c r="R1157" s="2">
        <f t="shared" si="54"/>
        <v>-0.15682010974282581</v>
      </c>
      <c r="S1157" s="2">
        <v>0.89700000000000002</v>
      </c>
      <c r="T1157" s="2">
        <v>15373.1533203125</v>
      </c>
      <c r="U1157" s="2">
        <v>13790.8583984375</v>
      </c>
      <c r="V1157" s="2">
        <v>2.4300000000000002</v>
      </c>
      <c r="W1157" s="2">
        <v>18.34</v>
      </c>
      <c r="X1157" s="2">
        <f t="shared" si="55"/>
        <v>0.1376377629488191</v>
      </c>
      <c r="Y1157" s="2">
        <f t="shared" si="56"/>
        <v>0.72838708553127018</v>
      </c>
      <c r="Z1157" s="2">
        <v>15883.4912109375</v>
      </c>
      <c r="AA1157" s="2">
        <v>15373.1533203125</v>
      </c>
      <c r="AB1157" s="2">
        <v>15150.5751953125</v>
      </c>
      <c r="AC1157" s="2">
        <v>17981.205078125</v>
      </c>
      <c r="AD1157" s="2">
        <v>13790.8583984375</v>
      </c>
      <c r="AE1157" s="2">
        <v>12857.703125</v>
      </c>
      <c r="AF1157" s="2" t="s">
        <v>41</v>
      </c>
      <c r="AG1157" s="2" t="s">
        <v>38</v>
      </c>
      <c r="AH1157" s="2" t="s">
        <v>38</v>
      </c>
      <c r="AI1157" s="2" t="s">
        <v>38</v>
      </c>
      <c r="AJ1157" s="2" t="s">
        <v>38</v>
      </c>
      <c r="AK1157" s="2" t="s">
        <v>38</v>
      </c>
      <c r="AL1157" s="2" t="s">
        <v>38</v>
      </c>
      <c r="AM1157" s="2" t="s">
        <v>38</v>
      </c>
      <c r="AN1157" s="2">
        <v>0</v>
      </c>
      <c r="AO1157" s="2">
        <v>2.6359999999999998E-5</v>
      </c>
      <c r="AP1157" s="2">
        <v>4.21</v>
      </c>
    </row>
    <row r="1158" spans="1:42" x14ac:dyDescent="0.2">
      <c r="A1158" s="2" t="b">
        <v>1</v>
      </c>
      <c r="B1158" s="2" t="s">
        <v>38</v>
      </c>
      <c r="C1158" s="2" t="s">
        <v>5304</v>
      </c>
      <c r="D1158" s="2" t="s">
        <v>1731</v>
      </c>
      <c r="E1158" s="2" t="s">
        <v>41</v>
      </c>
      <c r="F1158" s="2">
        <v>2.7669700000000001E-3</v>
      </c>
      <c r="G1158" s="2">
        <v>0</v>
      </c>
      <c r="H1158" s="2">
        <v>1</v>
      </c>
      <c r="I1158" s="2">
        <v>1</v>
      </c>
      <c r="J1158" s="2">
        <v>2</v>
      </c>
      <c r="K1158" s="2" t="s">
        <v>1668</v>
      </c>
      <c r="L1158" s="5" t="s">
        <v>1669</v>
      </c>
      <c r="M1158" s="8" t="s">
        <v>5646</v>
      </c>
      <c r="N1158" s="6" t="s">
        <v>5305</v>
      </c>
      <c r="O1158" s="2">
        <v>0</v>
      </c>
      <c r="P1158" s="2">
        <v>2134.0800199999999</v>
      </c>
      <c r="Q1158" s="2">
        <v>0</v>
      </c>
      <c r="R1158" s="2">
        <f t="shared" si="54"/>
        <v>-0.15682010974282581</v>
      </c>
      <c r="S1158" s="2">
        <v>0.89700000000000002</v>
      </c>
      <c r="T1158" s="2">
        <v>15819.5009765625</v>
      </c>
      <c r="U1158" s="2">
        <v>14184.474609375</v>
      </c>
      <c r="V1158" s="2">
        <v>30.08</v>
      </c>
      <c r="W1158" s="2">
        <v>44.57</v>
      </c>
      <c r="X1158" s="2">
        <f t="shared" si="55"/>
        <v>9.5875832724133997E-2</v>
      </c>
      <c r="Y1158" s="2">
        <f t="shared" si="56"/>
        <v>0.80190730049889392</v>
      </c>
      <c r="Z1158" s="2">
        <v>10029.1796875</v>
      </c>
      <c r="AA1158" s="2">
        <v>15819.5009765625</v>
      </c>
      <c r="AB1158" s="2">
        <v>18850.58984375</v>
      </c>
      <c r="AC1158" s="2">
        <v>19602.03515625</v>
      </c>
      <c r="AD1158" s="2">
        <v>7391.39648437499</v>
      </c>
      <c r="AE1158" s="2">
        <v>14184.474609375</v>
      </c>
      <c r="AF1158" s="2" t="s">
        <v>41</v>
      </c>
      <c r="AG1158" s="2" t="s">
        <v>38</v>
      </c>
      <c r="AH1158" s="2" t="s">
        <v>38</v>
      </c>
      <c r="AI1158" s="2" t="s">
        <v>38</v>
      </c>
      <c r="AJ1158" s="2" t="s">
        <v>38</v>
      </c>
      <c r="AK1158" s="2" t="s">
        <v>38</v>
      </c>
      <c r="AL1158" s="2" t="s">
        <v>38</v>
      </c>
      <c r="AM1158" s="2" t="s">
        <v>38</v>
      </c>
      <c r="AN1158" s="2">
        <v>0</v>
      </c>
      <c r="AO1158" s="2">
        <v>8.7270000000000002E-4</v>
      </c>
      <c r="AP1158" s="2">
        <v>4.1399999999999997</v>
      </c>
    </row>
    <row r="1159" spans="1:42" x14ac:dyDescent="0.2">
      <c r="A1159" s="2" t="b">
        <v>1</v>
      </c>
      <c r="B1159" s="2" t="s">
        <v>38</v>
      </c>
      <c r="C1159" s="2" t="s">
        <v>1116</v>
      </c>
      <c r="D1159" s="2" t="s">
        <v>84</v>
      </c>
      <c r="E1159" s="2" t="s">
        <v>41</v>
      </c>
      <c r="F1159" s="2">
        <v>2.0652900000000001E-6</v>
      </c>
      <c r="G1159" s="2">
        <v>0</v>
      </c>
      <c r="H1159" s="2">
        <v>1</v>
      </c>
      <c r="I1159" s="2">
        <v>1</v>
      </c>
      <c r="J1159" s="2">
        <v>2</v>
      </c>
      <c r="K1159" s="2" t="s">
        <v>1117</v>
      </c>
      <c r="L1159" s="5" t="s">
        <v>1118</v>
      </c>
      <c r="M1159" s="8" t="s">
        <v>5419</v>
      </c>
      <c r="N1159" s="6" t="s">
        <v>1119</v>
      </c>
      <c r="O1159" s="2">
        <v>0</v>
      </c>
      <c r="P1159" s="2">
        <v>2162.2494700000002</v>
      </c>
      <c r="Q1159" s="2">
        <v>0</v>
      </c>
      <c r="R1159" s="2">
        <f t="shared" si="54"/>
        <v>-0.15521264992094008</v>
      </c>
      <c r="S1159" s="2">
        <v>0.89800000000000002</v>
      </c>
      <c r="T1159" s="2">
        <v>9966.865234375</v>
      </c>
      <c r="U1159" s="2">
        <v>8945.3251953125</v>
      </c>
      <c r="V1159" s="2">
        <v>15.42</v>
      </c>
      <c r="W1159" s="2">
        <v>26.53</v>
      </c>
      <c r="X1159" s="2">
        <f t="shared" si="55"/>
        <v>0.38200140047782566</v>
      </c>
      <c r="Y1159" s="2">
        <f t="shared" si="56"/>
        <v>0.41495270452618382</v>
      </c>
      <c r="Z1159" s="2">
        <v>7624.68017578124</v>
      </c>
      <c r="AA1159" s="2">
        <v>9966.865234375</v>
      </c>
      <c r="AB1159" s="2">
        <v>10215.74609375</v>
      </c>
      <c r="AC1159" s="2">
        <v>9343.080078125</v>
      </c>
      <c r="AD1159" s="2">
        <v>5514.181640625</v>
      </c>
      <c r="AE1159" s="2">
        <v>8945.3251953125</v>
      </c>
      <c r="AF1159" s="2" t="s">
        <v>41</v>
      </c>
      <c r="AG1159" s="2" t="s">
        <v>38</v>
      </c>
      <c r="AH1159" s="2" t="s">
        <v>38</v>
      </c>
      <c r="AI1159" s="2" t="s">
        <v>38</v>
      </c>
      <c r="AJ1159" s="2" t="s">
        <v>38</v>
      </c>
      <c r="AK1159" s="2" t="s">
        <v>38</v>
      </c>
      <c r="AL1159" s="2" t="s">
        <v>38</v>
      </c>
      <c r="AM1159" s="2" t="s">
        <v>38</v>
      </c>
      <c r="AN1159" s="2">
        <v>0</v>
      </c>
      <c r="AO1159" s="2">
        <v>7.2490000000000004E-7</v>
      </c>
      <c r="AP1159" s="2">
        <v>5.48</v>
      </c>
    </row>
    <row r="1160" spans="1:42" x14ac:dyDescent="0.2">
      <c r="A1160" s="2" t="b">
        <v>1</v>
      </c>
      <c r="B1160" s="2" t="s">
        <v>38</v>
      </c>
      <c r="C1160" s="2" t="s">
        <v>4519</v>
      </c>
      <c r="D1160" s="2" t="s">
        <v>4523</v>
      </c>
      <c r="E1160" s="2" t="s">
        <v>41</v>
      </c>
      <c r="F1160" s="2">
        <v>1.4558399999999999E-6</v>
      </c>
      <c r="G1160" s="2">
        <v>0</v>
      </c>
      <c r="H1160" s="2">
        <v>1</v>
      </c>
      <c r="I1160" s="2">
        <v>1</v>
      </c>
      <c r="J1160" s="2">
        <v>6</v>
      </c>
      <c r="K1160" s="2" t="s">
        <v>2876</v>
      </c>
      <c r="L1160" s="5" t="s">
        <v>2877</v>
      </c>
      <c r="M1160" s="8" t="s">
        <v>5437</v>
      </c>
      <c r="N1160" s="6" t="s">
        <v>4521</v>
      </c>
      <c r="O1160" s="2">
        <v>0</v>
      </c>
      <c r="P1160" s="2">
        <v>3406.77628</v>
      </c>
      <c r="Q1160" s="2">
        <v>0</v>
      </c>
      <c r="R1160" s="2">
        <f t="shared" si="54"/>
        <v>-0.15521264992094008</v>
      </c>
      <c r="S1160" s="2">
        <v>0.89800000000000002</v>
      </c>
      <c r="T1160" s="2">
        <v>31043.87109375</v>
      </c>
      <c r="U1160" s="2">
        <v>27869.0625</v>
      </c>
      <c r="V1160" s="2">
        <v>7.05</v>
      </c>
      <c r="W1160" s="2">
        <v>35.659999999999997</v>
      </c>
      <c r="X1160" s="2">
        <f t="shared" si="55"/>
        <v>0.34846257444314388</v>
      </c>
      <c r="Y1160" s="2">
        <f t="shared" si="56"/>
        <v>0.4482676780366297</v>
      </c>
      <c r="Z1160" s="2">
        <v>28753.7373046875</v>
      </c>
      <c r="AA1160" s="2">
        <v>31043.87109375</v>
      </c>
      <c r="AB1160" s="2">
        <v>33120.3916015625</v>
      </c>
      <c r="AC1160" s="2">
        <v>34801.208984375</v>
      </c>
      <c r="AD1160" s="2">
        <v>16237.8388671875</v>
      </c>
      <c r="AE1160" s="2">
        <v>27869.0625</v>
      </c>
      <c r="AF1160" s="2" t="s">
        <v>41</v>
      </c>
      <c r="AG1160" s="2" t="s">
        <v>38</v>
      </c>
      <c r="AH1160" s="2" t="s">
        <v>38</v>
      </c>
      <c r="AI1160" s="2" t="s">
        <v>38</v>
      </c>
      <c r="AJ1160" s="2" t="s">
        <v>38</v>
      </c>
      <c r="AK1160" s="2" t="s">
        <v>38</v>
      </c>
      <c r="AL1160" s="2" t="s">
        <v>38</v>
      </c>
      <c r="AM1160" s="2" t="s">
        <v>38</v>
      </c>
      <c r="AN1160" s="2">
        <v>0</v>
      </c>
      <c r="AO1160" s="2">
        <v>3.4130000000000002E-6</v>
      </c>
      <c r="AP1160" s="2">
        <v>5.62</v>
      </c>
    </row>
    <row r="1161" spans="1:42" x14ac:dyDescent="0.2">
      <c r="A1161" s="2" t="b">
        <v>1</v>
      </c>
      <c r="B1161" s="2" t="s">
        <v>38</v>
      </c>
      <c r="C1161" s="2" t="s">
        <v>3412</v>
      </c>
      <c r="D1161" s="2" t="s">
        <v>57</v>
      </c>
      <c r="E1161" s="2" t="s">
        <v>41</v>
      </c>
      <c r="F1161" s="2">
        <v>0.121837</v>
      </c>
      <c r="G1161" s="2">
        <v>3.5917100000000001E-3</v>
      </c>
      <c r="H1161" s="2">
        <v>1</v>
      </c>
      <c r="I1161" s="2">
        <v>2</v>
      </c>
      <c r="J1161" s="2">
        <v>2</v>
      </c>
      <c r="K1161" s="2" t="s">
        <v>191</v>
      </c>
      <c r="L1161" s="5" t="s">
        <v>192</v>
      </c>
      <c r="M1161" s="8" t="s">
        <v>5702</v>
      </c>
      <c r="N1161" s="6" t="s">
        <v>3413</v>
      </c>
      <c r="O1161" s="2">
        <v>0</v>
      </c>
      <c r="P1161" s="2">
        <v>1193.66003</v>
      </c>
      <c r="Q1161" s="2">
        <v>0</v>
      </c>
      <c r="R1161" s="2">
        <f t="shared" si="54"/>
        <v>-0.15521264992094008</v>
      </c>
      <c r="S1161" s="2">
        <v>0.89800000000000002</v>
      </c>
      <c r="T1161" s="2">
        <v>29170.8828125</v>
      </c>
      <c r="U1161" s="2">
        <v>26201.361328125</v>
      </c>
      <c r="V1161" s="2">
        <v>28.54</v>
      </c>
      <c r="W1161" s="2">
        <v>40.79</v>
      </c>
      <c r="X1161" s="2">
        <f t="shared" si="55"/>
        <v>1.937682271803251E-2</v>
      </c>
      <c r="Y1161" s="2">
        <f t="shared" si="56"/>
        <v>0.95636390639168167</v>
      </c>
      <c r="Z1161" s="2">
        <v>18551.654296875</v>
      </c>
      <c r="AA1161" s="2">
        <v>29170.8828125</v>
      </c>
      <c r="AB1161" s="2">
        <v>33606.43359375</v>
      </c>
      <c r="AC1161" s="2">
        <v>39435.42578125</v>
      </c>
      <c r="AD1161" s="2">
        <v>17068.69140625</v>
      </c>
      <c r="AE1161" s="2">
        <v>26201.361328125</v>
      </c>
      <c r="AF1161" s="2" t="s">
        <v>41</v>
      </c>
      <c r="AG1161" s="2" t="s">
        <v>38</v>
      </c>
      <c r="AH1161" s="2" t="s">
        <v>38</v>
      </c>
      <c r="AI1161" s="2" t="s">
        <v>38</v>
      </c>
      <c r="AJ1161" s="2" t="s">
        <v>38</v>
      </c>
      <c r="AK1161" s="2" t="s">
        <v>38</v>
      </c>
      <c r="AL1161" s="2" t="s">
        <v>38</v>
      </c>
      <c r="AM1161" s="2" t="s">
        <v>38</v>
      </c>
      <c r="AN1161" s="2">
        <v>1.2229999999999999E-3</v>
      </c>
      <c r="AO1161" s="2">
        <v>6.021E-2</v>
      </c>
      <c r="AP1161" s="2">
        <v>2.4500000000000002</v>
      </c>
    </row>
    <row r="1162" spans="1:42" x14ac:dyDescent="0.2">
      <c r="A1162" s="2" t="b">
        <v>1</v>
      </c>
      <c r="B1162" s="2" t="s">
        <v>38</v>
      </c>
      <c r="C1162" s="2" t="s">
        <v>917</v>
      </c>
      <c r="D1162" s="2" t="s">
        <v>918</v>
      </c>
      <c r="E1162" s="2" t="s">
        <v>919</v>
      </c>
      <c r="F1162" s="2">
        <v>2.1440399999999999E-4</v>
      </c>
      <c r="G1162" s="2">
        <v>0</v>
      </c>
      <c r="H1162" s="2">
        <v>1</v>
      </c>
      <c r="I1162" s="2">
        <v>1</v>
      </c>
      <c r="J1162" s="2">
        <v>2</v>
      </c>
      <c r="K1162" s="2" t="s">
        <v>920</v>
      </c>
      <c r="L1162" s="5" t="s">
        <v>921</v>
      </c>
      <c r="M1162" s="8" t="s">
        <v>5434</v>
      </c>
      <c r="N1162" s="6" t="s">
        <v>922</v>
      </c>
      <c r="O1162" s="2">
        <v>1</v>
      </c>
      <c r="P1162" s="2">
        <v>3479.8045099999999</v>
      </c>
      <c r="Q1162" s="2">
        <v>0</v>
      </c>
      <c r="R1162" s="2">
        <f t="shared" si="54"/>
        <v>-0.15360697914763968</v>
      </c>
      <c r="S1162" s="2">
        <v>0.89900000000000002</v>
      </c>
      <c r="T1162" s="2">
        <v>12466.6689453125</v>
      </c>
      <c r="U1162" s="2">
        <v>11209.5703125</v>
      </c>
      <c r="V1162" s="2">
        <v>31.28</v>
      </c>
      <c r="W1162" s="2">
        <v>71.319999999999993</v>
      </c>
      <c r="X1162" s="2">
        <f t="shared" si="55"/>
        <v>0.32390958350204246</v>
      </c>
      <c r="Y1162" s="2">
        <f t="shared" si="56"/>
        <v>0.47434072877448458</v>
      </c>
      <c r="Z1162" s="2">
        <v>8258.158203125</v>
      </c>
      <c r="AA1162" s="2">
        <v>12466.6689453125</v>
      </c>
      <c r="AB1162" s="2">
        <v>15876.78515625</v>
      </c>
      <c r="AC1162" s="2">
        <v>33614.21484375</v>
      </c>
      <c r="AD1162" s="2">
        <v>10484.990234375</v>
      </c>
      <c r="AE1162" s="2">
        <v>11209.5703125</v>
      </c>
      <c r="AF1162" s="2" t="s">
        <v>41</v>
      </c>
      <c r="AG1162" s="2" t="s">
        <v>38</v>
      </c>
      <c r="AH1162" s="2" t="s">
        <v>38</v>
      </c>
      <c r="AI1162" s="2" t="s">
        <v>38</v>
      </c>
      <c r="AJ1162" s="2" t="s">
        <v>38</v>
      </c>
      <c r="AK1162" s="2" t="s">
        <v>38</v>
      </c>
      <c r="AL1162" s="2" t="s">
        <v>38</v>
      </c>
      <c r="AM1162" s="2" t="s">
        <v>38</v>
      </c>
      <c r="AN1162" s="2">
        <v>0</v>
      </c>
      <c r="AO1162" s="2">
        <v>7.7110000000000004E-4</v>
      </c>
      <c r="AP1162" s="2">
        <v>5.23</v>
      </c>
    </row>
    <row r="1163" spans="1:42" x14ac:dyDescent="0.2">
      <c r="A1163" s="2" t="b">
        <v>1</v>
      </c>
      <c r="B1163" s="2" t="s">
        <v>38</v>
      </c>
      <c r="C1163" s="2" t="s">
        <v>998</v>
      </c>
      <c r="D1163" s="2" t="s">
        <v>186</v>
      </c>
      <c r="E1163" s="2" t="s">
        <v>41</v>
      </c>
      <c r="F1163" s="2">
        <v>0.12947500000000001</v>
      </c>
      <c r="G1163" s="2">
        <v>3.5917100000000001E-3</v>
      </c>
      <c r="H1163" s="2">
        <v>1</v>
      </c>
      <c r="I1163" s="2">
        <v>2</v>
      </c>
      <c r="J1163" s="2">
        <v>2</v>
      </c>
      <c r="K1163" s="2" t="s">
        <v>191</v>
      </c>
      <c r="L1163" s="5" t="s">
        <v>192</v>
      </c>
      <c r="M1163" s="8" t="s">
        <v>5702</v>
      </c>
      <c r="N1163" s="6" t="s">
        <v>999</v>
      </c>
      <c r="O1163" s="2">
        <v>0</v>
      </c>
      <c r="P1163" s="2">
        <v>1433.87682</v>
      </c>
      <c r="Q1163" s="2">
        <v>0</v>
      </c>
      <c r="R1163" s="2">
        <f t="shared" si="54"/>
        <v>-0.15360697914763968</v>
      </c>
      <c r="S1163" s="2">
        <v>0.89900000000000002</v>
      </c>
      <c r="T1163" s="2">
        <v>10092.07421875</v>
      </c>
      <c r="U1163" s="2">
        <v>9068.7451171875</v>
      </c>
      <c r="V1163" s="2">
        <v>17.52</v>
      </c>
      <c r="W1163" s="2">
        <v>24.72</v>
      </c>
      <c r="X1163" s="2">
        <f t="shared" si="55"/>
        <v>9.6615451733885624E-2</v>
      </c>
      <c r="Y1163" s="2">
        <f t="shared" si="56"/>
        <v>0.80054278597123874</v>
      </c>
      <c r="Z1163" s="2">
        <v>7667.51025390626</v>
      </c>
      <c r="AA1163" s="2">
        <v>10876.1796875</v>
      </c>
      <c r="AB1163" s="2">
        <v>10092.07421875</v>
      </c>
      <c r="AC1163" s="2">
        <v>11378.943359375</v>
      </c>
      <c r="AD1163" s="2">
        <v>6876.544921875</v>
      </c>
      <c r="AE1163" s="2">
        <v>9068.7451171875</v>
      </c>
      <c r="AF1163" s="2" t="s">
        <v>41</v>
      </c>
      <c r="AG1163" s="2" t="s">
        <v>38</v>
      </c>
      <c r="AH1163" s="2" t="s">
        <v>38</v>
      </c>
      <c r="AI1163" s="2" t="s">
        <v>38</v>
      </c>
      <c r="AJ1163" s="2" t="s">
        <v>38</v>
      </c>
      <c r="AK1163" s="2" t="s">
        <v>38</v>
      </c>
      <c r="AL1163" s="2" t="s">
        <v>38</v>
      </c>
      <c r="AM1163" s="2" t="s">
        <v>38</v>
      </c>
      <c r="AN1163" s="2">
        <v>2.3010000000000001E-3</v>
      </c>
      <c r="AO1163" s="2">
        <v>6.1670000000000003E-2</v>
      </c>
      <c r="AP1163" s="2">
        <v>3.09</v>
      </c>
    </row>
    <row r="1164" spans="1:42" x14ac:dyDescent="0.2">
      <c r="A1164" s="2" t="b">
        <v>1</v>
      </c>
      <c r="B1164" s="2" t="s">
        <v>38</v>
      </c>
      <c r="C1164" s="2" t="s">
        <v>787</v>
      </c>
      <c r="D1164" s="2" t="s">
        <v>788</v>
      </c>
      <c r="E1164" s="2" t="s">
        <v>41</v>
      </c>
      <c r="F1164" s="2">
        <v>6.3635300000000004E-5</v>
      </c>
      <c r="G1164" s="2">
        <v>0</v>
      </c>
      <c r="H1164" s="2">
        <v>1</v>
      </c>
      <c r="I1164" s="2">
        <v>1</v>
      </c>
      <c r="J1164" s="2">
        <v>3</v>
      </c>
      <c r="K1164" s="2" t="s">
        <v>789</v>
      </c>
      <c r="L1164" s="5" t="s">
        <v>790</v>
      </c>
      <c r="M1164" s="8" t="s">
        <v>5556</v>
      </c>
      <c r="N1164" s="6" t="s">
        <v>791</v>
      </c>
      <c r="O1164" s="2">
        <v>1</v>
      </c>
      <c r="P1164" s="2">
        <v>2801.3460799999998</v>
      </c>
      <c r="Q1164" s="2">
        <v>0</v>
      </c>
      <c r="R1164" s="2">
        <f t="shared" si="54"/>
        <v>-0.15200309344504997</v>
      </c>
      <c r="S1164" s="2">
        <v>0.9</v>
      </c>
      <c r="T1164" s="2">
        <v>15842.1875</v>
      </c>
      <c r="U1164" s="2">
        <v>14263.4208984375</v>
      </c>
      <c r="V1164" s="2">
        <v>21.46</v>
      </c>
      <c r="W1164" s="2">
        <v>52.3</v>
      </c>
      <c r="X1164" s="2">
        <f t="shared" si="55"/>
        <v>0.20849756062092903</v>
      </c>
      <c r="Y1164" s="2">
        <f t="shared" si="56"/>
        <v>0.61873180288445462</v>
      </c>
      <c r="Z1164" s="2">
        <v>10793.365234375</v>
      </c>
      <c r="AA1164" s="2">
        <v>16361.009765625</v>
      </c>
      <c r="AB1164" s="2">
        <v>15842.1875</v>
      </c>
      <c r="AC1164" s="2">
        <v>27485.138671875</v>
      </c>
      <c r="AD1164" s="2">
        <v>10166.09765625</v>
      </c>
      <c r="AE1164" s="2">
        <v>14263.4208984375</v>
      </c>
      <c r="AF1164" s="2" t="s">
        <v>41</v>
      </c>
      <c r="AG1164" s="2" t="s">
        <v>38</v>
      </c>
      <c r="AH1164" s="2" t="s">
        <v>38</v>
      </c>
      <c r="AI1164" s="2" t="s">
        <v>38</v>
      </c>
      <c r="AJ1164" s="2" t="s">
        <v>38</v>
      </c>
      <c r="AK1164" s="2" t="s">
        <v>38</v>
      </c>
      <c r="AL1164" s="2" t="s">
        <v>38</v>
      </c>
      <c r="AM1164" s="2" t="s">
        <v>38</v>
      </c>
      <c r="AN1164" s="2">
        <v>0</v>
      </c>
      <c r="AO1164" s="2">
        <v>1.314E-5</v>
      </c>
      <c r="AP1164" s="2">
        <v>5.22</v>
      </c>
    </row>
    <row r="1165" spans="1:42" x14ac:dyDescent="0.2">
      <c r="A1165" s="2" t="b">
        <v>1</v>
      </c>
      <c r="B1165" s="2" t="s">
        <v>38</v>
      </c>
      <c r="C1165" s="2" t="s">
        <v>4012</v>
      </c>
      <c r="D1165" s="2" t="s">
        <v>84</v>
      </c>
      <c r="E1165" s="2" t="s">
        <v>41</v>
      </c>
      <c r="F1165" s="2">
        <v>7.3681999999999997E-2</v>
      </c>
      <c r="G1165" s="2">
        <v>1.1132099999999999E-3</v>
      </c>
      <c r="H1165" s="2">
        <v>1</v>
      </c>
      <c r="I1165" s="2">
        <v>1</v>
      </c>
      <c r="J1165" s="2">
        <v>2</v>
      </c>
      <c r="K1165" s="2" t="s">
        <v>1172</v>
      </c>
      <c r="L1165" s="5" t="s">
        <v>1173</v>
      </c>
      <c r="M1165" s="8" t="s">
        <v>5366</v>
      </c>
      <c r="N1165" s="6" t="s">
        <v>4013</v>
      </c>
      <c r="O1165" s="2">
        <v>0</v>
      </c>
      <c r="P1165" s="2">
        <v>1108.6199899999999</v>
      </c>
      <c r="Q1165" s="2">
        <v>0</v>
      </c>
      <c r="R1165" s="2">
        <f t="shared" si="54"/>
        <v>-0.15040098884854844</v>
      </c>
      <c r="S1165" s="2">
        <v>0.90100000000000002</v>
      </c>
      <c r="T1165" s="2">
        <v>8188.81494140625</v>
      </c>
      <c r="U1165" s="2">
        <v>7379.64501953125</v>
      </c>
      <c r="V1165" s="2">
        <v>6.59</v>
      </c>
      <c r="W1165" s="2">
        <v>26.68</v>
      </c>
      <c r="X1165" s="2">
        <f t="shared" si="55"/>
        <v>0.82440911525390503</v>
      </c>
      <c r="Y1165" s="2">
        <f t="shared" si="56"/>
        <v>0.14982727635733609</v>
      </c>
      <c r="Z1165" s="2">
        <v>8081.9716796875</v>
      </c>
      <c r="AA1165" s="2">
        <v>9096.77734375</v>
      </c>
      <c r="AB1165" s="2">
        <v>8188.81494140625</v>
      </c>
      <c r="AC1165" s="2">
        <v>7765.53662109375</v>
      </c>
      <c r="AD1165" s="2">
        <v>4556.49072265625</v>
      </c>
      <c r="AE1165" s="2">
        <v>7379.64501953125</v>
      </c>
      <c r="AF1165" s="2" t="s">
        <v>41</v>
      </c>
      <c r="AG1165" s="2" t="s">
        <v>38</v>
      </c>
      <c r="AH1165" s="2" t="s">
        <v>38</v>
      </c>
      <c r="AI1165" s="2" t="s">
        <v>38</v>
      </c>
      <c r="AJ1165" s="2" t="s">
        <v>38</v>
      </c>
      <c r="AK1165" s="2" t="s">
        <v>38</v>
      </c>
      <c r="AL1165" s="2" t="s">
        <v>38</v>
      </c>
      <c r="AM1165" s="2" t="s">
        <v>38</v>
      </c>
      <c r="AN1165" s="2">
        <v>2.7130000000000001E-3</v>
      </c>
      <c r="AO1165" s="2">
        <v>0.1394</v>
      </c>
      <c r="AP1165" s="2">
        <v>2.36</v>
      </c>
    </row>
    <row r="1166" spans="1:42" x14ac:dyDescent="0.2">
      <c r="A1166" s="2" t="b">
        <v>1</v>
      </c>
      <c r="B1166" s="2" t="s">
        <v>38</v>
      </c>
      <c r="C1166" s="2" t="s">
        <v>1693</v>
      </c>
      <c r="D1166" s="2" t="s">
        <v>134</v>
      </c>
      <c r="E1166" s="2" t="s">
        <v>41</v>
      </c>
      <c r="F1166" s="2">
        <v>0.16256399999999999</v>
      </c>
      <c r="G1166" s="2">
        <v>4.4934800000000002E-3</v>
      </c>
      <c r="H1166" s="2">
        <v>1</v>
      </c>
      <c r="I1166" s="2">
        <v>2</v>
      </c>
      <c r="J1166" s="2">
        <v>4</v>
      </c>
      <c r="K1166" s="2" t="s">
        <v>1694</v>
      </c>
      <c r="L1166" s="5" t="s">
        <v>1695</v>
      </c>
      <c r="M1166" s="8" t="s">
        <v>5415</v>
      </c>
      <c r="N1166" s="6" t="s">
        <v>1696</v>
      </c>
      <c r="O1166" s="2">
        <v>0</v>
      </c>
      <c r="P1166" s="2">
        <v>1106.7185300000001</v>
      </c>
      <c r="Q1166" s="2">
        <v>0</v>
      </c>
      <c r="R1166" s="2">
        <f t="shared" si="54"/>
        <v>-0.15040098884854844</v>
      </c>
      <c r="S1166" s="2">
        <v>0.90100000000000002</v>
      </c>
      <c r="T1166" s="2">
        <v>51067.9375</v>
      </c>
      <c r="U1166" s="2">
        <v>46033.62890625</v>
      </c>
      <c r="V1166" s="2">
        <v>21.04</v>
      </c>
      <c r="W1166" s="2">
        <v>31.84</v>
      </c>
      <c r="X1166" s="2">
        <f t="shared" si="55"/>
        <v>0.29778564717256567</v>
      </c>
      <c r="Y1166" s="2">
        <f t="shared" si="56"/>
        <v>0.50374918071884922</v>
      </c>
      <c r="Z1166" s="2">
        <v>43469.62890625</v>
      </c>
      <c r="AA1166" s="2">
        <v>51067.9375</v>
      </c>
      <c r="AB1166" s="2">
        <v>65570.609375</v>
      </c>
      <c r="AC1166" s="2">
        <v>59885.148437500102</v>
      </c>
      <c r="AD1166" s="2">
        <v>30863.912109375</v>
      </c>
      <c r="AE1166" s="2">
        <v>46033.62890625</v>
      </c>
      <c r="AF1166" s="2" t="s">
        <v>41</v>
      </c>
      <c r="AG1166" s="2" t="s">
        <v>38</v>
      </c>
      <c r="AH1166" s="2" t="s">
        <v>38</v>
      </c>
      <c r="AI1166" s="2" t="s">
        <v>38</v>
      </c>
      <c r="AJ1166" s="2" t="s">
        <v>38</v>
      </c>
      <c r="AK1166" s="2" t="s">
        <v>38</v>
      </c>
      <c r="AL1166" s="2" t="s">
        <v>38</v>
      </c>
      <c r="AM1166" s="2" t="s">
        <v>38</v>
      </c>
      <c r="AN1166" s="2">
        <v>1.2229999999999999E-3</v>
      </c>
      <c r="AO1166" s="2">
        <v>8.3430000000000004E-2</v>
      </c>
      <c r="AP1166" s="2">
        <v>2.14</v>
      </c>
    </row>
    <row r="1167" spans="1:42" x14ac:dyDescent="0.2">
      <c r="A1167" s="2" t="b">
        <v>1</v>
      </c>
      <c r="B1167" s="2" t="s">
        <v>38</v>
      </c>
      <c r="C1167" s="2" t="s">
        <v>1449</v>
      </c>
      <c r="D1167" s="2" t="s">
        <v>1450</v>
      </c>
      <c r="E1167" s="2" t="s">
        <v>41</v>
      </c>
      <c r="F1167" s="2">
        <v>9.8320600000000001E-3</v>
      </c>
      <c r="G1167" s="2">
        <v>0</v>
      </c>
      <c r="H1167" s="2">
        <v>1</v>
      </c>
      <c r="I1167" s="2">
        <v>1</v>
      </c>
      <c r="J1167" s="2">
        <v>4</v>
      </c>
      <c r="K1167" s="2" t="s">
        <v>1446</v>
      </c>
      <c r="L1167" s="5" t="s">
        <v>1447</v>
      </c>
      <c r="M1167" s="8" t="s">
        <v>5765</v>
      </c>
      <c r="N1167" s="6" t="s">
        <v>1451</v>
      </c>
      <c r="O1167" s="2">
        <v>0</v>
      </c>
      <c r="P1167" s="2">
        <v>2624.2169800000001</v>
      </c>
      <c r="Q1167" s="2">
        <v>0</v>
      </c>
      <c r="R1167" s="2">
        <f t="shared" si="54"/>
        <v>-0.15040098884854844</v>
      </c>
      <c r="S1167" s="2">
        <v>0.90100000000000002</v>
      </c>
      <c r="T1167" s="2">
        <v>7039.17529296874</v>
      </c>
      <c r="U1167" s="2">
        <v>6340.267578125</v>
      </c>
      <c r="V1167" s="2">
        <v>27.22</v>
      </c>
      <c r="W1167" s="2">
        <v>51.43</v>
      </c>
      <c r="X1167" s="2">
        <f t="shared" si="55"/>
        <v>3.0048401880889013E-2</v>
      </c>
      <c r="Y1167" s="2">
        <f t="shared" si="56"/>
        <v>0.93315029591476073</v>
      </c>
      <c r="Z1167" s="2">
        <v>6860.39794921875</v>
      </c>
      <c r="AA1167" s="2">
        <v>7039.17529296874</v>
      </c>
      <c r="AB1167" s="2">
        <v>10833.302734375</v>
      </c>
      <c r="AC1167" s="2">
        <v>13527.3427734375</v>
      </c>
      <c r="AD1167" s="2">
        <v>5625.00341796875</v>
      </c>
      <c r="AE1167" s="2">
        <v>6340.267578125</v>
      </c>
      <c r="AF1167" s="2" t="s">
        <v>41</v>
      </c>
      <c r="AG1167" s="2" t="s">
        <v>38</v>
      </c>
      <c r="AH1167" s="2" t="s">
        <v>38</v>
      </c>
      <c r="AI1167" s="2" t="s">
        <v>38</v>
      </c>
      <c r="AJ1167" s="2" t="s">
        <v>38</v>
      </c>
      <c r="AK1167" s="2" t="s">
        <v>38</v>
      </c>
      <c r="AL1167" s="2" t="s">
        <v>38</v>
      </c>
      <c r="AM1167" s="2" t="s">
        <v>38</v>
      </c>
      <c r="AN1167" s="2">
        <v>0</v>
      </c>
      <c r="AO1167" s="2">
        <v>3.7699999999999997E-2</v>
      </c>
      <c r="AP1167" s="2">
        <v>4.21</v>
      </c>
    </row>
    <row r="1168" spans="1:42" x14ac:dyDescent="0.2">
      <c r="A1168" s="2" t="b">
        <v>1</v>
      </c>
      <c r="B1168" s="2" t="s">
        <v>38</v>
      </c>
      <c r="C1168" s="2" t="s">
        <v>106</v>
      </c>
      <c r="D1168" s="2" t="s">
        <v>68</v>
      </c>
      <c r="E1168" s="2" t="s">
        <v>41</v>
      </c>
      <c r="F1168" s="2">
        <v>5.9610399999999999E-3</v>
      </c>
      <c r="G1168" s="2">
        <v>0</v>
      </c>
      <c r="H1168" s="2">
        <v>1</v>
      </c>
      <c r="I1168" s="2">
        <v>1</v>
      </c>
      <c r="J1168" s="2">
        <v>4</v>
      </c>
      <c r="K1168" s="2" t="s">
        <v>42</v>
      </c>
      <c r="L1168" s="5" t="s">
        <v>43</v>
      </c>
      <c r="M1168" s="8" t="s">
        <v>5488</v>
      </c>
      <c r="N1168" s="6" t="s">
        <v>107</v>
      </c>
      <c r="O1168" s="2">
        <v>0</v>
      </c>
      <c r="P1168" s="2">
        <v>1430.8982900000001</v>
      </c>
      <c r="Q1168" s="2">
        <v>0</v>
      </c>
      <c r="R1168" s="2">
        <f t="shared" si="54"/>
        <v>-0.14880066140670606</v>
      </c>
      <c r="S1168" s="2">
        <v>0.90200000000000002</v>
      </c>
      <c r="T1168" s="2">
        <v>143425.3671875</v>
      </c>
      <c r="U1168" s="2">
        <v>129356.66796875</v>
      </c>
      <c r="V1168" s="2">
        <v>5.94</v>
      </c>
      <c r="W1168" s="2">
        <v>26.81</v>
      </c>
      <c r="X1168" s="2">
        <f t="shared" si="55"/>
        <v>0.14015151256807701</v>
      </c>
      <c r="Y1168" s="2">
        <f t="shared" si="56"/>
        <v>0.72418326976162217</v>
      </c>
      <c r="Z1168" s="2">
        <v>143425.3671875</v>
      </c>
      <c r="AA1168" s="2">
        <v>131674.1328125</v>
      </c>
      <c r="AB1168" s="2">
        <v>147877.265625</v>
      </c>
      <c r="AC1168" s="2">
        <v>196307.88671875</v>
      </c>
      <c r="AD1168" s="2">
        <v>124249.3515625</v>
      </c>
      <c r="AE1168" s="2">
        <v>129356.66796875</v>
      </c>
      <c r="AF1168" s="2" t="s">
        <v>41</v>
      </c>
      <c r="AG1168" s="2" t="s">
        <v>38</v>
      </c>
      <c r="AH1168" s="2" t="s">
        <v>38</v>
      </c>
      <c r="AI1168" s="2" t="s">
        <v>38</v>
      </c>
      <c r="AJ1168" s="2" t="s">
        <v>38</v>
      </c>
      <c r="AK1168" s="2" t="s">
        <v>38</v>
      </c>
      <c r="AL1168" s="2" t="s">
        <v>38</v>
      </c>
      <c r="AM1168" s="2" t="s">
        <v>38</v>
      </c>
      <c r="AN1168" s="2">
        <v>8.8279999999999999E-4</v>
      </c>
      <c r="AO1168" s="2">
        <v>2.0639999999999999E-2</v>
      </c>
      <c r="AP1168" s="2">
        <v>4.1399999999999997</v>
      </c>
    </row>
    <row r="1169" spans="1:42" x14ac:dyDescent="0.2">
      <c r="A1169" s="2" t="b">
        <v>1</v>
      </c>
      <c r="B1169" s="2" t="s">
        <v>38</v>
      </c>
      <c r="C1169" s="2" t="s">
        <v>3676</v>
      </c>
      <c r="D1169" s="2" t="s">
        <v>84</v>
      </c>
      <c r="E1169" s="2" t="s">
        <v>41</v>
      </c>
      <c r="F1169" s="2">
        <v>0.21518000000000001</v>
      </c>
      <c r="G1169" s="2">
        <v>7.6015099999999997E-3</v>
      </c>
      <c r="H1169" s="2">
        <v>1</v>
      </c>
      <c r="I1169" s="2">
        <v>1</v>
      </c>
      <c r="J1169" s="2">
        <v>2</v>
      </c>
      <c r="K1169" s="2" t="s">
        <v>954</v>
      </c>
      <c r="L1169" s="5" t="s">
        <v>955</v>
      </c>
      <c r="M1169" s="8" t="s">
        <v>5489</v>
      </c>
      <c r="N1169" s="6" t="s">
        <v>3677</v>
      </c>
      <c r="O1169" s="2">
        <v>0</v>
      </c>
      <c r="P1169" s="2">
        <v>1248.66733</v>
      </c>
      <c r="Q1169" s="2">
        <v>0</v>
      </c>
      <c r="R1169" s="2">
        <f t="shared" si="54"/>
        <v>-0.14720210718122878</v>
      </c>
      <c r="S1169" s="2">
        <v>0.90300000000000002</v>
      </c>
      <c r="T1169" s="2">
        <v>16924.2734375</v>
      </c>
      <c r="U1169" s="2">
        <v>15274.162109375</v>
      </c>
      <c r="V1169" s="2">
        <v>7.16</v>
      </c>
      <c r="W1169" s="2">
        <v>23.27</v>
      </c>
      <c r="X1169" s="2">
        <f t="shared" si="55"/>
        <v>0.20497002335830414</v>
      </c>
      <c r="Y1169" s="2">
        <f t="shared" si="56"/>
        <v>0.6237778894970466</v>
      </c>
      <c r="Z1169" s="2">
        <v>16924.2734375</v>
      </c>
      <c r="AA1169" s="2">
        <v>16866.921875</v>
      </c>
      <c r="AB1169" s="2">
        <v>19079.62109375</v>
      </c>
      <c r="AC1169" s="2">
        <v>20641.54296875</v>
      </c>
      <c r="AD1169" s="2">
        <v>13262.7392578125</v>
      </c>
      <c r="AE1169" s="2">
        <v>15274.162109375</v>
      </c>
      <c r="AF1169" s="2" t="s">
        <v>41</v>
      </c>
      <c r="AG1169" s="2" t="s">
        <v>38</v>
      </c>
      <c r="AH1169" s="2" t="s">
        <v>38</v>
      </c>
      <c r="AI1169" s="2" t="s">
        <v>38</v>
      </c>
      <c r="AJ1169" s="2" t="s">
        <v>38</v>
      </c>
      <c r="AK1169" s="2" t="s">
        <v>38</v>
      </c>
      <c r="AL1169" s="2" t="s">
        <v>38</v>
      </c>
      <c r="AM1169" s="2" t="s">
        <v>38</v>
      </c>
      <c r="AN1169" s="2">
        <v>0</v>
      </c>
      <c r="AO1169" s="2">
        <v>0.19570000000000001</v>
      </c>
      <c r="AP1169" s="2">
        <v>2.16</v>
      </c>
    </row>
    <row r="1170" spans="1:42" x14ac:dyDescent="0.2">
      <c r="A1170" s="2" t="b">
        <v>1</v>
      </c>
      <c r="B1170" s="2" t="s">
        <v>38</v>
      </c>
      <c r="C1170" s="2" t="s">
        <v>1553</v>
      </c>
      <c r="D1170" s="2" t="s">
        <v>84</v>
      </c>
      <c r="E1170" s="2" t="s">
        <v>41</v>
      </c>
      <c r="F1170" s="2">
        <v>0.21695700000000001</v>
      </c>
      <c r="G1170" s="2">
        <v>8.0217599999999993E-3</v>
      </c>
      <c r="H1170" s="2">
        <v>1</v>
      </c>
      <c r="I1170" s="2">
        <v>1</v>
      </c>
      <c r="J1170" s="2">
        <v>3</v>
      </c>
      <c r="K1170" s="2" t="s">
        <v>616</v>
      </c>
      <c r="L1170" s="5" t="s">
        <v>617</v>
      </c>
      <c r="M1170" s="8" t="s">
        <v>5547</v>
      </c>
      <c r="N1170" s="6" t="s">
        <v>1554</v>
      </c>
      <c r="O1170" s="2">
        <v>0</v>
      </c>
      <c r="P1170" s="2">
        <v>1215.67823</v>
      </c>
      <c r="Q1170" s="2">
        <v>0</v>
      </c>
      <c r="R1170" s="2">
        <f t="shared" si="54"/>
        <v>-0.14720210718122878</v>
      </c>
      <c r="S1170" s="2">
        <v>0.90300000000000002</v>
      </c>
      <c r="T1170" s="2">
        <v>39978.3828125</v>
      </c>
      <c r="U1170" s="2">
        <v>36092.875</v>
      </c>
      <c r="V1170" s="2">
        <v>17.14</v>
      </c>
      <c r="W1170" s="2">
        <v>39</v>
      </c>
      <c r="X1170" s="2">
        <f t="shared" si="55"/>
        <v>1.2572229315044521E-2</v>
      </c>
      <c r="Y1170" s="2">
        <f t="shared" si="56"/>
        <v>0.97146636954301857</v>
      </c>
      <c r="Z1170" s="2">
        <v>36305.67578125</v>
      </c>
      <c r="AA1170" s="2">
        <v>39978.3828125</v>
      </c>
      <c r="AB1170" s="2">
        <v>50250.64453125</v>
      </c>
      <c r="AC1170" s="2">
        <v>60167.69921875</v>
      </c>
      <c r="AD1170" s="2">
        <v>29098.91796875</v>
      </c>
      <c r="AE1170" s="2">
        <v>36092.875</v>
      </c>
      <c r="AF1170" s="2" t="s">
        <v>41</v>
      </c>
      <c r="AG1170" s="2" t="s">
        <v>38</v>
      </c>
      <c r="AH1170" s="2" t="s">
        <v>38</v>
      </c>
      <c r="AI1170" s="2" t="s">
        <v>38</v>
      </c>
      <c r="AJ1170" s="2" t="s">
        <v>38</v>
      </c>
      <c r="AK1170" s="2" t="s">
        <v>38</v>
      </c>
      <c r="AL1170" s="2" t="s">
        <v>38</v>
      </c>
      <c r="AM1170" s="2" t="s">
        <v>38</v>
      </c>
      <c r="AN1170" s="2">
        <v>3.1199999999999999E-3</v>
      </c>
      <c r="AO1170" s="2">
        <v>0.11650000000000001</v>
      </c>
      <c r="AP1170" s="2">
        <v>2.5</v>
      </c>
    </row>
    <row r="1171" spans="1:42" x14ac:dyDescent="0.2">
      <c r="A1171" s="2" t="b">
        <v>1</v>
      </c>
      <c r="B1171" s="2" t="s">
        <v>38</v>
      </c>
      <c r="C1171" s="2" t="s">
        <v>1577</v>
      </c>
      <c r="D1171" s="2" t="s">
        <v>57</v>
      </c>
      <c r="E1171" s="2" t="s">
        <v>41</v>
      </c>
      <c r="F1171" s="2">
        <v>8.0546699999999999E-2</v>
      </c>
      <c r="G1171" s="2">
        <v>1.1132099999999999E-3</v>
      </c>
      <c r="H1171" s="2">
        <v>1</v>
      </c>
      <c r="I1171" s="2">
        <v>10</v>
      </c>
      <c r="J1171" s="2">
        <v>6</v>
      </c>
      <c r="K1171" s="2" t="s">
        <v>1578</v>
      </c>
      <c r="L1171" s="5" t="s">
        <v>1579</v>
      </c>
      <c r="M1171" s="8" t="s">
        <v>5647</v>
      </c>
      <c r="N1171" s="6" t="s">
        <v>1580</v>
      </c>
      <c r="O1171" s="2">
        <v>0</v>
      </c>
      <c r="P1171" s="2">
        <v>1319.72072</v>
      </c>
      <c r="Q1171" s="2">
        <v>0</v>
      </c>
      <c r="R1171" s="2">
        <f t="shared" si="54"/>
        <v>-0.14560532224689929</v>
      </c>
      <c r="S1171" s="2">
        <v>0.90400000000000003</v>
      </c>
      <c r="T1171" s="2">
        <v>89019.4609375</v>
      </c>
      <c r="U1171" s="2">
        <v>80473.65234375</v>
      </c>
      <c r="V1171" s="2">
        <v>21.73</v>
      </c>
      <c r="W1171" s="2">
        <v>33.65</v>
      </c>
      <c r="X1171" s="2">
        <f t="shared" si="55"/>
        <v>6.0255731888428095E-2</v>
      </c>
      <c r="Y1171" s="2">
        <f t="shared" si="56"/>
        <v>0.87045087886218486</v>
      </c>
      <c r="Z1171" s="2">
        <v>70825.06640625</v>
      </c>
      <c r="AA1171" s="2">
        <v>89019.4609375</v>
      </c>
      <c r="AB1171" s="2">
        <v>109871.0390625</v>
      </c>
      <c r="AC1171" s="2">
        <v>129580.51171875</v>
      </c>
      <c r="AD1171" s="2">
        <v>70823.3046875</v>
      </c>
      <c r="AE1171" s="2">
        <v>80473.65234375</v>
      </c>
      <c r="AF1171" s="2" t="s">
        <v>41</v>
      </c>
      <c r="AG1171" s="2" t="s">
        <v>38</v>
      </c>
      <c r="AH1171" s="2" t="s">
        <v>38</v>
      </c>
      <c r="AI1171" s="2" t="s">
        <v>38</v>
      </c>
      <c r="AJ1171" s="2" t="s">
        <v>38</v>
      </c>
      <c r="AK1171" s="2" t="s">
        <v>38</v>
      </c>
      <c r="AL1171" s="2" t="s">
        <v>38</v>
      </c>
      <c r="AM1171" s="2" t="s">
        <v>38</v>
      </c>
      <c r="AN1171" s="2">
        <v>1.2229999999999999E-3</v>
      </c>
      <c r="AO1171" s="2">
        <v>5.9049999999999998E-2</v>
      </c>
      <c r="AP1171" s="2">
        <v>2.1800000000000002</v>
      </c>
    </row>
    <row r="1172" spans="1:42" x14ac:dyDescent="0.2">
      <c r="A1172" s="2" t="b">
        <v>1</v>
      </c>
      <c r="B1172" s="2" t="s">
        <v>38</v>
      </c>
      <c r="C1172" s="2" t="s">
        <v>2905</v>
      </c>
      <c r="D1172" s="2" t="s">
        <v>2909</v>
      </c>
      <c r="E1172" s="2" t="s">
        <v>2910</v>
      </c>
      <c r="F1172" s="2">
        <v>9.6158400000000005E-2</v>
      </c>
      <c r="G1172" s="2">
        <v>1.64672E-3</v>
      </c>
      <c r="H1172" s="2">
        <v>1</v>
      </c>
      <c r="I1172" s="2">
        <v>1</v>
      </c>
      <c r="J1172" s="2">
        <v>3</v>
      </c>
      <c r="K1172" s="2" t="s">
        <v>2084</v>
      </c>
      <c r="L1172" s="5" t="s">
        <v>2085</v>
      </c>
      <c r="M1172" s="8" t="s">
        <v>5531</v>
      </c>
      <c r="N1172" s="6" t="s">
        <v>2908</v>
      </c>
      <c r="O1172" s="2">
        <v>0</v>
      </c>
      <c r="P1172" s="2">
        <v>3410.74935</v>
      </c>
      <c r="Q1172" s="2">
        <v>0</v>
      </c>
      <c r="R1172" s="2">
        <f t="shared" si="54"/>
        <v>-0.14560532224689929</v>
      </c>
      <c r="S1172" s="2">
        <v>0.90400000000000003</v>
      </c>
      <c r="T1172" s="2">
        <v>8225.1357421875</v>
      </c>
      <c r="U1172" s="2">
        <v>7436.2021484375</v>
      </c>
      <c r="V1172" s="2">
        <v>30.12</v>
      </c>
      <c r="W1172" s="2">
        <v>36.68</v>
      </c>
      <c r="X1172" s="2">
        <f t="shared" si="55"/>
        <v>2.7713208277828416E-2</v>
      </c>
      <c r="Y1172" s="2">
        <f t="shared" si="56"/>
        <v>0.9381813420409566</v>
      </c>
      <c r="Z1172" s="2">
        <v>5483.05859375</v>
      </c>
      <c r="AA1172" s="2">
        <v>8225.1357421875</v>
      </c>
      <c r="AB1172" s="2">
        <v>10285.14453125</v>
      </c>
      <c r="AC1172" s="2">
        <v>10859.6474609375</v>
      </c>
      <c r="AD1172" s="2">
        <v>5161.99072265625</v>
      </c>
      <c r="AE1172" s="2">
        <v>7436.2021484375</v>
      </c>
      <c r="AF1172" s="2" t="s">
        <v>41</v>
      </c>
      <c r="AG1172" s="2" t="s">
        <v>38</v>
      </c>
      <c r="AH1172" s="2" t="s">
        <v>38</v>
      </c>
      <c r="AI1172" s="2" t="s">
        <v>38</v>
      </c>
      <c r="AJ1172" s="2" t="s">
        <v>38</v>
      </c>
      <c r="AK1172" s="2" t="s">
        <v>38</v>
      </c>
      <c r="AL1172" s="2" t="s">
        <v>38</v>
      </c>
      <c r="AM1172" s="2" t="s">
        <v>38</v>
      </c>
      <c r="AN1172" s="2">
        <v>1.603E-3</v>
      </c>
      <c r="AO1172" s="2">
        <v>9.1689999999999994E-2</v>
      </c>
      <c r="AP1172" s="2">
        <v>2.5499999999999998</v>
      </c>
    </row>
    <row r="1173" spans="1:42" x14ac:dyDescent="0.2">
      <c r="A1173" s="2" t="b">
        <v>1</v>
      </c>
      <c r="B1173" s="2" t="s">
        <v>38</v>
      </c>
      <c r="C1173" s="2" t="s">
        <v>963</v>
      </c>
      <c r="D1173" s="2" t="s">
        <v>78</v>
      </c>
      <c r="E1173" s="2" t="s">
        <v>41</v>
      </c>
      <c r="F1173" s="2">
        <v>1.2400599999999999E-4</v>
      </c>
      <c r="G1173" s="2">
        <v>0</v>
      </c>
      <c r="H1173" s="2">
        <v>1</v>
      </c>
      <c r="I1173" s="2">
        <v>1</v>
      </c>
      <c r="J1173" s="2">
        <v>2</v>
      </c>
      <c r="K1173" s="2" t="s">
        <v>878</v>
      </c>
      <c r="L1173" s="5" t="s">
        <v>879</v>
      </c>
      <c r="M1173" s="8" t="s">
        <v>5543</v>
      </c>
      <c r="N1173" s="6" t="s">
        <v>964</v>
      </c>
      <c r="O1173" s="2">
        <v>0</v>
      </c>
      <c r="P1173" s="2">
        <v>1655.0044800000001</v>
      </c>
      <c r="Q1173" s="2">
        <v>0</v>
      </c>
      <c r="R1173" s="2">
        <f t="shared" si="54"/>
        <v>-0.14560532224689929</v>
      </c>
      <c r="S1173" s="2">
        <v>0.90400000000000003</v>
      </c>
      <c r="T1173" s="2">
        <v>9933.69140625</v>
      </c>
      <c r="U1173" s="2">
        <v>8980.697265625</v>
      </c>
      <c r="V1173" s="2">
        <v>16.809999999999999</v>
      </c>
      <c r="W1173" s="2">
        <v>27.07</v>
      </c>
      <c r="X1173" s="2">
        <f t="shared" si="55"/>
        <v>7.5785015996786918E-3</v>
      </c>
      <c r="Y1173" s="2">
        <f t="shared" si="56"/>
        <v>0.98270122719957675</v>
      </c>
      <c r="Z1173" s="2">
        <v>11750.6337890625</v>
      </c>
      <c r="AA1173" s="2">
        <v>8385.3115234375</v>
      </c>
      <c r="AB1173" s="2">
        <v>9933.69140625</v>
      </c>
      <c r="AC1173" s="2">
        <v>13166.5029296875</v>
      </c>
      <c r="AD1173" s="2">
        <v>8050.4404296875</v>
      </c>
      <c r="AE1173" s="2">
        <v>8980.697265625</v>
      </c>
      <c r="AF1173" s="2" t="s">
        <v>41</v>
      </c>
      <c r="AG1173" s="2" t="s">
        <v>38</v>
      </c>
      <c r="AH1173" s="2" t="s">
        <v>38</v>
      </c>
      <c r="AI1173" s="2" t="s">
        <v>38</v>
      </c>
      <c r="AJ1173" s="2" t="s">
        <v>38</v>
      </c>
      <c r="AK1173" s="2" t="s">
        <v>38</v>
      </c>
      <c r="AL1173" s="2" t="s">
        <v>38</v>
      </c>
      <c r="AM1173" s="2" t="s">
        <v>38</v>
      </c>
      <c r="AN1173" s="2">
        <v>0</v>
      </c>
      <c r="AO1173" s="2">
        <v>1.322E-5</v>
      </c>
      <c r="AP1173" s="2">
        <v>5.19</v>
      </c>
    </row>
    <row r="1174" spans="1:42" x14ac:dyDescent="0.2">
      <c r="A1174" s="2" t="b">
        <v>1</v>
      </c>
      <c r="B1174" s="2" t="s">
        <v>38</v>
      </c>
      <c r="C1174" s="2" t="s">
        <v>623</v>
      </c>
      <c r="D1174" s="2" t="s">
        <v>57</v>
      </c>
      <c r="E1174" s="2" t="s">
        <v>41</v>
      </c>
      <c r="F1174" s="2">
        <v>6.44314E-2</v>
      </c>
      <c r="G1174" s="2">
        <v>1.1132099999999999E-3</v>
      </c>
      <c r="H1174" s="2">
        <v>1</v>
      </c>
      <c r="I1174" s="2">
        <v>1</v>
      </c>
      <c r="J1174" s="2">
        <v>2</v>
      </c>
      <c r="K1174" s="2" t="s">
        <v>624</v>
      </c>
      <c r="L1174" s="5" t="s">
        <v>625</v>
      </c>
      <c r="M1174" s="8" t="s">
        <v>5418</v>
      </c>
      <c r="N1174" s="6" t="s">
        <v>626</v>
      </c>
      <c r="O1174" s="2">
        <v>0</v>
      </c>
      <c r="P1174" s="2">
        <v>1295.73597</v>
      </c>
      <c r="Q1174" s="2">
        <v>0</v>
      </c>
      <c r="R1174" s="2">
        <f t="shared" si="54"/>
        <v>-0.14401030269151929</v>
      </c>
      <c r="S1174" s="2">
        <v>0.90500000000000003</v>
      </c>
      <c r="T1174" s="2">
        <v>67408.320312500102</v>
      </c>
      <c r="U1174" s="2">
        <v>61037.828125000102</v>
      </c>
      <c r="V1174" s="2">
        <v>11.03</v>
      </c>
      <c r="W1174" s="2">
        <v>22.7</v>
      </c>
      <c r="X1174" s="2">
        <f t="shared" si="55"/>
        <v>0.38152108376742067</v>
      </c>
      <c r="Y1174" s="2">
        <f t="shared" si="56"/>
        <v>0.41541188368158433</v>
      </c>
      <c r="Z1174" s="2">
        <v>63662.98828125</v>
      </c>
      <c r="AA1174" s="2">
        <v>67408.320312500102</v>
      </c>
      <c r="AB1174" s="2">
        <v>78479.796874999898</v>
      </c>
      <c r="AC1174" s="2">
        <v>75677.3125</v>
      </c>
      <c r="AD1174" s="2">
        <v>47772.46875</v>
      </c>
      <c r="AE1174" s="2">
        <v>61037.828125000102</v>
      </c>
      <c r="AF1174" s="2" t="s">
        <v>41</v>
      </c>
      <c r="AG1174" s="2" t="s">
        <v>38</v>
      </c>
      <c r="AH1174" s="2" t="s">
        <v>38</v>
      </c>
      <c r="AI1174" s="2" t="s">
        <v>38</v>
      </c>
      <c r="AJ1174" s="2" t="s">
        <v>38</v>
      </c>
      <c r="AK1174" s="2" t="s">
        <v>38</v>
      </c>
      <c r="AL1174" s="2" t="s">
        <v>38</v>
      </c>
      <c r="AM1174" s="2" t="s">
        <v>38</v>
      </c>
      <c r="AN1174" s="2">
        <v>2.761E-3</v>
      </c>
      <c r="AO1174" s="2">
        <v>0.1105</v>
      </c>
      <c r="AP1174" s="2">
        <v>2.31</v>
      </c>
    </row>
    <row r="1175" spans="1:42" x14ac:dyDescent="0.2">
      <c r="A1175" s="2" t="b">
        <v>1</v>
      </c>
      <c r="B1175" s="2" t="s">
        <v>38</v>
      </c>
      <c r="C1175" s="2" t="s">
        <v>5145</v>
      </c>
      <c r="D1175" s="2" t="s">
        <v>68</v>
      </c>
      <c r="E1175" s="2" t="s">
        <v>41</v>
      </c>
      <c r="F1175" s="2">
        <v>9.2412400000000006E-2</v>
      </c>
      <c r="G1175" s="2">
        <v>1.64672E-3</v>
      </c>
      <c r="H1175" s="2">
        <v>1</v>
      </c>
      <c r="I1175" s="2">
        <v>1</v>
      </c>
      <c r="J1175" s="2">
        <v>2</v>
      </c>
      <c r="K1175" s="2" t="s">
        <v>954</v>
      </c>
      <c r="L1175" s="5" t="s">
        <v>955</v>
      </c>
      <c r="M1175" s="8" t="s">
        <v>5489</v>
      </c>
      <c r="N1175" s="6" t="s">
        <v>5146</v>
      </c>
      <c r="O1175" s="2">
        <v>0</v>
      </c>
      <c r="P1175" s="2">
        <v>1374.7992999999999</v>
      </c>
      <c r="Q1175" s="2">
        <v>0</v>
      </c>
      <c r="R1175" s="2">
        <f t="shared" si="54"/>
        <v>-0.14401030269151929</v>
      </c>
      <c r="S1175" s="2">
        <v>0.90500000000000003</v>
      </c>
      <c r="T1175" s="2">
        <v>72502.8984375</v>
      </c>
      <c r="U1175" s="2">
        <v>65635.7109375</v>
      </c>
      <c r="V1175" s="2">
        <v>14.7</v>
      </c>
      <c r="W1175" s="2">
        <v>44.39</v>
      </c>
      <c r="X1175" s="2">
        <f t="shared" si="55"/>
        <v>0.11914186959462962</v>
      </c>
      <c r="Y1175" s="2">
        <f t="shared" si="56"/>
        <v>0.76007794414113894</v>
      </c>
      <c r="Z1175" s="2">
        <v>62623.109375</v>
      </c>
      <c r="AA1175" s="2">
        <v>72502.8984375</v>
      </c>
      <c r="AB1175" s="2">
        <v>84084.609375</v>
      </c>
      <c r="AC1175" s="2">
        <v>120572.3046875</v>
      </c>
      <c r="AD1175" s="2">
        <v>54032.078125</v>
      </c>
      <c r="AE1175" s="2">
        <v>65635.7109375</v>
      </c>
      <c r="AF1175" s="2" t="s">
        <v>41</v>
      </c>
      <c r="AG1175" s="2" t="s">
        <v>38</v>
      </c>
      <c r="AH1175" s="2" t="s">
        <v>38</v>
      </c>
      <c r="AI1175" s="2" t="s">
        <v>38</v>
      </c>
      <c r="AJ1175" s="2" t="s">
        <v>38</v>
      </c>
      <c r="AK1175" s="2" t="s">
        <v>38</v>
      </c>
      <c r="AL1175" s="2" t="s">
        <v>38</v>
      </c>
      <c r="AM1175" s="2" t="s">
        <v>38</v>
      </c>
      <c r="AN1175" s="2">
        <v>0</v>
      </c>
      <c r="AO1175" s="2">
        <v>4.4040000000000003E-2</v>
      </c>
      <c r="AP1175" s="2">
        <v>2.41</v>
      </c>
    </row>
    <row r="1176" spans="1:42" x14ac:dyDescent="0.2">
      <c r="A1176" s="2" t="b">
        <v>1</v>
      </c>
      <c r="B1176" s="2" t="s">
        <v>38</v>
      </c>
      <c r="C1176" s="2" t="s">
        <v>471</v>
      </c>
      <c r="D1176" s="2" t="s">
        <v>472</v>
      </c>
      <c r="E1176" s="2" t="s">
        <v>41</v>
      </c>
      <c r="F1176" s="2">
        <v>1.7353199999999999E-2</v>
      </c>
      <c r="G1176" s="2">
        <v>0</v>
      </c>
      <c r="H1176" s="2">
        <v>1</v>
      </c>
      <c r="I1176" s="2">
        <v>1</v>
      </c>
      <c r="J1176" s="2">
        <v>3</v>
      </c>
      <c r="K1176" s="2" t="s">
        <v>373</v>
      </c>
      <c r="L1176" s="5" t="s">
        <v>374</v>
      </c>
      <c r="M1176" s="8" t="s">
        <v>5347</v>
      </c>
      <c r="N1176" s="6" t="s">
        <v>473</v>
      </c>
      <c r="O1176" s="2">
        <v>1</v>
      </c>
      <c r="P1176" s="2">
        <v>4290.0674600000002</v>
      </c>
      <c r="Q1176" s="2">
        <v>0</v>
      </c>
      <c r="R1176" s="2">
        <f t="shared" si="54"/>
        <v>-0.14401030269151929</v>
      </c>
      <c r="S1176" s="2">
        <v>0.90500000000000003</v>
      </c>
      <c r="T1176" s="2">
        <v>4455.9990234375</v>
      </c>
      <c r="U1176" s="2">
        <v>4032.84521484375</v>
      </c>
      <c r="V1176" s="2">
        <v>20.84</v>
      </c>
      <c r="W1176" s="2">
        <v>51.15</v>
      </c>
      <c r="X1176" s="2">
        <f t="shared" si="55"/>
        <v>3.6762212328887649E-2</v>
      </c>
      <c r="Y1176" s="2">
        <f t="shared" si="56"/>
        <v>0.91883554545162271</v>
      </c>
      <c r="Z1176" s="2">
        <v>3702.07568359375</v>
      </c>
      <c r="AA1176" s="2">
        <v>4455.9990234375</v>
      </c>
      <c r="AB1176" s="2">
        <v>5600.576171875</v>
      </c>
      <c r="AC1176" s="2">
        <v>7456.75927734374</v>
      </c>
      <c r="AD1176" s="2">
        <v>2759.57543945312</v>
      </c>
      <c r="AE1176" s="2">
        <v>4032.84521484375</v>
      </c>
      <c r="AF1176" s="2" t="s">
        <v>41</v>
      </c>
      <c r="AG1176" s="2" t="s">
        <v>38</v>
      </c>
      <c r="AH1176" s="2" t="s">
        <v>38</v>
      </c>
      <c r="AI1176" s="2" t="s">
        <v>38</v>
      </c>
      <c r="AJ1176" s="2" t="s">
        <v>38</v>
      </c>
      <c r="AK1176" s="2" t="s">
        <v>38</v>
      </c>
      <c r="AL1176" s="2" t="s">
        <v>38</v>
      </c>
      <c r="AM1176" s="2" t="s">
        <v>38</v>
      </c>
      <c r="AN1176" s="2">
        <v>0</v>
      </c>
      <c r="AO1176" s="2">
        <v>2.613E-2</v>
      </c>
      <c r="AP1176" s="2">
        <v>3.25</v>
      </c>
    </row>
    <row r="1177" spans="1:42" x14ac:dyDescent="0.2">
      <c r="A1177" s="2" t="b">
        <v>1</v>
      </c>
      <c r="B1177" s="2" t="s">
        <v>38</v>
      </c>
      <c r="C1177" s="2" t="s">
        <v>2687</v>
      </c>
      <c r="D1177" s="2" t="s">
        <v>84</v>
      </c>
      <c r="E1177" s="2" t="s">
        <v>41</v>
      </c>
      <c r="F1177" s="2">
        <v>9.7869300000000006E-2</v>
      </c>
      <c r="G1177" s="2">
        <v>1.64672E-3</v>
      </c>
      <c r="H1177" s="2">
        <v>1</v>
      </c>
      <c r="I1177" s="2">
        <v>1</v>
      </c>
      <c r="J1177" s="2">
        <v>2</v>
      </c>
      <c r="K1177" s="2" t="s">
        <v>2688</v>
      </c>
      <c r="L1177" s="5" t="s">
        <v>2689</v>
      </c>
      <c r="M1177" s="8" t="s">
        <v>5763</v>
      </c>
      <c r="N1177" s="6" t="s">
        <v>2690</v>
      </c>
      <c r="O1177" s="2">
        <v>0</v>
      </c>
      <c r="P1177" s="2">
        <v>1115.6734200000001</v>
      </c>
      <c r="Q1177" s="2">
        <v>0</v>
      </c>
      <c r="R1177" s="2">
        <f t="shared" si="54"/>
        <v>-0.14401030269151929</v>
      </c>
      <c r="S1177" s="2">
        <v>0.90500000000000003</v>
      </c>
      <c r="T1177" s="2">
        <v>45866.19921875</v>
      </c>
      <c r="U1177" s="2">
        <v>41529.44140625</v>
      </c>
      <c r="V1177" s="2">
        <v>19.95</v>
      </c>
      <c r="W1177" s="2">
        <v>30.55</v>
      </c>
      <c r="X1177" s="2">
        <f t="shared" si="55"/>
        <v>3.7069876088884749E-3</v>
      </c>
      <c r="Y1177" s="2">
        <f t="shared" si="56"/>
        <v>0.99150067086315286</v>
      </c>
      <c r="Z1177" s="2">
        <v>32059.44921875</v>
      </c>
      <c r="AA1177" s="2">
        <v>46964.44140625</v>
      </c>
      <c r="AB1177" s="2">
        <v>45866.19921875</v>
      </c>
      <c r="AC1177" s="2">
        <v>54578.015625</v>
      </c>
      <c r="AD1177" s="2">
        <v>29081.3203125</v>
      </c>
      <c r="AE1177" s="2">
        <v>41529.44140625</v>
      </c>
      <c r="AF1177" s="2" t="s">
        <v>41</v>
      </c>
      <c r="AG1177" s="2" t="s">
        <v>38</v>
      </c>
      <c r="AH1177" s="2" t="s">
        <v>38</v>
      </c>
      <c r="AI1177" s="2" t="s">
        <v>38</v>
      </c>
      <c r="AJ1177" s="2" t="s">
        <v>38</v>
      </c>
      <c r="AK1177" s="2" t="s">
        <v>38</v>
      </c>
      <c r="AL1177" s="2" t="s">
        <v>38</v>
      </c>
      <c r="AM1177" s="2" t="s">
        <v>38</v>
      </c>
      <c r="AN1177" s="2">
        <v>2.9390000000000002E-3</v>
      </c>
      <c r="AO1177" s="2">
        <v>0.1105</v>
      </c>
      <c r="AP1177" s="2">
        <v>1.78</v>
      </c>
    </row>
    <row r="1178" spans="1:42" x14ac:dyDescent="0.2">
      <c r="A1178" s="2" t="b">
        <v>1</v>
      </c>
      <c r="B1178" s="2" t="s">
        <v>38</v>
      </c>
      <c r="C1178" s="2" t="s">
        <v>4619</v>
      </c>
      <c r="D1178" s="2" t="s">
        <v>4620</v>
      </c>
      <c r="E1178" s="2" t="s">
        <v>4621</v>
      </c>
      <c r="F1178" s="2">
        <v>3.7823599999999998E-3</v>
      </c>
      <c r="G1178" s="2">
        <v>0</v>
      </c>
      <c r="H1178" s="2">
        <v>1</v>
      </c>
      <c r="I1178" s="2">
        <v>1</v>
      </c>
      <c r="J1178" s="2">
        <v>2</v>
      </c>
      <c r="K1178" s="2" t="s">
        <v>4622</v>
      </c>
      <c r="L1178" s="5" t="s">
        <v>4623</v>
      </c>
      <c r="M1178" s="8" t="s">
        <v>5635</v>
      </c>
      <c r="N1178" s="6" t="s">
        <v>4624</v>
      </c>
      <c r="O1178" s="2">
        <v>0</v>
      </c>
      <c r="P1178" s="2">
        <v>2962.6665699999999</v>
      </c>
      <c r="Q1178" s="2">
        <v>0</v>
      </c>
      <c r="R1178" s="2">
        <f t="shared" si="54"/>
        <v>-0.14241704461585192</v>
      </c>
      <c r="S1178" s="2">
        <v>0.90600000000000003</v>
      </c>
      <c r="T1178" s="2">
        <v>6116.806640625</v>
      </c>
      <c r="U1178" s="2">
        <v>5542.38330078125</v>
      </c>
      <c r="V1178" s="2">
        <v>40.47</v>
      </c>
      <c r="W1178" s="2">
        <v>42.55</v>
      </c>
      <c r="X1178" s="2">
        <f t="shared" si="55"/>
        <v>0.25135563127040755</v>
      </c>
      <c r="Y1178" s="2">
        <f t="shared" si="56"/>
        <v>0.56058873802244857</v>
      </c>
      <c r="Z1178" s="2">
        <v>10693.4990234375</v>
      </c>
      <c r="AA1178" s="2">
        <v>5146.82958984375</v>
      </c>
      <c r="AB1178" s="2">
        <v>6116.806640625</v>
      </c>
      <c r="AC1178" s="2">
        <v>8566.548828125</v>
      </c>
      <c r="AD1178" s="2">
        <v>3585.61108398438</v>
      </c>
      <c r="AE1178" s="2">
        <v>5542.38330078125</v>
      </c>
      <c r="AF1178" s="2" t="s">
        <v>41</v>
      </c>
      <c r="AG1178" s="2" t="s">
        <v>38</v>
      </c>
      <c r="AH1178" s="2" t="s">
        <v>38</v>
      </c>
      <c r="AI1178" s="2" t="s">
        <v>38</v>
      </c>
      <c r="AJ1178" s="2" t="s">
        <v>38</v>
      </c>
      <c r="AK1178" s="2" t="s">
        <v>38</v>
      </c>
      <c r="AL1178" s="2" t="s">
        <v>38</v>
      </c>
      <c r="AM1178" s="2" t="s">
        <v>38</v>
      </c>
      <c r="AN1178" s="2">
        <v>0</v>
      </c>
      <c r="AO1178" s="2">
        <v>1.2340000000000001E-3</v>
      </c>
      <c r="AP1178" s="2">
        <v>3.57</v>
      </c>
    </row>
    <row r="1179" spans="1:42" x14ac:dyDescent="0.2">
      <c r="A1179" s="2" t="b">
        <v>1</v>
      </c>
      <c r="B1179" s="2" t="s">
        <v>38</v>
      </c>
      <c r="C1179" s="2" t="s">
        <v>4954</v>
      </c>
      <c r="D1179" s="2" t="s">
        <v>84</v>
      </c>
      <c r="E1179" s="2" t="s">
        <v>41</v>
      </c>
      <c r="F1179" s="2">
        <v>6.8352500000000004E-4</v>
      </c>
      <c r="G1179" s="2">
        <v>0</v>
      </c>
      <c r="H1179" s="2">
        <v>1</v>
      </c>
      <c r="I1179" s="2">
        <v>1</v>
      </c>
      <c r="J1179" s="2">
        <v>4</v>
      </c>
      <c r="K1179" s="2" t="s">
        <v>448</v>
      </c>
      <c r="L1179" s="5" t="s">
        <v>449</v>
      </c>
      <c r="M1179" s="8" t="s">
        <v>5692</v>
      </c>
      <c r="N1179" s="6" t="s">
        <v>4955</v>
      </c>
      <c r="O1179" s="2">
        <v>0</v>
      </c>
      <c r="P1179" s="2">
        <v>1680.81791</v>
      </c>
      <c r="Q1179" s="2">
        <v>0</v>
      </c>
      <c r="R1179" s="2">
        <f t="shared" si="54"/>
        <v>-0.14241704461585192</v>
      </c>
      <c r="S1179" s="2">
        <v>0.90600000000000003</v>
      </c>
      <c r="T1179" s="2">
        <v>26748.0400390625</v>
      </c>
      <c r="U1179" s="2">
        <v>24239.3095703125</v>
      </c>
      <c r="V1179" s="2">
        <v>15.68</v>
      </c>
      <c r="W1179" s="2">
        <v>43.11</v>
      </c>
      <c r="X1179" s="2">
        <f t="shared" si="55"/>
        <v>0.15151535197187152</v>
      </c>
      <c r="Y1179" s="2">
        <f t="shared" si="56"/>
        <v>0.70547990544437789</v>
      </c>
      <c r="Z1179" s="2">
        <v>20876.6728515625</v>
      </c>
      <c r="AA1179" s="2">
        <v>26748.0400390625</v>
      </c>
      <c r="AB1179" s="2">
        <v>28458.2578125</v>
      </c>
      <c r="AC1179" s="2">
        <v>42141.077636718699</v>
      </c>
      <c r="AD1179" s="2">
        <v>18749.1442871094</v>
      </c>
      <c r="AE1179" s="2">
        <v>24239.3095703125</v>
      </c>
      <c r="AF1179" s="2" t="s">
        <v>41</v>
      </c>
      <c r="AG1179" s="2" t="s">
        <v>38</v>
      </c>
      <c r="AH1179" s="2" t="s">
        <v>38</v>
      </c>
      <c r="AI1179" s="2" t="s">
        <v>38</v>
      </c>
      <c r="AJ1179" s="2" t="s">
        <v>38</v>
      </c>
      <c r="AK1179" s="2" t="s">
        <v>38</v>
      </c>
      <c r="AL1179" s="2" t="s">
        <v>38</v>
      </c>
      <c r="AM1179" s="2" t="s">
        <v>38</v>
      </c>
      <c r="AN1179" s="2">
        <v>0</v>
      </c>
      <c r="AO1179" s="2">
        <v>2.5900000000000001E-4</v>
      </c>
      <c r="AP1179" s="2">
        <v>4.74</v>
      </c>
    </row>
    <row r="1180" spans="1:42" x14ac:dyDescent="0.2">
      <c r="A1180" s="2" t="b">
        <v>1</v>
      </c>
      <c r="B1180" s="2" t="s">
        <v>38</v>
      </c>
      <c r="C1180" s="2" t="s">
        <v>889</v>
      </c>
      <c r="D1180" s="2" t="s">
        <v>838</v>
      </c>
      <c r="E1180" s="2" t="s">
        <v>377</v>
      </c>
      <c r="F1180" s="2">
        <v>3.1555800000000002E-4</v>
      </c>
      <c r="G1180" s="2">
        <v>0</v>
      </c>
      <c r="H1180" s="2">
        <v>1</v>
      </c>
      <c r="I1180" s="2">
        <v>1</v>
      </c>
      <c r="J1180" s="2">
        <v>3</v>
      </c>
      <c r="K1180" s="2" t="s">
        <v>378</v>
      </c>
      <c r="L1180" s="5" t="s">
        <v>379</v>
      </c>
      <c r="M1180" s="8" t="s">
        <v>5730</v>
      </c>
      <c r="N1180" s="6" t="s">
        <v>890</v>
      </c>
      <c r="O1180" s="2">
        <v>0</v>
      </c>
      <c r="P1180" s="2">
        <v>2786.3780900000002</v>
      </c>
      <c r="Q1180" s="2">
        <v>0</v>
      </c>
      <c r="R1180" s="2">
        <f t="shared" si="54"/>
        <v>-0.14241704461585192</v>
      </c>
      <c r="S1180" s="2">
        <v>0.90600000000000003</v>
      </c>
      <c r="T1180" s="2">
        <v>13297.7119140625</v>
      </c>
      <c r="U1180" s="2">
        <v>12047.712890625</v>
      </c>
      <c r="V1180" s="2">
        <v>23.2</v>
      </c>
      <c r="W1180" s="2">
        <v>44.27</v>
      </c>
      <c r="X1180" s="2">
        <f t="shared" si="55"/>
        <v>7.7072917033654278E-2</v>
      </c>
      <c r="Y1180" s="2">
        <f t="shared" si="56"/>
        <v>0.8373886747120648</v>
      </c>
      <c r="Z1180" s="2">
        <v>8931.294921875</v>
      </c>
      <c r="AA1180" s="2">
        <v>13297.7119140625</v>
      </c>
      <c r="AB1180" s="2">
        <v>14196.4189453125</v>
      </c>
      <c r="AC1180" s="2">
        <v>19079.470703125</v>
      </c>
      <c r="AD1180" s="2">
        <v>7720.7802734375</v>
      </c>
      <c r="AE1180" s="2">
        <v>12047.712890625</v>
      </c>
      <c r="AF1180" s="2" t="s">
        <v>41</v>
      </c>
      <c r="AG1180" s="2" t="s">
        <v>38</v>
      </c>
      <c r="AH1180" s="2" t="s">
        <v>38</v>
      </c>
      <c r="AI1180" s="2" t="s">
        <v>38</v>
      </c>
      <c r="AJ1180" s="2" t="s">
        <v>38</v>
      </c>
      <c r="AK1180" s="2" t="s">
        <v>38</v>
      </c>
      <c r="AL1180" s="2" t="s">
        <v>38</v>
      </c>
      <c r="AM1180" s="2" t="s">
        <v>38</v>
      </c>
      <c r="AN1180" s="2">
        <v>0</v>
      </c>
      <c r="AO1180" s="2">
        <v>5.4769999999999999E-2</v>
      </c>
      <c r="AP1180" s="2">
        <v>3.04</v>
      </c>
    </row>
    <row r="1181" spans="1:42" x14ac:dyDescent="0.2">
      <c r="A1181" s="2" t="b">
        <v>1</v>
      </c>
      <c r="B1181" s="2" t="s">
        <v>38</v>
      </c>
      <c r="C1181" s="2" t="s">
        <v>3950</v>
      </c>
      <c r="D1181" s="2" t="s">
        <v>3955</v>
      </c>
      <c r="E1181" s="2" t="s">
        <v>3945</v>
      </c>
      <c r="F1181" s="2">
        <v>2.0087799999999999E-2</v>
      </c>
      <c r="G1181" s="2">
        <v>0</v>
      </c>
      <c r="H1181" s="2">
        <v>1</v>
      </c>
      <c r="I1181" s="2">
        <v>1</v>
      </c>
      <c r="J1181" s="2">
        <v>4</v>
      </c>
      <c r="K1181" s="2" t="s">
        <v>3937</v>
      </c>
      <c r="L1181" s="5" t="s">
        <v>3938</v>
      </c>
      <c r="M1181" s="8" t="s">
        <v>5526</v>
      </c>
      <c r="N1181" s="6" t="s">
        <v>3952</v>
      </c>
      <c r="O1181" s="2">
        <v>0</v>
      </c>
      <c r="P1181" s="2">
        <v>2237.1083100000001</v>
      </c>
      <c r="Q1181" s="2">
        <v>0</v>
      </c>
      <c r="R1181" s="2">
        <f t="shared" si="54"/>
        <v>-0.14241704461585192</v>
      </c>
      <c r="S1181" s="2">
        <v>0.90600000000000003</v>
      </c>
      <c r="T1181" s="2">
        <v>6478.4431152343795</v>
      </c>
      <c r="U1181" s="2">
        <v>5871.4416503906295</v>
      </c>
      <c r="V1181" s="2">
        <v>10.1</v>
      </c>
      <c r="W1181" s="2">
        <v>75.650000000000006</v>
      </c>
      <c r="X1181" s="2">
        <f t="shared" si="55"/>
        <v>2.7815324997485267E-2</v>
      </c>
      <c r="Y1181" s="2">
        <f t="shared" si="56"/>
        <v>0.93796077110889842</v>
      </c>
      <c r="Z1181" s="2">
        <v>6478.4431152343795</v>
      </c>
      <c r="AA1181" s="2">
        <v>5876.9520263671902</v>
      </c>
      <c r="AB1181" s="2">
        <v>7190.87841796875</v>
      </c>
      <c r="AC1181" s="2">
        <v>12264.40625</v>
      </c>
      <c r="AD1181" s="2">
        <v>2150.4271240234398</v>
      </c>
      <c r="AE1181" s="2">
        <v>5871.4416503906295</v>
      </c>
      <c r="AF1181" s="2" t="s">
        <v>41</v>
      </c>
      <c r="AG1181" s="2" t="s">
        <v>38</v>
      </c>
      <c r="AH1181" s="2" t="s">
        <v>38</v>
      </c>
      <c r="AI1181" s="2" t="s">
        <v>38</v>
      </c>
      <c r="AJ1181" s="2" t="s">
        <v>38</v>
      </c>
      <c r="AK1181" s="2" t="s">
        <v>38</v>
      </c>
      <c r="AL1181" s="2" t="s">
        <v>38</v>
      </c>
      <c r="AM1181" s="2" t="s">
        <v>38</v>
      </c>
      <c r="AN1181" s="2">
        <v>0</v>
      </c>
      <c r="AO1181" s="2">
        <v>2.9340000000000001E-2</v>
      </c>
      <c r="AP1181" s="2">
        <v>4</v>
      </c>
    </row>
    <row r="1182" spans="1:42" x14ac:dyDescent="0.2">
      <c r="A1182" s="2" t="b">
        <v>1</v>
      </c>
      <c r="B1182" s="2" t="s">
        <v>38</v>
      </c>
      <c r="C1182" s="2" t="s">
        <v>5224</v>
      </c>
      <c r="D1182" s="2" t="s">
        <v>134</v>
      </c>
      <c r="E1182" s="2" t="s">
        <v>41</v>
      </c>
      <c r="F1182" s="2">
        <v>0.22145400000000001</v>
      </c>
      <c r="G1182" s="2">
        <v>8.4458299999999997E-3</v>
      </c>
      <c r="H1182" s="2">
        <v>1</v>
      </c>
      <c r="I1182" s="2">
        <v>1</v>
      </c>
      <c r="J1182" s="2">
        <v>2</v>
      </c>
      <c r="K1182" s="2" t="s">
        <v>620</v>
      </c>
      <c r="L1182" s="5" t="s">
        <v>621</v>
      </c>
      <c r="M1182" s="8" t="s">
        <v>5412</v>
      </c>
      <c r="N1182" s="6" t="s">
        <v>5225</v>
      </c>
      <c r="O1182" s="2">
        <v>0</v>
      </c>
      <c r="P1182" s="2">
        <v>1016.68684</v>
      </c>
      <c r="Q1182" s="2">
        <v>0</v>
      </c>
      <c r="R1182" s="2">
        <f t="shared" si="54"/>
        <v>-0.14082554413356455</v>
      </c>
      <c r="S1182" s="2">
        <v>0.90700000000000003</v>
      </c>
      <c r="T1182" s="2">
        <v>85245.375</v>
      </c>
      <c r="U1182" s="2">
        <v>77357.5703125</v>
      </c>
      <c r="V1182" s="2">
        <v>30.52</v>
      </c>
      <c r="W1182" s="2">
        <v>22.44</v>
      </c>
      <c r="X1182" s="2">
        <f t="shared" si="55"/>
        <v>0.34050519853667788</v>
      </c>
      <c r="Y1182" s="2">
        <f t="shared" si="56"/>
        <v>0.45655678515145304</v>
      </c>
      <c r="Z1182" s="2">
        <v>59572.621093749898</v>
      </c>
      <c r="AA1182" s="2">
        <v>85245.375</v>
      </c>
      <c r="AB1182" s="2">
        <v>111772.9609375</v>
      </c>
      <c r="AC1182" s="2">
        <v>82760.9453125</v>
      </c>
      <c r="AD1182" s="2">
        <v>52861.640625</v>
      </c>
      <c r="AE1182" s="2">
        <v>77357.5703125</v>
      </c>
      <c r="AF1182" s="2" t="s">
        <v>41</v>
      </c>
      <c r="AG1182" s="2" t="s">
        <v>38</v>
      </c>
      <c r="AH1182" s="2" t="s">
        <v>38</v>
      </c>
      <c r="AI1182" s="2" t="s">
        <v>38</v>
      </c>
      <c r="AJ1182" s="2" t="s">
        <v>38</v>
      </c>
      <c r="AK1182" s="2" t="s">
        <v>38</v>
      </c>
      <c r="AL1182" s="2" t="s">
        <v>38</v>
      </c>
      <c r="AM1182" s="2" t="s">
        <v>38</v>
      </c>
      <c r="AN1182" s="2">
        <v>3.1199999999999999E-3</v>
      </c>
      <c r="AO1182" s="2">
        <v>0.1193</v>
      </c>
      <c r="AP1182" s="2">
        <v>2.31</v>
      </c>
    </row>
    <row r="1183" spans="1:42" x14ac:dyDescent="0.2">
      <c r="A1183" s="2" t="b">
        <v>1</v>
      </c>
      <c r="B1183" s="2" t="s">
        <v>38</v>
      </c>
      <c r="C1183" s="2" t="s">
        <v>1333</v>
      </c>
      <c r="D1183" s="2" t="s">
        <v>1334</v>
      </c>
      <c r="E1183" s="2" t="s">
        <v>756</v>
      </c>
      <c r="F1183" s="2">
        <v>7.43423E-2</v>
      </c>
      <c r="G1183" s="2">
        <v>1.1132099999999999E-3</v>
      </c>
      <c r="H1183" s="2">
        <v>1</v>
      </c>
      <c r="I1183" s="2">
        <v>1</v>
      </c>
      <c r="J1183" s="2">
        <v>2</v>
      </c>
      <c r="K1183" s="2" t="s">
        <v>729</v>
      </c>
      <c r="L1183" s="5" t="s">
        <v>730</v>
      </c>
      <c r="M1183" s="8" t="s">
        <v>5613</v>
      </c>
      <c r="N1183" s="6" t="s">
        <v>1335</v>
      </c>
      <c r="O1183" s="2">
        <v>1</v>
      </c>
      <c r="P1183" s="2">
        <v>3572.9539300000001</v>
      </c>
      <c r="Q1183" s="2">
        <v>0</v>
      </c>
      <c r="R1183" s="2">
        <f t="shared" si="54"/>
        <v>-0.14082554413356455</v>
      </c>
      <c r="S1183" s="2">
        <v>0.90700000000000003</v>
      </c>
      <c r="T1183" s="2">
        <v>22759.37890625</v>
      </c>
      <c r="U1183" s="2">
        <v>20653.818359375</v>
      </c>
      <c r="V1183" s="2">
        <v>20.2</v>
      </c>
      <c r="W1183" s="2">
        <v>34.89</v>
      </c>
      <c r="X1183" s="2">
        <f t="shared" si="55"/>
        <v>0.29473793087228534</v>
      </c>
      <c r="Y1183" s="2">
        <f t="shared" si="56"/>
        <v>0.50729673728165603</v>
      </c>
      <c r="Z1183" s="2">
        <v>15815.4052734375</v>
      </c>
      <c r="AA1183" s="2">
        <v>22759.37890625</v>
      </c>
      <c r="AB1183" s="2">
        <v>23269.662109375</v>
      </c>
      <c r="AC1183" s="2">
        <v>34480.78125</v>
      </c>
      <c r="AD1183" s="2">
        <v>20653.818359375</v>
      </c>
      <c r="AE1183" s="2">
        <v>18736.41015625</v>
      </c>
      <c r="AF1183" s="2" t="s">
        <v>41</v>
      </c>
      <c r="AG1183" s="2" t="s">
        <v>38</v>
      </c>
      <c r="AH1183" s="2" t="s">
        <v>38</v>
      </c>
      <c r="AI1183" s="2" t="s">
        <v>38</v>
      </c>
      <c r="AJ1183" s="2" t="s">
        <v>38</v>
      </c>
      <c r="AK1183" s="2" t="s">
        <v>38</v>
      </c>
      <c r="AL1183" s="2" t="s">
        <v>38</v>
      </c>
      <c r="AM1183" s="2" t="s">
        <v>38</v>
      </c>
      <c r="AN1183" s="2">
        <v>0</v>
      </c>
      <c r="AO1183" s="2">
        <v>3.5749999999999997E-2</v>
      </c>
      <c r="AP1183" s="2">
        <v>2.25</v>
      </c>
    </row>
    <row r="1184" spans="1:42" x14ac:dyDescent="0.2">
      <c r="A1184" s="2" t="b">
        <v>1</v>
      </c>
      <c r="B1184" s="2" t="s">
        <v>38</v>
      </c>
      <c r="C1184" s="2" t="s">
        <v>606</v>
      </c>
      <c r="D1184" s="2" t="s">
        <v>607</v>
      </c>
      <c r="E1184" s="2" t="s">
        <v>608</v>
      </c>
      <c r="F1184" s="2">
        <v>2.2643699999999999E-6</v>
      </c>
      <c r="G1184" s="2">
        <v>0</v>
      </c>
      <c r="H1184" s="2">
        <v>1</v>
      </c>
      <c r="I1184" s="2">
        <v>1</v>
      </c>
      <c r="J1184" s="2">
        <v>13</v>
      </c>
      <c r="K1184" s="2" t="s">
        <v>157</v>
      </c>
      <c r="L1184" s="5" t="s">
        <v>158</v>
      </c>
      <c r="M1184" s="8" t="s">
        <v>5570</v>
      </c>
      <c r="N1184" s="6" t="s">
        <v>609</v>
      </c>
      <c r="O1184" s="2">
        <v>0</v>
      </c>
      <c r="P1184" s="2">
        <v>2988.4159399999999</v>
      </c>
      <c r="Q1184" s="2">
        <v>0</v>
      </c>
      <c r="R1184" s="2">
        <f t="shared" si="54"/>
        <v>-0.14082554413356455</v>
      </c>
      <c r="S1184" s="2">
        <v>0.90700000000000003</v>
      </c>
      <c r="T1184" s="2">
        <v>30442.216308593699</v>
      </c>
      <c r="U1184" s="2">
        <v>27601.467285156301</v>
      </c>
      <c r="V1184" s="2">
        <v>24.1</v>
      </c>
      <c r="W1184" s="2">
        <v>68.02</v>
      </c>
      <c r="X1184" s="2">
        <f t="shared" si="55"/>
        <v>0.21008754424768419</v>
      </c>
      <c r="Y1184" s="2">
        <f t="shared" si="56"/>
        <v>0.6164707223514907</v>
      </c>
      <c r="Z1184" s="2">
        <v>21786.558105468801</v>
      </c>
      <c r="AA1184" s="2">
        <v>30442.216308593699</v>
      </c>
      <c r="AB1184" s="2">
        <v>35803.255371093801</v>
      </c>
      <c r="AC1184" s="2">
        <v>66787.1025390625</v>
      </c>
      <c r="AD1184" s="2">
        <v>18603.395019531301</v>
      </c>
      <c r="AE1184" s="2">
        <v>27601.467285156301</v>
      </c>
      <c r="AF1184" s="2" t="s">
        <v>41</v>
      </c>
      <c r="AG1184" s="2" t="s">
        <v>38</v>
      </c>
      <c r="AH1184" s="2" t="s">
        <v>38</v>
      </c>
      <c r="AI1184" s="2" t="s">
        <v>38</v>
      </c>
      <c r="AJ1184" s="2" t="s">
        <v>38</v>
      </c>
      <c r="AK1184" s="2" t="s">
        <v>38</v>
      </c>
      <c r="AL1184" s="2" t="s">
        <v>38</v>
      </c>
      <c r="AM1184" s="2" t="s">
        <v>38</v>
      </c>
      <c r="AN1184" s="2">
        <v>0</v>
      </c>
      <c r="AO1184" s="2">
        <v>5.541E-5</v>
      </c>
      <c r="AP1184" s="2">
        <v>5.0999999999999996</v>
      </c>
    </row>
    <row r="1185" spans="1:42" x14ac:dyDescent="0.2">
      <c r="A1185" s="2" t="b">
        <v>1</v>
      </c>
      <c r="B1185" s="2" t="s">
        <v>38</v>
      </c>
      <c r="C1185" s="2" t="s">
        <v>4402</v>
      </c>
      <c r="D1185" s="2" t="s">
        <v>4410</v>
      </c>
      <c r="E1185" s="2" t="s">
        <v>4411</v>
      </c>
      <c r="F1185" s="2">
        <v>7.4903199999999998E-6</v>
      </c>
      <c r="G1185" s="2">
        <v>0</v>
      </c>
      <c r="H1185" s="2">
        <v>1</v>
      </c>
      <c r="I1185" s="2">
        <v>1</v>
      </c>
      <c r="J1185" s="2">
        <v>3</v>
      </c>
      <c r="K1185" s="2" t="s">
        <v>373</v>
      </c>
      <c r="L1185" s="5" t="s">
        <v>374</v>
      </c>
      <c r="M1185" s="8" t="s">
        <v>5347</v>
      </c>
      <c r="N1185" s="6" t="s">
        <v>4405</v>
      </c>
      <c r="O1185" s="2">
        <v>0</v>
      </c>
      <c r="P1185" s="2">
        <v>2953.5194999999999</v>
      </c>
      <c r="Q1185" s="2">
        <v>0</v>
      </c>
      <c r="R1185" s="2">
        <f t="shared" si="54"/>
        <v>-0.14082554413356455</v>
      </c>
      <c r="S1185" s="2">
        <v>0.90700000000000003</v>
      </c>
      <c r="T1185" s="2">
        <v>16415.068359375</v>
      </c>
      <c r="U1185" s="2">
        <v>14891.296875</v>
      </c>
      <c r="V1185" s="2">
        <v>10.61</v>
      </c>
      <c r="W1185" s="2">
        <v>26.67</v>
      </c>
      <c r="X1185" s="2">
        <f t="shared" si="55"/>
        <v>0.16487915039374768</v>
      </c>
      <c r="Y1185" s="2">
        <f t="shared" si="56"/>
        <v>0.68410198346395701</v>
      </c>
      <c r="Z1185" s="2">
        <v>13734.228515625</v>
      </c>
      <c r="AA1185" s="2">
        <v>16767.142578125</v>
      </c>
      <c r="AB1185" s="2">
        <v>16415.068359375</v>
      </c>
      <c r="AC1185" s="2">
        <v>21990.375</v>
      </c>
      <c r="AD1185" s="2">
        <v>13667.5078125</v>
      </c>
      <c r="AE1185" s="2">
        <v>14891.296875</v>
      </c>
      <c r="AF1185" s="2" t="s">
        <v>41</v>
      </c>
      <c r="AG1185" s="2" t="s">
        <v>38</v>
      </c>
      <c r="AH1185" s="2" t="s">
        <v>38</v>
      </c>
      <c r="AI1185" s="2" t="s">
        <v>38</v>
      </c>
      <c r="AJ1185" s="2" t="s">
        <v>38</v>
      </c>
      <c r="AK1185" s="2" t="s">
        <v>38</v>
      </c>
      <c r="AL1185" s="2" t="s">
        <v>38</v>
      </c>
      <c r="AM1185" s="2" t="s">
        <v>38</v>
      </c>
      <c r="AN1185" s="2">
        <v>0</v>
      </c>
      <c r="AO1185" s="2">
        <v>1.221E-6</v>
      </c>
      <c r="AP1185" s="2">
        <v>5.99</v>
      </c>
    </row>
    <row r="1186" spans="1:42" x14ac:dyDescent="0.2">
      <c r="A1186" s="2" t="b">
        <v>1</v>
      </c>
      <c r="B1186" s="2" t="s">
        <v>38</v>
      </c>
      <c r="C1186" s="2" t="s">
        <v>3559</v>
      </c>
      <c r="D1186" s="2" t="s">
        <v>84</v>
      </c>
      <c r="E1186" s="2" t="s">
        <v>41</v>
      </c>
      <c r="F1186" s="2">
        <v>0.227883</v>
      </c>
      <c r="G1186" s="2">
        <v>9.7983199999999993E-3</v>
      </c>
      <c r="H1186" s="2">
        <v>2</v>
      </c>
      <c r="I1186" s="2">
        <v>9</v>
      </c>
      <c r="J1186" s="2">
        <v>3</v>
      </c>
      <c r="K1186" s="2" t="s">
        <v>79</v>
      </c>
      <c r="L1186" s="5" t="s">
        <v>80</v>
      </c>
      <c r="M1186" s="8" t="s">
        <v>5609</v>
      </c>
      <c r="N1186" s="6" t="s">
        <v>3560</v>
      </c>
      <c r="O1186" s="2">
        <v>0</v>
      </c>
      <c r="P1186" s="2">
        <v>1045.62032</v>
      </c>
      <c r="Q1186" s="2">
        <v>0</v>
      </c>
      <c r="R1186" s="2">
        <f t="shared" si="54"/>
        <v>-0.13923579737117203</v>
      </c>
      <c r="S1186" s="2">
        <v>0.90800000000000003</v>
      </c>
      <c r="T1186" s="2">
        <v>29001.57421875</v>
      </c>
      <c r="U1186" s="2">
        <v>26334.380859375</v>
      </c>
      <c r="V1186" s="2">
        <v>11.26</v>
      </c>
      <c r="W1186" s="2">
        <v>37.33</v>
      </c>
      <c r="X1186" s="2">
        <f t="shared" si="55"/>
        <v>7.866871545827861E-2</v>
      </c>
      <c r="Y1186" s="2">
        <f t="shared" si="56"/>
        <v>0.83431736828350922</v>
      </c>
      <c r="Z1186" s="2">
        <v>24490.193359375</v>
      </c>
      <c r="AA1186" s="2">
        <v>29001.57421875</v>
      </c>
      <c r="AB1186" s="2">
        <v>30564.80078125</v>
      </c>
      <c r="AC1186" s="2">
        <v>41740.48046875</v>
      </c>
      <c r="AD1186" s="2">
        <v>20409.650390625</v>
      </c>
      <c r="AE1186" s="2">
        <v>26334.380859375</v>
      </c>
      <c r="AF1186" s="2" t="s">
        <v>82</v>
      </c>
      <c r="AG1186" s="2" t="s">
        <v>38</v>
      </c>
      <c r="AH1186" s="2" t="s">
        <v>38</v>
      </c>
      <c r="AI1186" s="2" t="s">
        <v>38</v>
      </c>
      <c r="AJ1186" s="2" t="s">
        <v>38</v>
      </c>
      <c r="AK1186" s="2" t="s">
        <v>38</v>
      </c>
      <c r="AL1186" s="2" t="s">
        <v>38</v>
      </c>
      <c r="AM1186" s="2" t="s">
        <v>38</v>
      </c>
      <c r="AN1186" s="2">
        <v>4.2909999999999997E-3</v>
      </c>
      <c r="AO1186" s="2">
        <v>0.12470000000000001</v>
      </c>
      <c r="AP1186" s="2">
        <v>2.34</v>
      </c>
    </row>
    <row r="1187" spans="1:42" x14ac:dyDescent="0.2">
      <c r="A1187" s="2" t="b">
        <v>1</v>
      </c>
      <c r="B1187" s="2" t="s">
        <v>38</v>
      </c>
      <c r="C1187" s="2" t="s">
        <v>4833</v>
      </c>
      <c r="D1187" s="2" t="s">
        <v>607</v>
      </c>
      <c r="E1187" s="2" t="s">
        <v>1379</v>
      </c>
      <c r="F1187" s="2">
        <v>5.3780400000000003E-6</v>
      </c>
      <c r="G1187" s="2">
        <v>0</v>
      </c>
      <c r="H1187" s="2">
        <v>1</v>
      </c>
      <c r="I1187" s="2">
        <v>1</v>
      </c>
      <c r="J1187" s="2">
        <v>3</v>
      </c>
      <c r="K1187" s="2" t="s">
        <v>1380</v>
      </c>
      <c r="L1187" s="5" t="s">
        <v>1381</v>
      </c>
      <c r="M1187" s="8" t="s">
        <v>5771</v>
      </c>
      <c r="N1187" s="6" t="s">
        <v>4834</v>
      </c>
      <c r="O1187" s="2">
        <v>0</v>
      </c>
      <c r="P1187" s="2">
        <v>2872.4162099999999</v>
      </c>
      <c r="Q1187" s="2">
        <v>0</v>
      </c>
      <c r="R1187" s="2">
        <f t="shared" si="54"/>
        <v>-0.13923579737117203</v>
      </c>
      <c r="S1187" s="2">
        <v>0.90800000000000003</v>
      </c>
      <c r="T1187" s="2">
        <v>21440.140625</v>
      </c>
      <c r="U1187" s="2">
        <v>19465.0390625</v>
      </c>
      <c r="V1187" s="2">
        <v>31.32</v>
      </c>
      <c r="W1187" s="2">
        <v>35.32</v>
      </c>
      <c r="X1187" s="2">
        <f t="shared" si="55"/>
        <v>2.0739639700009173E-2</v>
      </c>
      <c r="Y1187" s="2">
        <f t="shared" si="56"/>
        <v>0.95336753823996023</v>
      </c>
      <c r="Z1187" s="2">
        <v>15521.201171875</v>
      </c>
      <c r="AA1187" s="2">
        <v>29312.55859375</v>
      </c>
      <c r="AB1187" s="2">
        <v>21440.140625</v>
      </c>
      <c r="AC1187" s="2">
        <v>31468.591796875</v>
      </c>
      <c r="AD1187" s="2">
        <v>19465.0390625</v>
      </c>
      <c r="AE1187" s="2">
        <v>16474.986328125</v>
      </c>
      <c r="AF1187" s="2" t="s">
        <v>41</v>
      </c>
      <c r="AG1187" s="2" t="s">
        <v>38</v>
      </c>
      <c r="AH1187" s="2" t="s">
        <v>38</v>
      </c>
      <c r="AI1187" s="2" t="s">
        <v>38</v>
      </c>
      <c r="AJ1187" s="2" t="s">
        <v>38</v>
      </c>
      <c r="AK1187" s="2" t="s">
        <v>38</v>
      </c>
      <c r="AL1187" s="2" t="s">
        <v>38</v>
      </c>
      <c r="AM1187" s="2" t="s">
        <v>38</v>
      </c>
      <c r="AN1187" s="2">
        <v>0</v>
      </c>
      <c r="AO1187" s="2">
        <v>8.4549999999999999E-7</v>
      </c>
      <c r="AP1187" s="2">
        <v>5.48</v>
      </c>
    </row>
    <row r="1188" spans="1:42" x14ac:dyDescent="0.2">
      <c r="A1188" s="2" t="b">
        <v>1</v>
      </c>
      <c r="B1188" s="2" t="s">
        <v>38</v>
      </c>
      <c r="C1188" s="2" t="s">
        <v>3450</v>
      </c>
      <c r="D1188" s="2" t="s">
        <v>3451</v>
      </c>
      <c r="E1188" s="2" t="s">
        <v>3452</v>
      </c>
      <c r="F1188" s="2">
        <v>1.4838000000000001E-4</v>
      </c>
      <c r="G1188" s="2">
        <v>0</v>
      </c>
      <c r="H1188" s="2">
        <v>1</v>
      </c>
      <c r="I1188" s="2">
        <v>1</v>
      </c>
      <c r="J1188" s="2">
        <v>5</v>
      </c>
      <c r="K1188" s="2" t="s">
        <v>3453</v>
      </c>
      <c r="L1188" s="5" t="s">
        <v>3454</v>
      </c>
      <c r="M1188" s="8" t="s">
        <v>5628</v>
      </c>
      <c r="N1188" s="6" t="s">
        <v>3455</v>
      </c>
      <c r="O1188" s="2">
        <v>0</v>
      </c>
      <c r="P1188" s="2">
        <v>2511.16797</v>
      </c>
      <c r="Q1188" s="2">
        <v>0</v>
      </c>
      <c r="R1188" s="2">
        <f t="shared" si="54"/>
        <v>-0.13764780046797989</v>
      </c>
      <c r="S1188" s="2">
        <v>0.90900000000000003</v>
      </c>
      <c r="T1188" s="2">
        <v>19727.59375</v>
      </c>
      <c r="U1188" s="2">
        <v>17933.234375</v>
      </c>
      <c r="V1188" s="2">
        <v>23.83</v>
      </c>
      <c r="W1188" s="2">
        <v>65.040000000000006</v>
      </c>
      <c r="X1188" s="2">
        <f t="shared" si="55"/>
        <v>0.26010695916921889</v>
      </c>
      <c r="Y1188" s="2">
        <f t="shared" si="56"/>
        <v>0.54940554817353193</v>
      </c>
      <c r="Z1188" s="2">
        <v>16742.02734375</v>
      </c>
      <c r="AA1188" s="2">
        <v>19727.59375</v>
      </c>
      <c r="AB1188" s="2">
        <v>26504.1015625</v>
      </c>
      <c r="AC1188" s="2">
        <v>49277.91015625</v>
      </c>
      <c r="AD1188" s="2">
        <v>17224.10546875</v>
      </c>
      <c r="AE1188" s="2">
        <v>17933.234375</v>
      </c>
      <c r="AF1188" s="2" t="s">
        <v>41</v>
      </c>
      <c r="AG1188" s="2" t="s">
        <v>38</v>
      </c>
      <c r="AH1188" s="2" t="s">
        <v>38</v>
      </c>
      <c r="AI1188" s="2" t="s">
        <v>38</v>
      </c>
      <c r="AJ1188" s="2" t="s">
        <v>38</v>
      </c>
      <c r="AK1188" s="2" t="s">
        <v>38</v>
      </c>
      <c r="AL1188" s="2" t="s">
        <v>38</v>
      </c>
      <c r="AM1188" s="2" t="s">
        <v>38</v>
      </c>
      <c r="AN1188" s="2">
        <v>0</v>
      </c>
      <c r="AO1188" s="2">
        <v>5.7510000000000005E-4</v>
      </c>
      <c r="AP1188" s="2">
        <v>5.53</v>
      </c>
    </row>
    <row r="1189" spans="1:42" x14ac:dyDescent="0.2">
      <c r="A1189" s="2" t="b">
        <v>1</v>
      </c>
      <c r="B1189" s="2" t="s">
        <v>38</v>
      </c>
      <c r="C1189" s="2" t="s">
        <v>1882</v>
      </c>
      <c r="D1189" s="2" t="s">
        <v>555</v>
      </c>
      <c r="E1189" s="2" t="s">
        <v>41</v>
      </c>
      <c r="F1189" s="2">
        <v>1.6268200000000001E-4</v>
      </c>
      <c r="G1189" s="2">
        <v>0</v>
      </c>
      <c r="H1189" s="2">
        <v>1</v>
      </c>
      <c r="I1189" s="2">
        <v>1</v>
      </c>
      <c r="J1189" s="2">
        <v>2</v>
      </c>
      <c r="K1189" s="2" t="s">
        <v>1494</v>
      </c>
      <c r="L1189" s="5" t="s">
        <v>1495</v>
      </c>
      <c r="M1189" s="8" t="s">
        <v>5639</v>
      </c>
      <c r="N1189" s="6" t="s">
        <v>1883</v>
      </c>
      <c r="O1189" s="2">
        <v>0</v>
      </c>
      <c r="P1189" s="2">
        <v>1824.0155</v>
      </c>
      <c r="Q1189" s="2">
        <v>0</v>
      </c>
      <c r="R1189" s="2">
        <f t="shared" si="54"/>
        <v>-0.13764780046797989</v>
      </c>
      <c r="S1189" s="2">
        <v>0.90900000000000003</v>
      </c>
      <c r="T1189" s="2">
        <v>19844.298828125</v>
      </c>
      <c r="U1189" s="2">
        <v>18041.96875</v>
      </c>
      <c r="V1189" s="2">
        <v>6.06</v>
      </c>
      <c r="W1189" s="2">
        <v>23.58</v>
      </c>
      <c r="X1189" s="2">
        <f t="shared" si="55"/>
        <v>0.18547876891384871</v>
      </c>
      <c r="Y1189" s="2">
        <f t="shared" si="56"/>
        <v>0.65241093422909535</v>
      </c>
      <c r="Z1189" s="2">
        <v>19844.298828125</v>
      </c>
      <c r="AA1189" s="2">
        <v>19322.79296875</v>
      </c>
      <c r="AB1189" s="2">
        <v>21661.55859375</v>
      </c>
      <c r="AC1189" s="2">
        <v>23840.9609375</v>
      </c>
      <c r="AD1189" s="2">
        <v>15041.060546875</v>
      </c>
      <c r="AE1189" s="2">
        <v>18041.96875</v>
      </c>
      <c r="AF1189" s="2" t="s">
        <v>41</v>
      </c>
      <c r="AG1189" s="2" t="s">
        <v>38</v>
      </c>
      <c r="AH1189" s="2" t="s">
        <v>38</v>
      </c>
      <c r="AI1189" s="2" t="s">
        <v>38</v>
      </c>
      <c r="AJ1189" s="2" t="s">
        <v>38</v>
      </c>
      <c r="AK1189" s="2" t="s">
        <v>38</v>
      </c>
      <c r="AL1189" s="2" t="s">
        <v>38</v>
      </c>
      <c r="AM1189" s="2" t="s">
        <v>38</v>
      </c>
      <c r="AN1189" s="2">
        <v>0</v>
      </c>
      <c r="AO1189" s="2">
        <v>3.3720000000000002E-5</v>
      </c>
      <c r="AP1189" s="2">
        <v>4.79</v>
      </c>
    </row>
    <row r="1190" spans="1:42" x14ac:dyDescent="0.2">
      <c r="A1190" s="2" t="b">
        <v>1</v>
      </c>
      <c r="B1190" s="2" t="s">
        <v>38</v>
      </c>
      <c r="C1190" s="2" t="s">
        <v>4682</v>
      </c>
      <c r="D1190" s="2" t="s">
        <v>628</v>
      </c>
      <c r="E1190" s="2" t="s">
        <v>4683</v>
      </c>
      <c r="F1190" s="2">
        <v>3.28689E-2</v>
      </c>
      <c r="G1190" s="2">
        <v>0</v>
      </c>
      <c r="H1190" s="2">
        <v>1</v>
      </c>
      <c r="I1190" s="2">
        <v>1</v>
      </c>
      <c r="J1190" s="2">
        <v>3</v>
      </c>
      <c r="K1190" s="2" t="s">
        <v>4684</v>
      </c>
      <c r="L1190" s="5" t="s">
        <v>4685</v>
      </c>
      <c r="M1190" s="8" t="s">
        <v>5688</v>
      </c>
      <c r="N1190" s="6" t="s">
        <v>4686</v>
      </c>
      <c r="O1190" s="2">
        <v>0</v>
      </c>
      <c r="P1190" s="2">
        <v>1852.97012</v>
      </c>
      <c r="Q1190" s="2">
        <v>0</v>
      </c>
      <c r="R1190" s="2">
        <f t="shared" si="54"/>
        <v>-0.13764780046797989</v>
      </c>
      <c r="S1190" s="2">
        <v>0.90900000000000003</v>
      </c>
      <c r="T1190" s="2">
        <v>20169.546875</v>
      </c>
      <c r="U1190" s="2">
        <v>18330.333984375</v>
      </c>
      <c r="V1190" s="2">
        <v>35.9</v>
      </c>
      <c r="W1190" s="2">
        <v>56.21</v>
      </c>
      <c r="X1190" s="2">
        <f t="shared" si="55"/>
        <v>0.1697144048315192</v>
      </c>
      <c r="Y1190" s="2">
        <f t="shared" si="56"/>
        <v>0.67652771862638006</v>
      </c>
      <c r="Z1190" s="2">
        <v>13619.353515625</v>
      </c>
      <c r="AA1190" s="2">
        <v>20169.546875</v>
      </c>
      <c r="AB1190" s="2">
        <v>28489.3359375</v>
      </c>
      <c r="AC1190" s="2">
        <v>40918.10546875</v>
      </c>
      <c r="AD1190" s="2">
        <v>15356.0126953125</v>
      </c>
      <c r="AE1190" s="2">
        <v>18330.333984375</v>
      </c>
      <c r="AF1190" s="2" t="s">
        <v>41</v>
      </c>
      <c r="AG1190" s="2" t="s">
        <v>38</v>
      </c>
      <c r="AH1190" s="2" t="s">
        <v>38</v>
      </c>
      <c r="AI1190" s="2" t="s">
        <v>38</v>
      </c>
      <c r="AJ1190" s="2" t="s">
        <v>38</v>
      </c>
      <c r="AK1190" s="2" t="s">
        <v>38</v>
      </c>
      <c r="AL1190" s="2" t="s">
        <v>38</v>
      </c>
      <c r="AM1190" s="2" t="s">
        <v>38</v>
      </c>
      <c r="AN1190" s="2">
        <v>0</v>
      </c>
      <c r="AO1190" s="2">
        <v>1.374E-2</v>
      </c>
      <c r="AP1190" s="2">
        <v>3.22</v>
      </c>
    </row>
    <row r="1191" spans="1:42" x14ac:dyDescent="0.2">
      <c r="A1191" s="2" t="b">
        <v>1</v>
      </c>
      <c r="B1191" s="2" t="s">
        <v>38</v>
      </c>
      <c r="C1191" s="2" t="s">
        <v>329</v>
      </c>
      <c r="D1191" s="2" t="s">
        <v>330</v>
      </c>
      <c r="E1191" s="2" t="s">
        <v>331</v>
      </c>
      <c r="F1191" s="2">
        <v>1.6646799999999999E-4</v>
      </c>
      <c r="G1191" s="2">
        <v>0</v>
      </c>
      <c r="H1191" s="2">
        <v>1</v>
      </c>
      <c r="I1191" s="2">
        <v>1</v>
      </c>
      <c r="J1191" s="2">
        <v>4</v>
      </c>
      <c r="K1191" s="2" t="s">
        <v>332</v>
      </c>
      <c r="L1191" s="5" t="s">
        <v>333</v>
      </c>
      <c r="M1191" s="8" t="s">
        <v>5717</v>
      </c>
      <c r="N1191" s="6" t="s">
        <v>334</v>
      </c>
      <c r="O1191" s="2">
        <v>1</v>
      </c>
      <c r="P1191" s="2">
        <v>2868.5354900000002</v>
      </c>
      <c r="Q1191" s="2">
        <v>0</v>
      </c>
      <c r="R1191" s="2">
        <f t="shared" si="54"/>
        <v>-0.13764780046797989</v>
      </c>
      <c r="S1191" s="2">
        <v>0.90900000000000003</v>
      </c>
      <c r="T1191" s="2">
        <v>8559.8798828125091</v>
      </c>
      <c r="U1191" s="2">
        <v>7778.08837890625</v>
      </c>
      <c r="V1191" s="2">
        <v>25.64</v>
      </c>
      <c r="W1191" s="2">
        <v>34.03</v>
      </c>
      <c r="X1191" s="2">
        <f t="shared" si="55"/>
        <v>0.12104272621475398</v>
      </c>
      <c r="Y1191" s="2">
        <f t="shared" si="56"/>
        <v>0.75675844089927713</v>
      </c>
      <c r="Z1191" s="2">
        <v>6069.7666015625</v>
      </c>
      <c r="AA1191" s="2">
        <v>8559.8798828125091</v>
      </c>
      <c r="AB1191" s="2">
        <v>10311.5810546875</v>
      </c>
      <c r="AC1191" s="2">
        <v>12530.705078125</v>
      </c>
      <c r="AD1191" s="2">
        <v>7778.08837890625</v>
      </c>
      <c r="AE1191" s="2">
        <v>6780.94384765625</v>
      </c>
      <c r="AF1191" s="2" t="s">
        <v>41</v>
      </c>
      <c r="AG1191" s="2" t="s">
        <v>38</v>
      </c>
      <c r="AH1191" s="2" t="s">
        <v>38</v>
      </c>
      <c r="AI1191" s="2" t="s">
        <v>38</v>
      </c>
      <c r="AJ1191" s="2" t="s">
        <v>38</v>
      </c>
      <c r="AK1191" s="2" t="s">
        <v>38</v>
      </c>
      <c r="AL1191" s="2" t="s">
        <v>38</v>
      </c>
      <c r="AM1191" s="2" t="s">
        <v>38</v>
      </c>
      <c r="AN1191" s="2">
        <v>0</v>
      </c>
      <c r="AO1191" s="2">
        <v>3.8340000000000002E-5</v>
      </c>
      <c r="AP1191" s="2">
        <v>4.74</v>
      </c>
    </row>
    <row r="1192" spans="1:42" x14ac:dyDescent="0.2">
      <c r="A1192" s="2" t="b">
        <v>1</v>
      </c>
      <c r="B1192" s="2" t="s">
        <v>38</v>
      </c>
      <c r="C1192" s="2" t="s">
        <v>3756</v>
      </c>
      <c r="D1192" s="2" t="s">
        <v>246</v>
      </c>
      <c r="E1192" s="2" t="s">
        <v>41</v>
      </c>
      <c r="F1192" s="2">
        <v>7.1676500000000005E-7</v>
      </c>
      <c r="G1192" s="2">
        <v>0</v>
      </c>
      <c r="H1192" s="2">
        <v>1</v>
      </c>
      <c r="I1192" s="2">
        <v>1</v>
      </c>
      <c r="J1192" s="2">
        <v>2</v>
      </c>
      <c r="K1192" s="2" t="s">
        <v>103</v>
      </c>
      <c r="L1192" s="5" t="s">
        <v>104</v>
      </c>
      <c r="M1192" s="8" t="s">
        <v>5394</v>
      </c>
      <c r="N1192" s="6" t="s">
        <v>3757</v>
      </c>
      <c r="O1192" s="2">
        <v>0</v>
      </c>
      <c r="P1192" s="2">
        <v>2441.2422799999999</v>
      </c>
      <c r="Q1192" s="2">
        <v>0</v>
      </c>
      <c r="R1192" s="2">
        <f t="shared" si="54"/>
        <v>-0.13764780046797989</v>
      </c>
      <c r="S1192" s="2">
        <v>0.90900000000000003</v>
      </c>
      <c r="T1192" s="2">
        <v>13375.8349609375</v>
      </c>
      <c r="U1192" s="2">
        <v>12157.697265625</v>
      </c>
      <c r="V1192" s="2">
        <v>13.44</v>
      </c>
      <c r="W1192" s="2">
        <v>20.7</v>
      </c>
      <c r="X1192" s="2">
        <f t="shared" si="55"/>
        <v>9.886191306478008E-2</v>
      </c>
      <c r="Y1192" s="2">
        <f t="shared" si="56"/>
        <v>0.79641253503984</v>
      </c>
      <c r="Z1192" s="2">
        <v>11154.4658203125</v>
      </c>
      <c r="AA1192" s="2">
        <v>14616.7421875</v>
      </c>
      <c r="AB1192" s="2">
        <v>13375.8349609375</v>
      </c>
      <c r="AC1192" s="2">
        <v>15321.58203125</v>
      </c>
      <c r="AD1192" s="2">
        <v>10170.7861328125</v>
      </c>
      <c r="AE1192" s="2">
        <v>12157.697265625</v>
      </c>
      <c r="AF1192" s="2" t="s">
        <v>41</v>
      </c>
      <c r="AG1192" s="2" t="s">
        <v>38</v>
      </c>
      <c r="AH1192" s="2" t="s">
        <v>38</v>
      </c>
      <c r="AI1192" s="2" t="s">
        <v>38</v>
      </c>
      <c r="AJ1192" s="2" t="s">
        <v>38</v>
      </c>
      <c r="AK1192" s="2" t="s">
        <v>38</v>
      </c>
      <c r="AL1192" s="2" t="s">
        <v>38</v>
      </c>
      <c r="AM1192" s="2" t="s">
        <v>38</v>
      </c>
      <c r="AN1192" s="2">
        <v>0</v>
      </c>
      <c r="AO1192" s="2">
        <v>2.7099999999999998E-7</v>
      </c>
      <c r="AP1192" s="2">
        <v>5.34</v>
      </c>
    </row>
    <row r="1193" spans="1:42" x14ac:dyDescent="0.2">
      <c r="A1193" s="2" t="b">
        <v>1</v>
      </c>
      <c r="B1193" s="2" t="s">
        <v>38</v>
      </c>
      <c r="C1193" s="2" t="s">
        <v>2160</v>
      </c>
      <c r="D1193" s="2" t="s">
        <v>2161</v>
      </c>
      <c r="E1193" s="2" t="s">
        <v>2162</v>
      </c>
      <c r="F1193" s="2">
        <v>9.0391700000000005E-2</v>
      </c>
      <c r="G1193" s="2">
        <v>1.1132099999999999E-3</v>
      </c>
      <c r="H1193" s="2">
        <v>1</v>
      </c>
      <c r="I1193" s="2">
        <v>1</v>
      </c>
      <c r="J1193" s="2">
        <v>1</v>
      </c>
      <c r="K1193" s="2" t="s">
        <v>1020</v>
      </c>
      <c r="L1193" s="5" t="s">
        <v>1021</v>
      </c>
      <c r="M1193" s="8" t="s">
        <v>5350</v>
      </c>
      <c r="N1193" s="6" t="s">
        <v>2163</v>
      </c>
      <c r="O1193" s="2">
        <v>1</v>
      </c>
      <c r="P1193" s="2">
        <v>2175.1895599999998</v>
      </c>
      <c r="Q1193" s="2">
        <v>0</v>
      </c>
      <c r="R1193" s="2">
        <f t="shared" si="54"/>
        <v>-0.13764780046797989</v>
      </c>
      <c r="S1193" s="2">
        <v>0.90900000000000003</v>
      </c>
      <c r="T1193" s="2">
        <v>18395.177734375</v>
      </c>
      <c r="U1193" s="2">
        <v>16723.44140625</v>
      </c>
      <c r="V1193" s="2">
        <v>40.32</v>
      </c>
      <c r="W1193" s="2">
        <v>29.76</v>
      </c>
      <c r="X1193" s="2">
        <f t="shared" si="55"/>
        <v>6.5139178980419668E-2</v>
      </c>
      <c r="Y1193" s="2">
        <f t="shared" si="56"/>
        <v>0.86071787248035414</v>
      </c>
      <c r="Z1193" s="2">
        <v>8670.8994140625</v>
      </c>
      <c r="AA1193" s="2">
        <v>18395.177734375</v>
      </c>
      <c r="AB1193" s="2">
        <v>20842.89453125</v>
      </c>
      <c r="AC1193" s="2">
        <v>18601.505859375</v>
      </c>
      <c r="AD1193" s="2">
        <v>10038.90234375</v>
      </c>
      <c r="AE1193" s="2">
        <v>16723.44140625</v>
      </c>
      <c r="AF1193" s="2" t="s">
        <v>41</v>
      </c>
      <c r="AG1193" s="2" t="s">
        <v>38</v>
      </c>
      <c r="AH1193" s="2" t="s">
        <v>38</v>
      </c>
      <c r="AI1193" s="2" t="s">
        <v>38</v>
      </c>
      <c r="AJ1193" s="2" t="s">
        <v>38</v>
      </c>
      <c r="AK1193" s="2" t="s">
        <v>38</v>
      </c>
      <c r="AL1193" s="2" t="s">
        <v>38</v>
      </c>
      <c r="AM1193" s="2" t="s">
        <v>38</v>
      </c>
      <c r="AN1193" s="2">
        <v>0</v>
      </c>
      <c r="AO1193" s="2">
        <v>4.2770000000000002E-2</v>
      </c>
      <c r="AP1193" s="2">
        <v>2.87</v>
      </c>
    </row>
    <row r="1194" spans="1:42" x14ac:dyDescent="0.2">
      <c r="A1194" s="2" t="b">
        <v>1</v>
      </c>
      <c r="B1194" s="2" t="s">
        <v>38</v>
      </c>
      <c r="C1194" s="2" t="s">
        <v>3529</v>
      </c>
      <c r="D1194" s="2" t="s">
        <v>84</v>
      </c>
      <c r="E1194" s="2" t="s">
        <v>41</v>
      </c>
      <c r="F1194" s="2">
        <v>1.6960800000000002E-2</v>
      </c>
      <c r="G1194" s="2">
        <v>0</v>
      </c>
      <c r="H1194" s="2">
        <v>1</v>
      </c>
      <c r="I1194" s="2">
        <v>1</v>
      </c>
      <c r="J1194" s="2">
        <v>2</v>
      </c>
      <c r="K1194" s="2" t="s">
        <v>90</v>
      </c>
      <c r="L1194" s="5" t="s">
        <v>91</v>
      </c>
      <c r="M1194" s="8" t="s">
        <v>5354</v>
      </c>
      <c r="N1194" s="6" t="s">
        <v>3530</v>
      </c>
      <c r="O1194" s="2">
        <v>0</v>
      </c>
      <c r="P1194" s="2">
        <v>1304.7007599999999</v>
      </c>
      <c r="Q1194" s="2">
        <v>0</v>
      </c>
      <c r="R1194" s="2">
        <f t="shared" si="54"/>
        <v>-0.13606154957602837</v>
      </c>
      <c r="S1194" s="2">
        <v>0.91</v>
      </c>
      <c r="T1194" s="2">
        <v>3739.56665039063</v>
      </c>
      <c r="U1194" s="2">
        <v>3402.01025390625</v>
      </c>
      <c r="V1194" s="2">
        <v>14.57</v>
      </c>
      <c r="W1194" s="2">
        <v>3.59</v>
      </c>
      <c r="X1194" s="2">
        <f t="shared" si="55"/>
        <v>0.86382045076370029</v>
      </c>
      <c r="Y1194" s="2">
        <f t="shared" si="56"/>
        <v>0.13682943990649571</v>
      </c>
      <c r="Z1194" s="2">
        <v>3601.95776367188</v>
      </c>
      <c r="AA1194" s="2">
        <v>4674.552734375</v>
      </c>
      <c r="AB1194" s="2">
        <v>3739.56665039063</v>
      </c>
      <c r="AC1194" s="2">
        <v>3402.01025390625</v>
      </c>
      <c r="AD1194" s="2">
        <v>3465.25219726562</v>
      </c>
      <c r="AE1194" s="2">
        <v>3231.54150390625</v>
      </c>
      <c r="AF1194" s="2" t="s">
        <v>41</v>
      </c>
      <c r="AG1194" s="2" t="s">
        <v>38</v>
      </c>
      <c r="AH1194" s="2" t="s">
        <v>38</v>
      </c>
      <c r="AI1194" s="2" t="s">
        <v>38</v>
      </c>
      <c r="AJ1194" s="2" t="s">
        <v>38</v>
      </c>
      <c r="AK1194" s="2" t="s">
        <v>38</v>
      </c>
      <c r="AL1194" s="2" t="s">
        <v>38</v>
      </c>
      <c r="AM1194" s="2" t="s">
        <v>38</v>
      </c>
      <c r="AN1194" s="2">
        <v>0</v>
      </c>
      <c r="AO1194" s="2">
        <v>6.5599999999999999E-3</v>
      </c>
      <c r="AP1194" s="2">
        <v>2.86</v>
      </c>
    </row>
    <row r="1195" spans="1:42" x14ac:dyDescent="0.2">
      <c r="A1195" s="2" t="b">
        <v>1</v>
      </c>
      <c r="B1195" s="2" t="s">
        <v>38</v>
      </c>
      <c r="C1195" s="2" t="s">
        <v>1029</v>
      </c>
      <c r="D1195" s="2" t="s">
        <v>84</v>
      </c>
      <c r="E1195" s="2" t="s">
        <v>41</v>
      </c>
      <c r="F1195" s="2">
        <v>0.20906</v>
      </c>
      <c r="G1195" s="2">
        <v>6.6779600000000001E-3</v>
      </c>
      <c r="H1195" s="2">
        <v>1</v>
      </c>
      <c r="I1195" s="2">
        <v>2</v>
      </c>
      <c r="J1195" s="2">
        <v>2</v>
      </c>
      <c r="K1195" s="2" t="s">
        <v>336</v>
      </c>
      <c r="L1195" s="5" t="s">
        <v>337</v>
      </c>
      <c r="M1195" s="8" t="s">
        <v>5456</v>
      </c>
      <c r="N1195" s="6" t="s">
        <v>1030</v>
      </c>
      <c r="O1195" s="2">
        <v>0</v>
      </c>
      <c r="P1195" s="2">
        <v>1024.5811000000001</v>
      </c>
      <c r="Q1195" s="2">
        <v>0</v>
      </c>
      <c r="R1195" s="2">
        <f t="shared" si="54"/>
        <v>-0.13606154957602837</v>
      </c>
      <c r="S1195" s="2">
        <v>0.91</v>
      </c>
      <c r="T1195" s="2">
        <v>67205.390625</v>
      </c>
      <c r="U1195" s="2">
        <v>61171.109375</v>
      </c>
      <c r="V1195" s="2">
        <v>10.31</v>
      </c>
      <c r="W1195" s="2">
        <v>17.09</v>
      </c>
      <c r="X1195" s="2">
        <f t="shared" si="55"/>
        <v>0.60811817169283888</v>
      </c>
      <c r="Y1195" s="2">
        <f t="shared" si="56"/>
        <v>0.2465368418280455</v>
      </c>
      <c r="Z1195" s="2">
        <v>65255.1875</v>
      </c>
      <c r="AA1195" s="2">
        <v>67205.390625</v>
      </c>
      <c r="AB1195" s="2">
        <v>78682.968749999898</v>
      </c>
      <c r="AC1195" s="2">
        <v>70473.515625</v>
      </c>
      <c r="AD1195" s="2">
        <v>49832.72265625</v>
      </c>
      <c r="AE1195" s="2">
        <v>61171.109375</v>
      </c>
      <c r="AF1195" s="2" t="s">
        <v>41</v>
      </c>
      <c r="AG1195" s="2" t="s">
        <v>38</v>
      </c>
      <c r="AH1195" s="2" t="s">
        <v>38</v>
      </c>
      <c r="AI1195" s="2" t="s">
        <v>38</v>
      </c>
      <c r="AJ1195" s="2" t="s">
        <v>38</v>
      </c>
      <c r="AK1195" s="2" t="s">
        <v>38</v>
      </c>
      <c r="AL1195" s="2" t="s">
        <v>38</v>
      </c>
      <c r="AM1195" s="2" t="s">
        <v>38</v>
      </c>
      <c r="AN1195" s="2">
        <v>7.8700000000000003E-3</v>
      </c>
      <c r="AO1195" s="2">
        <v>0.1953</v>
      </c>
      <c r="AP1195" s="2">
        <v>1.92</v>
      </c>
    </row>
    <row r="1196" spans="1:42" x14ac:dyDescent="0.2">
      <c r="A1196" s="2" t="b">
        <v>1</v>
      </c>
      <c r="B1196" s="2" t="s">
        <v>38</v>
      </c>
      <c r="C1196" s="2" t="s">
        <v>2164</v>
      </c>
      <c r="D1196" s="2" t="s">
        <v>186</v>
      </c>
      <c r="E1196" s="2" t="s">
        <v>41</v>
      </c>
      <c r="F1196" s="2">
        <v>0.16187499999999999</v>
      </c>
      <c r="G1196" s="2">
        <v>4.4934800000000002E-3</v>
      </c>
      <c r="H1196" s="2">
        <v>1</v>
      </c>
      <c r="I1196" s="2">
        <v>1</v>
      </c>
      <c r="J1196" s="2">
        <v>2</v>
      </c>
      <c r="K1196" s="2" t="s">
        <v>2165</v>
      </c>
      <c r="L1196" s="5" t="s">
        <v>2166</v>
      </c>
      <c r="M1196" s="8" t="s">
        <v>5362</v>
      </c>
      <c r="N1196" s="6" t="s">
        <v>2167</v>
      </c>
      <c r="O1196" s="2">
        <v>0</v>
      </c>
      <c r="P1196" s="2">
        <v>1324.83529</v>
      </c>
      <c r="Q1196" s="2">
        <v>0</v>
      </c>
      <c r="R1196" s="2">
        <f t="shared" si="54"/>
        <v>-0.13606154957602837</v>
      </c>
      <c r="S1196" s="2">
        <v>0.91</v>
      </c>
      <c r="T1196" s="2">
        <v>19995.205078125</v>
      </c>
      <c r="U1196" s="2">
        <v>18203.103515625</v>
      </c>
      <c r="V1196" s="2">
        <v>15.22</v>
      </c>
      <c r="W1196" s="2">
        <v>26.78</v>
      </c>
      <c r="X1196" s="2">
        <f t="shared" si="55"/>
        <v>0.50726936647124876</v>
      </c>
      <c r="Y1196" s="2">
        <f t="shared" si="56"/>
        <v>0.31097869269981054</v>
      </c>
      <c r="Z1196" s="2">
        <v>17543.984375</v>
      </c>
      <c r="AA1196" s="2">
        <v>19995.205078125</v>
      </c>
      <c r="AB1196" s="2">
        <v>23714.197265625</v>
      </c>
      <c r="AC1196" s="2">
        <v>18203.103515625</v>
      </c>
      <c r="AD1196" s="2">
        <v>11733.095703125</v>
      </c>
      <c r="AE1196" s="2">
        <v>20359.033203125</v>
      </c>
      <c r="AF1196" s="2" t="s">
        <v>41</v>
      </c>
      <c r="AG1196" s="2" t="s">
        <v>38</v>
      </c>
      <c r="AH1196" s="2" t="s">
        <v>38</v>
      </c>
      <c r="AI1196" s="2" t="s">
        <v>38</v>
      </c>
      <c r="AJ1196" s="2" t="s">
        <v>38</v>
      </c>
      <c r="AK1196" s="2" t="s">
        <v>38</v>
      </c>
      <c r="AL1196" s="2" t="s">
        <v>38</v>
      </c>
      <c r="AM1196" s="2" t="s">
        <v>38</v>
      </c>
      <c r="AN1196" s="2">
        <v>1.2229999999999999E-3</v>
      </c>
      <c r="AO1196" s="2">
        <v>8.3400000000000002E-2</v>
      </c>
      <c r="AP1196" s="2">
        <v>2.84</v>
      </c>
    </row>
    <row r="1197" spans="1:42" x14ac:dyDescent="0.2">
      <c r="A1197" s="2" t="b">
        <v>1</v>
      </c>
      <c r="B1197" s="2" t="s">
        <v>38</v>
      </c>
      <c r="C1197" s="2" t="s">
        <v>2342</v>
      </c>
      <c r="D1197" s="2" t="s">
        <v>2343</v>
      </c>
      <c r="E1197" s="2" t="s">
        <v>2344</v>
      </c>
      <c r="F1197" s="2">
        <v>1.1285500000000001E-3</v>
      </c>
      <c r="G1197" s="2">
        <v>0</v>
      </c>
      <c r="H1197" s="2">
        <v>1</v>
      </c>
      <c r="I1197" s="2">
        <v>1</v>
      </c>
      <c r="J1197" s="2">
        <v>16</v>
      </c>
      <c r="K1197" s="2" t="s">
        <v>74</v>
      </c>
      <c r="L1197" s="5" t="s">
        <v>75</v>
      </c>
      <c r="M1197" s="8" t="s">
        <v>5353</v>
      </c>
      <c r="N1197" s="6" t="s">
        <v>2345</v>
      </c>
      <c r="O1197" s="2">
        <v>0</v>
      </c>
      <c r="P1197" s="2">
        <v>2075.9211399999999</v>
      </c>
      <c r="Q1197" s="2">
        <v>0</v>
      </c>
      <c r="R1197" s="2">
        <f t="shared" si="54"/>
        <v>-0.13606154957602837</v>
      </c>
      <c r="S1197" s="2">
        <v>0.91</v>
      </c>
      <c r="T1197" s="2">
        <v>160697.10620117199</v>
      </c>
      <c r="U1197" s="2">
        <v>146268.13598632801</v>
      </c>
      <c r="V1197" s="2">
        <v>25.22</v>
      </c>
      <c r="W1197" s="2">
        <v>4</v>
      </c>
      <c r="X1197" s="2">
        <f t="shared" si="55"/>
        <v>0.29327795807664198</v>
      </c>
      <c r="Y1197" s="2">
        <f t="shared" si="56"/>
        <v>0.50900499232733087</v>
      </c>
      <c r="Z1197" s="2">
        <v>121265.928222656</v>
      </c>
      <c r="AA1197" s="2">
        <v>160697.10620117199</v>
      </c>
      <c r="AB1197" s="2">
        <v>202758.28515625</v>
      </c>
      <c r="AC1197" s="2">
        <v>148946.78442382801</v>
      </c>
      <c r="AD1197" s="2">
        <v>137872.740234375</v>
      </c>
      <c r="AE1197" s="2">
        <v>146268.13598632801</v>
      </c>
      <c r="AF1197" s="2" t="s">
        <v>41</v>
      </c>
      <c r="AG1197" s="2" t="s">
        <v>38</v>
      </c>
      <c r="AH1197" s="2" t="s">
        <v>38</v>
      </c>
      <c r="AI1197" s="2" t="s">
        <v>38</v>
      </c>
      <c r="AJ1197" s="2" t="s">
        <v>38</v>
      </c>
      <c r="AK1197" s="2" t="s">
        <v>38</v>
      </c>
      <c r="AL1197" s="2" t="s">
        <v>38</v>
      </c>
      <c r="AM1197" s="2" t="s">
        <v>38</v>
      </c>
      <c r="AN1197" s="2">
        <v>0</v>
      </c>
      <c r="AO1197" s="2">
        <v>3.2269999999999998E-4</v>
      </c>
      <c r="AP1197" s="2">
        <v>4.42</v>
      </c>
    </row>
    <row r="1198" spans="1:42" x14ac:dyDescent="0.2">
      <c r="A1198" s="2" t="b">
        <v>1</v>
      </c>
      <c r="B1198" s="2" t="s">
        <v>38</v>
      </c>
      <c r="C1198" s="2" t="s">
        <v>5226</v>
      </c>
      <c r="D1198" s="2" t="s">
        <v>877</v>
      </c>
      <c r="E1198" s="2" t="s">
        <v>41</v>
      </c>
      <c r="F1198" s="2">
        <v>6.33431E-5</v>
      </c>
      <c r="G1198" s="2">
        <v>0</v>
      </c>
      <c r="H1198" s="2">
        <v>1</v>
      </c>
      <c r="I1198" s="2">
        <v>1</v>
      </c>
      <c r="J1198" s="2">
        <v>4</v>
      </c>
      <c r="K1198" s="2" t="s">
        <v>336</v>
      </c>
      <c r="L1198" s="5" t="s">
        <v>337</v>
      </c>
      <c r="M1198" s="8" t="s">
        <v>5456</v>
      </c>
      <c r="N1198" s="6" t="s">
        <v>5227</v>
      </c>
      <c r="O1198" s="2">
        <v>0</v>
      </c>
      <c r="P1198" s="2">
        <v>1828.06927</v>
      </c>
      <c r="Q1198" s="2">
        <v>0</v>
      </c>
      <c r="R1198" s="2">
        <f t="shared" si="54"/>
        <v>-0.13447704086003628</v>
      </c>
      <c r="S1198" s="2">
        <v>0.91100000000000003</v>
      </c>
      <c r="T1198" s="2">
        <v>78842.421875</v>
      </c>
      <c r="U1198" s="2">
        <v>71821.3203125</v>
      </c>
      <c r="V1198" s="2">
        <v>9.51</v>
      </c>
      <c r="W1198" s="2">
        <v>14.59</v>
      </c>
      <c r="X1198" s="2">
        <f t="shared" si="55"/>
        <v>0.67503307721699934</v>
      </c>
      <c r="Y1198" s="2">
        <f t="shared" si="56"/>
        <v>0.21133280760750542</v>
      </c>
      <c r="Z1198" s="2">
        <v>70300.923828125</v>
      </c>
      <c r="AA1198" s="2">
        <v>78842.421875</v>
      </c>
      <c r="AB1198" s="2">
        <v>85086.03125</v>
      </c>
      <c r="AC1198" s="2">
        <v>74435.097656249898</v>
      </c>
      <c r="AD1198" s="2">
        <v>56224.509765625</v>
      </c>
      <c r="AE1198" s="2">
        <v>71821.3203125</v>
      </c>
      <c r="AF1198" s="2" t="s">
        <v>41</v>
      </c>
      <c r="AG1198" s="2" t="s">
        <v>38</v>
      </c>
      <c r="AH1198" s="2" t="s">
        <v>38</v>
      </c>
      <c r="AI1198" s="2" t="s">
        <v>38</v>
      </c>
      <c r="AJ1198" s="2" t="s">
        <v>38</v>
      </c>
      <c r="AK1198" s="2" t="s">
        <v>38</v>
      </c>
      <c r="AL1198" s="2" t="s">
        <v>38</v>
      </c>
      <c r="AM1198" s="2" t="s">
        <v>38</v>
      </c>
      <c r="AN1198" s="2">
        <v>0</v>
      </c>
      <c r="AO1198" s="2">
        <v>3.8409999999999998E-3</v>
      </c>
      <c r="AP1198" s="2">
        <v>4.32</v>
      </c>
    </row>
    <row r="1199" spans="1:42" x14ac:dyDescent="0.2">
      <c r="A1199" s="2" t="b">
        <v>1</v>
      </c>
      <c r="B1199" s="2" t="s">
        <v>38</v>
      </c>
      <c r="C1199" s="2" t="s">
        <v>1774</v>
      </c>
      <c r="D1199" s="2" t="s">
        <v>1775</v>
      </c>
      <c r="E1199" s="2" t="s">
        <v>41</v>
      </c>
      <c r="F1199" s="2">
        <v>7.0328099999999996E-3</v>
      </c>
      <c r="G1199" s="2">
        <v>0</v>
      </c>
      <c r="H1199" s="2">
        <v>1</v>
      </c>
      <c r="I1199" s="2">
        <v>1</v>
      </c>
      <c r="J1199" s="2">
        <v>3</v>
      </c>
      <c r="K1199" s="2" t="s">
        <v>682</v>
      </c>
      <c r="L1199" s="5" t="s">
        <v>683</v>
      </c>
      <c r="M1199" s="8" t="s">
        <v>5480</v>
      </c>
      <c r="N1199" s="6" t="s">
        <v>1776</v>
      </c>
      <c r="O1199" s="2">
        <v>1</v>
      </c>
      <c r="P1199" s="2">
        <v>2067.2457199999999</v>
      </c>
      <c r="Q1199" s="2">
        <v>0</v>
      </c>
      <c r="R1199" s="2">
        <f t="shared" si="54"/>
        <v>-0.13447704086003628</v>
      </c>
      <c r="S1199" s="2">
        <v>0.91100000000000003</v>
      </c>
      <c r="T1199" s="2">
        <v>9687.3369140624909</v>
      </c>
      <c r="U1199" s="2">
        <v>8827.8857421875091</v>
      </c>
      <c r="V1199" s="2">
        <v>12.91</v>
      </c>
      <c r="W1199" s="2">
        <v>13.42</v>
      </c>
      <c r="X1199" s="2">
        <f t="shared" si="55"/>
        <v>0.37907291276734134</v>
      </c>
      <c r="Y1199" s="2">
        <f t="shared" si="56"/>
        <v>0.41776022389243517</v>
      </c>
      <c r="Z1199" s="2">
        <v>9237.8017578124909</v>
      </c>
      <c r="AA1199" s="2">
        <v>11711.9189453125</v>
      </c>
      <c r="AB1199" s="2">
        <v>9687.3369140624909</v>
      </c>
      <c r="AC1199" s="2">
        <v>10671.8251953125</v>
      </c>
      <c r="AD1199" s="2">
        <v>8304.3466796875</v>
      </c>
      <c r="AE1199" s="2">
        <v>8827.8857421875091</v>
      </c>
      <c r="AF1199" s="2" t="s">
        <v>41</v>
      </c>
      <c r="AG1199" s="2" t="s">
        <v>38</v>
      </c>
      <c r="AH1199" s="2" t="s">
        <v>38</v>
      </c>
      <c r="AI1199" s="2" t="s">
        <v>38</v>
      </c>
      <c r="AJ1199" s="2" t="s">
        <v>38</v>
      </c>
      <c r="AK1199" s="2" t="s">
        <v>38</v>
      </c>
      <c r="AL1199" s="2" t="s">
        <v>38</v>
      </c>
      <c r="AM1199" s="2" t="s">
        <v>38</v>
      </c>
      <c r="AN1199" s="2">
        <v>0</v>
      </c>
      <c r="AO1199" s="2">
        <v>2.4629999999999999E-3</v>
      </c>
      <c r="AP1199" s="2">
        <v>2.94</v>
      </c>
    </row>
    <row r="1200" spans="1:42" x14ac:dyDescent="0.2">
      <c r="A1200" s="2" t="b">
        <v>1</v>
      </c>
      <c r="B1200" s="2" t="s">
        <v>38</v>
      </c>
      <c r="C1200" s="2" t="s">
        <v>1936</v>
      </c>
      <c r="D1200" s="2" t="s">
        <v>68</v>
      </c>
      <c r="E1200" s="2" t="s">
        <v>41</v>
      </c>
      <c r="F1200" s="2">
        <v>1.81676E-4</v>
      </c>
      <c r="G1200" s="2">
        <v>0</v>
      </c>
      <c r="H1200" s="2">
        <v>1</v>
      </c>
      <c r="I1200" s="2">
        <v>1</v>
      </c>
      <c r="J1200" s="2">
        <v>2</v>
      </c>
      <c r="K1200" s="2" t="s">
        <v>1937</v>
      </c>
      <c r="L1200" s="5" t="s">
        <v>1938</v>
      </c>
      <c r="M1200" s="8" t="s">
        <v>5600</v>
      </c>
      <c r="N1200" s="6" t="s">
        <v>1939</v>
      </c>
      <c r="O1200" s="2">
        <v>1</v>
      </c>
      <c r="P1200" s="2">
        <v>2377.4218999999998</v>
      </c>
      <c r="Q1200" s="2">
        <v>0</v>
      </c>
      <c r="R1200" s="2">
        <f t="shared" si="54"/>
        <v>-0.13447704086003628</v>
      </c>
      <c r="S1200" s="2">
        <v>0.91100000000000003</v>
      </c>
      <c r="T1200" s="2">
        <v>7812.900390625</v>
      </c>
      <c r="U1200" s="2">
        <v>7115.64453125</v>
      </c>
      <c r="V1200" s="2">
        <v>13.53</v>
      </c>
      <c r="W1200" s="2">
        <v>16.63</v>
      </c>
      <c r="X1200" s="2">
        <f t="shared" si="55"/>
        <v>1.343000318353936E-2</v>
      </c>
      <c r="Y1200" s="2">
        <f t="shared" si="56"/>
        <v>0.96954952252023452</v>
      </c>
      <c r="Z1200" s="2">
        <v>7812.900390625</v>
      </c>
      <c r="AA1200" s="2">
        <v>6504.24462890625</v>
      </c>
      <c r="AB1200" s="2">
        <v>8538.5947265625091</v>
      </c>
      <c r="AC1200" s="2">
        <v>9007.125</v>
      </c>
      <c r="AD1200" s="2">
        <v>6618.42333984375</v>
      </c>
      <c r="AE1200" s="2">
        <v>7115.64453125</v>
      </c>
      <c r="AF1200" s="2" t="s">
        <v>41</v>
      </c>
      <c r="AG1200" s="2" t="s">
        <v>38</v>
      </c>
      <c r="AH1200" s="2" t="s">
        <v>38</v>
      </c>
      <c r="AI1200" s="2" t="s">
        <v>38</v>
      </c>
      <c r="AJ1200" s="2" t="s">
        <v>38</v>
      </c>
      <c r="AK1200" s="2" t="s">
        <v>38</v>
      </c>
      <c r="AL1200" s="2" t="s">
        <v>38</v>
      </c>
      <c r="AM1200" s="2" t="s">
        <v>38</v>
      </c>
      <c r="AN1200" s="2">
        <v>0</v>
      </c>
      <c r="AO1200" s="2">
        <v>4.2190000000000001E-5</v>
      </c>
      <c r="AP1200" s="2">
        <v>4.18</v>
      </c>
    </row>
    <row r="1201" spans="1:42" x14ac:dyDescent="0.2">
      <c r="A1201" s="2" t="b">
        <v>1</v>
      </c>
      <c r="B1201" s="2" t="s">
        <v>38</v>
      </c>
      <c r="C1201" s="2" t="s">
        <v>114</v>
      </c>
      <c r="D1201" s="2" t="s">
        <v>115</v>
      </c>
      <c r="E1201" s="2" t="s">
        <v>116</v>
      </c>
      <c r="F1201" s="2">
        <v>4.7403300000000001E-5</v>
      </c>
      <c r="G1201" s="2">
        <v>0</v>
      </c>
      <c r="H1201" s="2">
        <v>1</v>
      </c>
      <c r="I1201" s="2">
        <v>1</v>
      </c>
      <c r="J1201" s="2">
        <v>12</v>
      </c>
      <c r="K1201" s="2" t="s">
        <v>111</v>
      </c>
      <c r="L1201" s="5" t="s">
        <v>112</v>
      </c>
      <c r="M1201" s="8" t="s">
        <v>5567</v>
      </c>
      <c r="N1201" s="6" t="s">
        <v>117</v>
      </c>
      <c r="O1201" s="2">
        <v>0</v>
      </c>
      <c r="P1201" s="2">
        <v>2196.1647400000002</v>
      </c>
      <c r="Q1201" s="2">
        <v>0</v>
      </c>
      <c r="R1201" s="2">
        <f t="shared" si="54"/>
        <v>-0.13447704086003628</v>
      </c>
      <c r="S1201" s="2">
        <v>0.91100000000000003</v>
      </c>
      <c r="T1201" s="2">
        <v>211234.41015625</v>
      </c>
      <c r="U1201" s="2">
        <v>192462.48828125</v>
      </c>
      <c r="V1201" s="2">
        <v>27.14</v>
      </c>
      <c r="W1201" s="2">
        <v>40.04</v>
      </c>
      <c r="X1201" s="2">
        <f t="shared" si="55"/>
        <v>5.2032245283810561E-3</v>
      </c>
      <c r="Y1201" s="2">
        <f t="shared" si="56"/>
        <v>0.98809061758710859</v>
      </c>
      <c r="Z1201" s="2">
        <v>132658.5625</v>
      </c>
      <c r="AA1201" s="2">
        <v>211234.41015625</v>
      </c>
      <c r="AB1201" s="2">
        <v>230970.03515625</v>
      </c>
      <c r="AC1201" s="2">
        <v>266309.90625</v>
      </c>
      <c r="AD1201" s="2">
        <v>113548.6796875</v>
      </c>
      <c r="AE1201" s="2">
        <v>192462.48828125</v>
      </c>
      <c r="AF1201" s="2" t="s">
        <v>41</v>
      </c>
      <c r="AG1201" s="2" t="s">
        <v>38</v>
      </c>
      <c r="AH1201" s="2" t="s">
        <v>38</v>
      </c>
      <c r="AI1201" s="2" t="s">
        <v>38</v>
      </c>
      <c r="AJ1201" s="2" t="s">
        <v>38</v>
      </c>
      <c r="AK1201" s="2" t="s">
        <v>38</v>
      </c>
      <c r="AL1201" s="2" t="s">
        <v>38</v>
      </c>
      <c r="AM1201" s="2" t="s">
        <v>38</v>
      </c>
      <c r="AN1201" s="2">
        <v>0</v>
      </c>
      <c r="AO1201" s="2">
        <v>9.4700000000000008E-6</v>
      </c>
      <c r="AP1201" s="2">
        <v>6</v>
      </c>
    </row>
    <row r="1202" spans="1:42" x14ac:dyDescent="0.2">
      <c r="A1202" s="2" t="b">
        <v>1</v>
      </c>
      <c r="B1202" s="2" t="s">
        <v>38</v>
      </c>
      <c r="C1202" s="2" t="s">
        <v>1444</v>
      </c>
      <c r="D1202" s="2" t="s">
        <v>1445</v>
      </c>
      <c r="E1202" s="2" t="s">
        <v>41</v>
      </c>
      <c r="F1202" s="2">
        <v>7.2055900000000006E-2</v>
      </c>
      <c r="G1202" s="2">
        <v>1.1132099999999999E-3</v>
      </c>
      <c r="H1202" s="2">
        <v>1</v>
      </c>
      <c r="I1202" s="2">
        <v>1</v>
      </c>
      <c r="J1202" s="2">
        <v>4</v>
      </c>
      <c r="K1202" s="2" t="s">
        <v>1446</v>
      </c>
      <c r="L1202" s="5" t="s">
        <v>1447</v>
      </c>
      <c r="M1202" s="8" t="s">
        <v>5765</v>
      </c>
      <c r="N1202" s="6" t="s">
        <v>1448</v>
      </c>
      <c r="O1202" s="2">
        <v>1</v>
      </c>
      <c r="P1202" s="2">
        <v>4832.4072500000002</v>
      </c>
      <c r="Q1202" s="2">
        <v>0</v>
      </c>
      <c r="R1202" s="2">
        <f t="shared" si="54"/>
        <v>-0.13447704086003628</v>
      </c>
      <c r="S1202" s="2">
        <v>0.91100000000000003</v>
      </c>
      <c r="T1202" s="2">
        <v>2148.85913085938</v>
      </c>
      <c r="U1202" s="2">
        <v>1957.70874023437</v>
      </c>
      <c r="V1202" s="2">
        <v>36.520000000000003</v>
      </c>
      <c r="W1202" s="2">
        <v>47.51</v>
      </c>
      <c r="X1202" s="2">
        <f t="shared" si="55"/>
        <v>2.7046237523994559E-3</v>
      </c>
      <c r="Y1202" s="2">
        <f t="shared" si="56"/>
        <v>0.99379172513836189</v>
      </c>
      <c r="Z1202" s="2">
        <v>1500.85192871094</v>
      </c>
      <c r="AA1202" s="2">
        <v>2148.85913085938</v>
      </c>
      <c r="AB1202" s="2">
        <v>3142.6201171875</v>
      </c>
      <c r="AC1202" s="2">
        <v>3471.32958984375</v>
      </c>
      <c r="AD1202" s="2">
        <v>1382.7822265625</v>
      </c>
      <c r="AE1202" s="2">
        <v>1957.70874023437</v>
      </c>
      <c r="AF1202" s="2" t="s">
        <v>41</v>
      </c>
      <c r="AG1202" s="2" t="s">
        <v>38</v>
      </c>
      <c r="AH1202" s="2" t="s">
        <v>38</v>
      </c>
      <c r="AI1202" s="2" t="s">
        <v>38</v>
      </c>
      <c r="AJ1202" s="2" t="s">
        <v>38</v>
      </c>
      <c r="AK1202" s="2" t="s">
        <v>38</v>
      </c>
      <c r="AL1202" s="2" t="s">
        <v>38</v>
      </c>
      <c r="AM1202" s="2" t="s">
        <v>38</v>
      </c>
      <c r="AN1202" s="2">
        <v>0</v>
      </c>
      <c r="AO1202" s="2">
        <v>3.5630000000000002E-2</v>
      </c>
      <c r="AP1202" s="2">
        <v>4.42</v>
      </c>
    </row>
    <row r="1203" spans="1:42" x14ac:dyDescent="0.2">
      <c r="A1203" s="2" t="b">
        <v>1</v>
      </c>
      <c r="B1203" s="2" t="s">
        <v>38</v>
      </c>
      <c r="C1203" s="2" t="s">
        <v>3105</v>
      </c>
      <c r="D1203" s="2" t="s">
        <v>3106</v>
      </c>
      <c r="E1203" s="2" t="s">
        <v>3107</v>
      </c>
      <c r="F1203" s="2">
        <v>8.1157800000000002E-7</v>
      </c>
      <c r="G1203" s="2">
        <v>0</v>
      </c>
      <c r="H1203" s="2">
        <v>1</v>
      </c>
      <c r="I1203" s="2">
        <v>1</v>
      </c>
      <c r="J1203" s="2">
        <v>8</v>
      </c>
      <c r="K1203" s="2" t="s">
        <v>74</v>
      </c>
      <c r="L1203" s="5" t="s">
        <v>75</v>
      </c>
      <c r="M1203" s="8" t="s">
        <v>5353</v>
      </c>
      <c r="N1203" s="6" t="s">
        <v>3108</v>
      </c>
      <c r="O1203" s="2">
        <v>1</v>
      </c>
      <c r="P1203" s="2">
        <v>4584.9205899999997</v>
      </c>
      <c r="Q1203" s="2">
        <v>0</v>
      </c>
      <c r="R1203" s="2">
        <f t="shared" si="54"/>
        <v>-0.13289427049734531</v>
      </c>
      <c r="S1203" s="2">
        <v>0.91200000000000003</v>
      </c>
      <c r="T1203" s="2">
        <v>111968.294921875</v>
      </c>
      <c r="U1203" s="2">
        <v>102102.91015625</v>
      </c>
      <c r="V1203" s="2">
        <v>19.25</v>
      </c>
      <c r="W1203" s="2">
        <v>12.93</v>
      </c>
      <c r="X1203" s="2">
        <f t="shared" si="55"/>
        <v>0.53225894445365518</v>
      </c>
      <c r="Y1203" s="2">
        <f t="shared" si="56"/>
        <v>0.29358986249880026</v>
      </c>
      <c r="Z1203" s="2">
        <v>97542.5859375</v>
      </c>
      <c r="AA1203" s="2">
        <v>111968.294921875</v>
      </c>
      <c r="AB1203" s="2">
        <v>141741.21875</v>
      </c>
      <c r="AC1203" s="2">
        <v>109974.94238281201</v>
      </c>
      <c r="AD1203" s="2">
        <v>102102.91015625</v>
      </c>
      <c r="AE1203" s="2">
        <v>84941.654296875</v>
      </c>
      <c r="AF1203" s="2" t="s">
        <v>41</v>
      </c>
      <c r="AG1203" s="2" t="s">
        <v>38</v>
      </c>
      <c r="AH1203" s="2" t="s">
        <v>38</v>
      </c>
      <c r="AI1203" s="2" t="s">
        <v>38</v>
      </c>
      <c r="AJ1203" s="2" t="s">
        <v>38</v>
      </c>
      <c r="AK1203" s="2" t="s">
        <v>38</v>
      </c>
      <c r="AL1203" s="2" t="s">
        <v>38</v>
      </c>
      <c r="AM1203" s="2" t="s">
        <v>38</v>
      </c>
      <c r="AN1203" s="2">
        <v>0</v>
      </c>
      <c r="AO1203" s="2">
        <v>1.032E-7</v>
      </c>
      <c r="AP1203" s="2">
        <v>7.32</v>
      </c>
    </row>
    <row r="1204" spans="1:42" x14ac:dyDescent="0.2">
      <c r="A1204" s="2" t="b">
        <v>1</v>
      </c>
      <c r="B1204" s="2" t="s">
        <v>38</v>
      </c>
      <c r="C1204" s="2" t="s">
        <v>1940</v>
      </c>
      <c r="D1204" s="2" t="s">
        <v>68</v>
      </c>
      <c r="E1204" s="2" t="s">
        <v>41</v>
      </c>
      <c r="F1204" s="2">
        <v>3.8880499999999998E-2</v>
      </c>
      <c r="G1204" s="2">
        <v>0</v>
      </c>
      <c r="H1204" s="2">
        <v>1</v>
      </c>
      <c r="I1204" s="2">
        <v>1</v>
      </c>
      <c r="J1204" s="2">
        <v>2</v>
      </c>
      <c r="K1204" s="2" t="s">
        <v>1937</v>
      </c>
      <c r="L1204" s="5" t="s">
        <v>1938</v>
      </c>
      <c r="M1204" s="8" t="s">
        <v>5600</v>
      </c>
      <c r="N1204" s="6" t="s">
        <v>1941</v>
      </c>
      <c r="O1204" s="2">
        <v>0</v>
      </c>
      <c r="P1204" s="2">
        <v>1357.8455200000001</v>
      </c>
      <c r="Q1204" s="2">
        <v>0</v>
      </c>
      <c r="R1204" s="2">
        <f t="shared" si="54"/>
        <v>-0.13289427049734531</v>
      </c>
      <c r="S1204" s="2">
        <v>0.91200000000000003</v>
      </c>
      <c r="T1204" s="2">
        <v>31803.84765625</v>
      </c>
      <c r="U1204" s="2">
        <v>28996.484375</v>
      </c>
      <c r="V1204" s="2">
        <v>12.24</v>
      </c>
      <c r="W1204" s="2">
        <v>16.079999999999998</v>
      </c>
      <c r="X1204" s="2">
        <f t="shared" si="55"/>
        <v>0.2083704254912197</v>
      </c>
      <c r="Y1204" s="2">
        <f t="shared" si="56"/>
        <v>0.61891295660901846</v>
      </c>
      <c r="Z1204" s="2">
        <v>31803.84765625</v>
      </c>
      <c r="AA1204" s="2">
        <v>29204.388671875</v>
      </c>
      <c r="AB1204" s="2">
        <v>37060.62890625</v>
      </c>
      <c r="AC1204" s="2">
        <v>36282.43359375</v>
      </c>
      <c r="AD1204" s="2">
        <v>26862.455078125</v>
      </c>
      <c r="AE1204" s="2">
        <v>28996.484375</v>
      </c>
      <c r="AF1204" s="2" t="s">
        <v>41</v>
      </c>
      <c r="AG1204" s="2" t="s">
        <v>38</v>
      </c>
      <c r="AH1204" s="2" t="s">
        <v>38</v>
      </c>
      <c r="AI1204" s="2" t="s">
        <v>38</v>
      </c>
      <c r="AJ1204" s="2" t="s">
        <v>38</v>
      </c>
      <c r="AK1204" s="2" t="s">
        <v>38</v>
      </c>
      <c r="AL1204" s="2" t="s">
        <v>38</v>
      </c>
      <c r="AM1204" s="2" t="s">
        <v>38</v>
      </c>
      <c r="AN1204" s="2">
        <v>0</v>
      </c>
      <c r="AO1204" s="2">
        <v>2.402E-2</v>
      </c>
      <c r="AP1204" s="2">
        <v>2.4</v>
      </c>
    </row>
    <row r="1205" spans="1:42" x14ac:dyDescent="0.2">
      <c r="A1205" s="2" t="b">
        <v>1</v>
      </c>
      <c r="B1205" s="2" t="s">
        <v>38</v>
      </c>
      <c r="C1205" s="2" t="s">
        <v>3962</v>
      </c>
      <c r="D1205" s="2" t="s">
        <v>3963</v>
      </c>
      <c r="E1205" s="2" t="s">
        <v>3964</v>
      </c>
      <c r="F1205" s="2">
        <v>8.1628000000000006E-2</v>
      </c>
      <c r="G1205" s="2">
        <v>1.1132099999999999E-3</v>
      </c>
      <c r="H1205" s="2">
        <v>1</v>
      </c>
      <c r="I1205" s="2">
        <v>1</v>
      </c>
      <c r="J1205" s="2">
        <v>7</v>
      </c>
      <c r="K1205" s="2" t="s">
        <v>3937</v>
      </c>
      <c r="L1205" s="5" t="s">
        <v>3938</v>
      </c>
      <c r="M1205" s="8" t="s">
        <v>5526</v>
      </c>
      <c r="N1205" s="6" t="s">
        <v>3965</v>
      </c>
      <c r="O1205" s="2">
        <v>0</v>
      </c>
      <c r="P1205" s="2">
        <v>2197.07701</v>
      </c>
      <c r="Q1205" s="2">
        <v>0</v>
      </c>
      <c r="R1205" s="2">
        <f t="shared" si="54"/>
        <v>-0.13289427049734531</v>
      </c>
      <c r="S1205" s="2">
        <v>0.91200000000000003</v>
      </c>
      <c r="T1205" s="2">
        <v>36998.916503906301</v>
      </c>
      <c r="U1205" s="2">
        <v>33748.397949218801</v>
      </c>
      <c r="V1205" s="2">
        <v>21.36</v>
      </c>
      <c r="W1205" s="2">
        <v>46.6</v>
      </c>
      <c r="X1205" s="2">
        <f t="shared" si="55"/>
        <v>5.9691407213559367E-2</v>
      </c>
      <c r="Y1205" s="2">
        <f t="shared" si="56"/>
        <v>0.87158268277165252</v>
      </c>
      <c r="Z1205" s="2">
        <v>25294.112792968699</v>
      </c>
      <c r="AA1205" s="2">
        <v>38290.771484375</v>
      </c>
      <c r="AB1205" s="2">
        <v>36998.916503906301</v>
      </c>
      <c r="AC1205" s="2">
        <v>52493.646484375</v>
      </c>
      <c r="AD1205" s="2">
        <v>19696.432250976599</v>
      </c>
      <c r="AE1205" s="2">
        <v>33748.397949218801</v>
      </c>
      <c r="AF1205" s="2" t="s">
        <v>41</v>
      </c>
      <c r="AG1205" s="2" t="s">
        <v>38</v>
      </c>
      <c r="AH1205" s="2" t="s">
        <v>38</v>
      </c>
      <c r="AI1205" s="2" t="s">
        <v>38</v>
      </c>
      <c r="AJ1205" s="2" t="s">
        <v>38</v>
      </c>
      <c r="AK1205" s="2" t="s">
        <v>38</v>
      </c>
      <c r="AL1205" s="2" t="s">
        <v>38</v>
      </c>
      <c r="AM1205" s="2" t="s">
        <v>38</v>
      </c>
      <c r="AN1205" s="2">
        <v>2.5739999999999999E-3</v>
      </c>
      <c r="AO1205" s="2">
        <v>0.26569999999999999</v>
      </c>
      <c r="AP1205" s="2">
        <v>2.93</v>
      </c>
    </row>
    <row r="1206" spans="1:42" x14ac:dyDescent="0.2">
      <c r="A1206" s="2" t="b">
        <v>1</v>
      </c>
      <c r="B1206" s="2" t="s">
        <v>38</v>
      </c>
      <c r="C1206" s="2" t="s">
        <v>4670</v>
      </c>
      <c r="D1206" s="2" t="s">
        <v>1487</v>
      </c>
      <c r="E1206" s="2" t="s">
        <v>41</v>
      </c>
      <c r="F1206" s="2">
        <v>2.4670500000000001E-2</v>
      </c>
      <c r="G1206" s="2">
        <v>0</v>
      </c>
      <c r="H1206" s="2">
        <v>1</v>
      </c>
      <c r="I1206" s="2">
        <v>1</v>
      </c>
      <c r="J1206" s="2">
        <v>2</v>
      </c>
      <c r="K1206" s="2" t="s">
        <v>4671</v>
      </c>
      <c r="L1206" s="5" t="s">
        <v>4672</v>
      </c>
      <c r="M1206" s="8" t="s">
        <v>5769</v>
      </c>
      <c r="N1206" s="6" t="s">
        <v>4673</v>
      </c>
      <c r="O1206" s="2">
        <v>0</v>
      </c>
      <c r="P1206" s="2">
        <v>1429.8277599999999</v>
      </c>
      <c r="Q1206" s="2">
        <v>0</v>
      </c>
      <c r="R1206" s="2">
        <f t="shared" si="54"/>
        <v>-0.13289427049734531</v>
      </c>
      <c r="S1206" s="2">
        <v>0.91200000000000003</v>
      </c>
      <c r="T1206" s="2">
        <v>17277.859375</v>
      </c>
      <c r="U1206" s="2">
        <v>15754.52734375</v>
      </c>
      <c r="V1206" s="2">
        <v>16.100000000000001</v>
      </c>
      <c r="W1206" s="2">
        <v>30.08</v>
      </c>
      <c r="X1206" s="2">
        <f t="shared" si="55"/>
        <v>2.2409253564987415E-2</v>
      </c>
      <c r="Y1206" s="2">
        <f t="shared" si="56"/>
        <v>0.94970942157347282</v>
      </c>
      <c r="Z1206" s="2">
        <v>16134.0361328125</v>
      </c>
      <c r="AA1206" s="2">
        <v>17277.859375</v>
      </c>
      <c r="AB1206" s="2">
        <v>21734.71875</v>
      </c>
      <c r="AC1206" s="2">
        <v>24386.228515625</v>
      </c>
      <c r="AD1206" s="2">
        <v>14284.1396484375</v>
      </c>
      <c r="AE1206" s="2">
        <v>15754.52734375</v>
      </c>
      <c r="AF1206" s="2" t="s">
        <v>41</v>
      </c>
      <c r="AG1206" s="2" t="s">
        <v>38</v>
      </c>
      <c r="AH1206" s="2" t="s">
        <v>38</v>
      </c>
      <c r="AI1206" s="2" t="s">
        <v>38</v>
      </c>
      <c r="AJ1206" s="2" t="s">
        <v>38</v>
      </c>
      <c r="AK1206" s="2" t="s">
        <v>38</v>
      </c>
      <c r="AL1206" s="2" t="s">
        <v>38</v>
      </c>
      <c r="AM1206" s="2" t="s">
        <v>38</v>
      </c>
      <c r="AN1206" s="2">
        <v>0</v>
      </c>
      <c r="AO1206" s="2">
        <v>8.0829999999999999E-3</v>
      </c>
      <c r="AP1206" s="2">
        <v>2.3199999999999998</v>
      </c>
    </row>
    <row r="1207" spans="1:42" x14ac:dyDescent="0.2">
      <c r="A1207" s="2" t="b">
        <v>1</v>
      </c>
      <c r="B1207" s="2" t="s">
        <v>38</v>
      </c>
      <c r="C1207" s="2" t="s">
        <v>2873</v>
      </c>
      <c r="D1207" s="2" t="s">
        <v>2879</v>
      </c>
      <c r="E1207" s="2" t="s">
        <v>2880</v>
      </c>
      <c r="F1207" s="2">
        <v>2.7579900000000001E-8</v>
      </c>
      <c r="G1207" s="2">
        <v>0</v>
      </c>
      <c r="H1207" s="2">
        <v>1</v>
      </c>
      <c r="I1207" s="2">
        <v>1</v>
      </c>
      <c r="J1207" s="2">
        <v>16</v>
      </c>
      <c r="K1207" s="2" t="s">
        <v>2876</v>
      </c>
      <c r="L1207" s="5" t="s">
        <v>2877</v>
      </c>
      <c r="M1207" s="8" t="s">
        <v>5437</v>
      </c>
      <c r="N1207" s="6" t="s">
        <v>2878</v>
      </c>
      <c r="O1207" s="2">
        <v>0</v>
      </c>
      <c r="P1207" s="2">
        <v>2521.3285099999998</v>
      </c>
      <c r="Q1207" s="2">
        <v>0</v>
      </c>
      <c r="R1207" s="2">
        <f t="shared" si="54"/>
        <v>-0.13289427049734531</v>
      </c>
      <c r="S1207" s="2">
        <v>0.91200000000000003</v>
      </c>
      <c r="T1207" s="2">
        <v>119000.470703125</v>
      </c>
      <c r="U1207" s="2">
        <v>108507.615234375</v>
      </c>
      <c r="V1207" s="2">
        <v>10.51</v>
      </c>
      <c r="W1207" s="2">
        <v>35.54</v>
      </c>
      <c r="X1207" s="2">
        <f t="shared" si="55"/>
        <v>1.8534539805135882E-3</v>
      </c>
      <c r="Y1207" s="2">
        <f t="shared" si="56"/>
        <v>0.99574135833579036</v>
      </c>
      <c r="Z1207" s="2">
        <v>99294.4638671875</v>
      </c>
      <c r="AA1207" s="2">
        <v>120616.9609375</v>
      </c>
      <c r="AB1207" s="2">
        <v>119000.470703125</v>
      </c>
      <c r="AC1207" s="2">
        <v>154921.369140625</v>
      </c>
      <c r="AD1207" s="2">
        <v>75071.6064453125</v>
      </c>
      <c r="AE1207" s="2">
        <v>108507.615234375</v>
      </c>
      <c r="AF1207" s="2" t="s">
        <v>41</v>
      </c>
      <c r="AG1207" s="2" t="s">
        <v>38</v>
      </c>
      <c r="AH1207" s="2" t="s">
        <v>38</v>
      </c>
      <c r="AI1207" s="2" t="s">
        <v>38</v>
      </c>
      <c r="AJ1207" s="2" t="s">
        <v>38</v>
      </c>
      <c r="AK1207" s="2" t="s">
        <v>38</v>
      </c>
      <c r="AL1207" s="2" t="s">
        <v>38</v>
      </c>
      <c r="AM1207" s="2" t="s">
        <v>38</v>
      </c>
      <c r="AN1207" s="2">
        <v>0</v>
      </c>
      <c r="AO1207" s="2">
        <v>5.863E-7</v>
      </c>
      <c r="AP1207" s="2">
        <v>6.93</v>
      </c>
    </row>
    <row r="1208" spans="1:42" x14ac:dyDescent="0.2">
      <c r="A1208" s="2" t="b">
        <v>1</v>
      </c>
      <c r="B1208" s="2" t="s">
        <v>38</v>
      </c>
      <c r="C1208" s="2" t="s">
        <v>3891</v>
      </c>
      <c r="D1208" s="2" t="s">
        <v>2050</v>
      </c>
      <c r="E1208" s="2" t="s">
        <v>41</v>
      </c>
      <c r="F1208" s="2">
        <v>8.6160499999999997E-7</v>
      </c>
      <c r="G1208" s="2">
        <v>0</v>
      </c>
      <c r="H1208" s="2">
        <v>1</v>
      </c>
      <c r="I1208" s="2">
        <v>1</v>
      </c>
      <c r="J1208" s="2">
        <v>2</v>
      </c>
      <c r="K1208" s="2" t="s">
        <v>3892</v>
      </c>
      <c r="L1208" s="5" t="s">
        <v>3893</v>
      </c>
      <c r="M1208" s="8" t="s">
        <v>5477</v>
      </c>
      <c r="N1208" s="6" t="s">
        <v>3894</v>
      </c>
      <c r="O1208" s="2">
        <v>0</v>
      </c>
      <c r="P1208" s="2">
        <v>2426.35428</v>
      </c>
      <c r="Q1208" s="2">
        <v>0</v>
      </c>
      <c r="R1208" s="2">
        <f t="shared" si="54"/>
        <v>-0.13131323467786499</v>
      </c>
      <c r="S1208" s="2">
        <v>0.91300000000000003</v>
      </c>
      <c r="T1208" s="2">
        <v>10650.1005859375</v>
      </c>
      <c r="U1208" s="2">
        <v>9719.3994140625</v>
      </c>
      <c r="V1208" s="2">
        <v>8.2100000000000009</v>
      </c>
      <c r="W1208" s="2">
        <v>28.41</v>
      </c>
      <c r="X1208" s="2">
        <f t="shared" si="55"/>
        <v>0.65527988346970456</v>
      </c>
      <c r="Y1208" s="2">
        <f t="shared" si="56"/>
        <v>0.22116689280124316</v>
      </c>
      <c r="Z1208" s="2">
        <v>10650.1005859375</v>
      </c>
      <c r="AA1208" s="2">
        <v>9937.4091796874909</v>
      </c>
      <c r="AB1208" s="2">
        <v>11694.5302734375</v>
      </c>
      <c r="AC1208" s="2">
        <v>9719.3994140625</v>
      </c>
      <c r="AD1208" s="2">
        <v>5789.625</v>
      </c>
      <c r="AE1208" s="2">
        <v>10262.3662109375</v>
      </c>
      <c r="AF1208" s="2" t="s">
        <v>41</v>
      </c>
      <c r="AG1208" s="2" t="s">
        <v>38</v>
      </c>
      <c r="AH1208" s="2" t="s">
        <v>38</v>
      </c>
      <c r="AI1208" s="2" t="s">
        <v>38</v>
      </c>
      <c r="AJ1208" s="2" t="s">
        <v>38</v>
      </c>
      <c r="AK1208" s="2" t="s">
        <v>38</v>
      </c>
      <c r="AL1208" s="2" t="s">
        <v>38</v>
      </c>
      <c r="AM1208" s="2" t="s">
        <v>38</v>
      </c>
      <c r="AN1208" s="2">
        <v>0</v>
      </c>
      <c r="AO1208" s="2">
        <v>3.1909999999999999E-8</v>
      </c>
      <c r="AP1208" s="2">
        <v>6.32</v>
      </c>
    </row>
    <row r="1209" spans="1:42" x14ac:dyDescent="0.2">
      <c r="A1209" s="2" t="b">
        <v>1</v>
      </c>
      <c r="B1209" s="2" t="s">
        <v>38</v>
      </c>
      <c r="C1209" s="2" t="s">
        <v>627</v>
      </c>
      <c r="D1209" s="2" t="s">
        <v>631</v>
      </c>
      <c r="E1209" s="2" t="s">
        <v>632</v>
      </c>
      <c r="F1209" s="2">
        <v>6.7247600000000003E-5</v>
      </c>
      <c r="G1209" s="2">
        <v>0</v>
      </c>
      <c r="H1209" s="2">
        <v>1</v>
      </c>
      <c r="I1209" s="2">
        <v>1</v>
      </c>
      <c r="J1209" s="2">
        <v>2</v>
      </c>
      <c r="K1209" s="2" t="s">
        <v>149</v>
      </c>
      <c r="L1209" s="5" t="s">
        <v>150</v>
      </c>
      <c r="M1209" s="8" t="s">
        <v>5358</v>
      </c>
      <c r="N1209" s="6" t="s">
        <v>630</v>
      </c>
      <c r="O1209" s="2">
        <v>0</v>
      </c>
      <c r="P1209" s="2">
        <v>2171.0454100000002</v>
      </c>
      <c r="Q1209" s="2">
        <v>0</v>
      </c>
      <c r="R1209" s="2">
        <f t="shared" si="54"/>
        <v>-0.13131323467786499</v>
      </c>
      <c r="S1209" s="2">
        <v>0.91300000000000003</v>
      </c>
      <c r="T1209" s="2">
        <v>29960.7109375</v>
      </c>
      <c r="U1209" s="2">
        <v>27367.98046875</v>
      </c>
      <c r="V1209" s="2">
        <v>26</v>
      </c>
      <c r="W1209" s="2">
        <v>38.86</v>
      </c>
      <c r="X1209" s="2">
        <f t="shared" si="55"/>
        <v>0.28893274611446268</v>
      </c>
      <c r="Y1209" s="2">
        <f t="shared" si="56"/>
        <v>0.51412326141241815</v>
      </c>
      <c r="Z1209" s="2">
        <v>19549.408203125</v>
      </c>
      <c r="AA1209" s="2">
        <v>29960.7109375</v>
      </c>
      <c r="AB1209" s="2">
        <v>33313.234375</v>
      </c>
      <c r="AC1209" s="2">
        <v>27367.98046875</v>
      </c>
      <c r="AD1209" s="2">
        <v>12645.013671875</v>
      </c>
      <c r="AE1209" s="2">
        <v>28655.5703125</v>
      </c>
      <c r="AF1209" s="2" t="s">
        <v>41</v>
      </c>
      <c r="AG1209" s="2" t="s">
        <v>38</v>
      </c>
      <c r="AH1209" s="2" t="s">
        <v>38</v>
      </c>
      <c r="AI1209" s="2" t="s">
        <v>38</v>
      </c>
      <c r="AJ1209" s="2" t="s">
        <v>38</v>
      </c>
      <c r="AK1209" s="2" t="s">
        <v>38</v>
      </c>
      <c r="AL1209" s="2" t="s">
        <v>38</v>
      </c>
      <c r="AM1209" s="2" t="s">
        <v>38</v>
      </c>
      <c r="AN1209" s="2">
        <v>0</v>
      </c>
      <c r="AO1209" s="2">
        <v>3.0499999999999999E-4</v>
      </c>
      <c r="AP1209" s="2">
        <v>5.54</v>
      </c>
    </row>
    <row r="1210" spans="1:42" x14ac:dyDescent="0.2">
      <c r="A1210" s="2" t="b">
        <v>1</v>
      </c>
      <c r="B1210" s="2" t="s">
        <v>38</v>
      </c>
      <c r="C1210" s="2" t="s">
        <v>2658</v>
      </c>
      <c r="D1210" s="2" t="s">
        <v>2659</v>
      </c>
      <c r="E1210" s="2" t="s">
        <v>2660</v>
      </c>
      <c r="F1210" s="2">
        <v>1.9633899999999999E-2</v>
      </c>
      <c r="G1210" s="2">
        <v>0</v>
      </c>
      <c r="H1210" s="2">
        <v>1</v>
      </c>
      <c r="I1210" s="2">
        <v>1</v>
      </c>
      <c r="J1210" s="2">
        <v>4</v>
      </c>
      <c r="K1210" s="2" t="s">
        <v>2661</v>
      </c>
      <c r="L1210" s="5" t="s">
        <v>2662</v>
      </c>
      <c r="M1210" s="8" t="s">
        <v>5370</v>
      </c>
      <c r="N1210" s="6" t="s">
        <v>2663</v>
      </c>
      <c r="O1210" s="2">
        <v>1</v>
      </c>
      <c r="P1210" s="2">
        <v>2912.4498699999999</v>
      </c>
      <c r="Q1210" s="2">
        <v>0</v>
      </c>
      <c r="R1210" s="2">
        <f t="shared" si="54"/>
        <v>-0.13131323467786499</v>
      </c>
      <c r="S1210" s="2">
        <v>0.91300000000000003</v>
      </c>
      <c r="T1210" s="2">
        <v>7263.8312988281205</v>
      </c>
      <c r="U1210" s="2">
        <v>6634.3544921875</v>
      </c>
      <c r="V1210" s="2">
        <v>9.67</v>
      </c>
      <c r="W1210" s="2">
        <v>45.15</v>
      </c>
      <c r="X1210" s="2">
        <f t="shared" si="55"/>
        <v>0.26440340579505478</v>
      </c>
      <c r="Y1210" s="2">
        <f t="shared" si="56"/>
        <v>0.54399711213233659</v>
      </c>
      <c r="Z1210" s="2">
        <v>6955.5051269531205</v>
      </c>
      <c r="AA1210" s="2">
        <v>7263.8312988281205</v>
      </c>
      <c r="AB1210" s="2">
        <v>8340.8138427734393</v>
      </c>
      <c r="AC1210" s="2">
        <v>6634.3544921875</v>
      </c>
      <c r="AD1210" s="2">
        <v>3384.0833129882799</v>
      </c>
      <c r="AE1210" s="2">
        <v>9131.9272460937409</v>
      </c>
      <c r="AF1210" s="2" t="s">
        <v>41</v>
      </c>
      <c r="AG1210" s="2" t="s">
        <v>38</v>
      </c>
      <c r="AH1210" s="2" t="s">
        <v>38</v>
      </c>
      <c r="AI1210" s="2" t="s">
        <v>38</v>
      </c>
      <c r="AJ1210" s="2" t="s">
        <v>38</v>
      </c>
      <c r="AK1210" s="2" t="s">
        <v>38</v>
      </c>
      <c r="AL1210" s="2" t="s">
        <v>38</v>
      </c>
      <c r="AM1210" s="2" t="s">
        <v>38</v>
      </c>
      <c r="AN1210" s="2">
        <v>0</v>
      </c>
      <c r="AO1210" s="2">
        <v>2.947E-2</v>
      </c>
      <c r="AP1210" s="2">
        <v>4.22</v>
      </c>
    </row>
    <row r="1211" spans="1:42" x14ac:dyDescent="0.2">
      <c r="A1211" s="2" t="b">
        <v>1</v>
      </c>
      <c r="B1211" s="2" t="s">
        <v>38</v>
      </c>
      <c r="C1211" s="2" t="s">
        <v>969</v>
      </c>
      <c r="D1211" s="2" t="s">
        <v>84</v>
      </c>
      <c r="E1211" s="2" t="s">
        <v>41</v>
      </c>
      <c r="F1211" s="2">
        <v>9.2821600000000004E-2</v>
      </c>
      <c r="G1211" s="2">
        <v>1.64672E-3</v>
      </c>
      <c r="H1211" s="2">
        <v>1</v>
      </c>
      <c r="I1211" s="2">
        <v>2</v>
      </c>
      <c r="J1211" s="2">
        <v>4</v>
      </c>
      <c r="K1211" s="2" t="s">
        <v>673</v>
      </c>
      <c r="L1211" s="5" t="s">
        <v>674</v>
      </c>
      <c r="M1211" s="8" t="s">
        <v>5563</v>
      </c>
      <c r="N1211" s="6" t="s">
        <v>970</v>
      </c>
      <c r="O1211" s="2">
        <v>0</v>
      </c>
      <c r="P1211" s="2">
        <v>1072.63122</v>
      </c>
      <c r="Q1211" s="2">
        <v>0</v>
      </c>
      <c r="R1211" s="2">
        <f t="shared" si="54"/>
        <v>-0.13131323467786499</v>
      </c>
      <c r="S1211" s="2">
        <v>0.91300000000000003</v>
      </c>
      <c r="T1211" s="2">
        <v>48302.28515625</v>
      </c>
      <c r="U1211" s="2">
        <v>44081.46484375</v>
      </c>
      <c r="V1211" s="2">
        <v>9.32</v>
      </c>
      <c r="W1211" s="2">
        <v>17.96</v>
      </c>
      <c r="X1211" s="2">
        <f t="shared" si="55"/>
        <v>0.23156926937639083</v>
      </c>
      <c r="Y1211" s="2">
        <f t="shared" si="56"/>
        <v>0.58671978115202639</v>
      </c>
      <c r="Z1211" s="2">
        <v>41893.41796875</v>
      </c>
      <c r="AA1211" s="2">
        <v>48302.28515625</v>
      </c>
      <c r="AB1211" s="2">
        <v>50230.71484375</v>
      </c>
      <c r="AC1211" s="2">
        <v>51428.1328125</v>
      </c>
      <c r="AD1211" s="2">
        <v>35728.9765625</v>
      </c>
      <c r="AE1211" s="2">
        <v>44081.46484375</v>
      </c>
      <c r="AF1211" s="2" t="s">
        <v>41</v>
      </c>
      <c r="AG1211" s="2" t="s">
        <v>38</v>
      </c>
      <c r="AH1211" s="2" t="s">
        <v>38</v>
      </c>
      <c r="AI1211" s="2" t="s">
        <v>38</v>
      </c>
      <c r="AJ1211" s="2" t="s">
        <v>38</v>
      </c>
      <c r="AK1211" s="2" t="s">
        <v>38</v>
      </c>
      <c r="AL1211" s="2" t="s">
        <v>38</v>
      </c>
      <c r="AM1211" s="2" t="s">
        <v>38</v>
      </c>
      <c r="AN1211" s="2">
        <v>1.606E-3</v>
      </c>
      <c r="AO1211" s="2">
        <v>4.0750000000000001E-2</v>
      </c>
      <c r="AP1211" s="2">
        <v>1.97</v>
      </c>
    </row>
    <row r="1212" spans="1:42" x14ac:dyDescent="0.2">
      <c r="A1212" s="2" t="b">
        <v>1</v>
      </c>
      <c r="B1212" s="2" t="s">
        <v>38</v>
      </c>
      <c r="C1212" s="2" t="s">
        <v>3825</v>
      </c>
      <c r="D1212" s="2" t="s">
        <v>3826</v>
      </c>
      <c r="E1212" s="2" t="s">
        <v>3827</v>
      </c>
      <c r="F1212" s="2">
        <v>3.3108799999999997E-5</v>
      </c>
      <c r="G1212" s="2">
        <v>0</v>
      </c>
      <c r="H1212" s="2">
        <v>1</v>
      </c>
      <c r="I1212" s="2">
        <v>1</v>
      </c>
      <c r="J1212" s="2">
        <v>4</v>
      </c>
      <c r="K1212" s="2" t="s">
        <v>1357</v>
      </c>
      <c r="L1212" s="5" t="s">
        <v>1358</v>
      </c>
      <c r="M1212" s="8" t="s">
        <v>5651</v>
      </c>
      <c r="N1212" s="6" t="s">
        <v>3828</v>
      </c>
      <c r="O1212" s="2">
        <v>1</v>
      </c>
      <c r="P1212" s="2">
        <v>4416.0516799999996</v>
      </c>
      <c r="Q1212" s="2">
        <v>0</v>
      </c>
      <c r="R1212" s="2">
        <f t="shared" si="54"/>
        <v>-0.13131323467786499</v>
      </c>
      <c r="S1212" s="2">
        <v>0.91300000000000003</v>
      </c>
      <c r="T1212" s="2">
        <v>4585.38037109375</v>
      </c>
      <c r="U1212" s="2">
        <v>4186.08349609375</v>
      </c>
      <c r="V1212" s="2">
        <v>20.25</v>
      </c>
      <c r="W1212" s="2">
        <v>41.21</v>
      </c>
      <c r="X1212" s="2">
        <f t="shared" si="55"/>
        <v>0.22940026324867541</v>
      </c>
      <c r="Y1212" s="2">
        <f t="shared" si="56"/>
        <v>0.58965737772386895</v>
      </c>
      <c r="Z1212" s="2">
        <v>3854.81103515625</v>
      </c>
      <c r="AA1212" s="2">
        <v>4585.38037109375</v>
      </c>
      <c r="AB1212" s="2">
        <v>5753.89306640625</v>
      </c>
      <c r="AC1212" s="2">
        <v>5701.0029296875</v>
      </c>
      <c r="AD1212" s="2">
        <v>2345.46435546875</v>
      </c>
      <c r="AE1212" s="2">
        <v>4186.08349609375</v>
      </c>
      <c r="AF1212" s="2" t="s">
        <v>41</v>
      </c>
      <c r="AG1212" s="2" t="s">
        <v>38</v>
      </c>
      <c r="AH1212" s="2" t="s">
        <v>38</v>
      </c>
      <c r="AI1212" s="2" t="s">
        <v>38</v>
      </c>
      <c r="AJ1212" s="2" t="s">
        <v>38</v>
      </c>
      <c r="AK1212" s="2" t="s">
        <v>38</v>
      </c>
      <c r="AL1212" s="2" t="s">
        <v>38</v>
      </c>
      <c r="AM1212" s="2" t="s">
        <v>38</v>
      </c>
      <c r="AN1212" s="2">
        <v>0</v>
      </c>
      <c r="AO1212" s="2">
        <v>6.3620000000000002E-6</v>
      </c>
      <c r="AP1212" s="2">
        <v>6.1</v>
      </c>
    </row>
    <row r="1213" spans="1:42" x14ac:dyDescent="0.2">
      <c r="A1213" s="2" t="b">
        <v>1</v>
      </c>
      <c r="B1213" s="2" t="s">
        <v>38</v>
      </c>
      <c r="C1213" s="2" t="s">
        <v>4862</v>
      </c>
      <c r="D1213" s="2" t="s">
        <v>186</v>
      </c>
      <c r="E1213" s="2" t="s">
        <v>41</v>
      </c>
      <c r="F1213" s="2">
        <v>2.77752E-2</v>
      </c>
      <c r="G1213" s="2">
        <v>0</v>
      </c>
      <c r="H1213" s="2">
        <v>1</v>
      </c>
      <c r="I1213" s="2">
        <v>1</v>
      </c>
      <c r="J1213" s="2">
        <v>3</v>
      </c>
      <c r="K1213" s="2" t="s">
        <v>4863</v>
      </c>
      <c r="L1213" s="5" t="s">
        <v>4864</v>
      </c>
      <c r="M1213" s="8" t="s">
        <v>5652</v>
      </c>
      <c r="N1213" s="6" t="s">
        <v>4865</v>
      </c>
      <c r="O1213" s="2">
        <v>0</v>
      </c>
      <c r="P1213" s="2">
        <v>1383.84004</v>
      </c>
      <c r="Q1213" s="2">
        <v>0</v>
      </c>
      <c r="R1213" s="2">
        <f t="shared" si="54"/>
        <v>-0.13131323467786499</v>
      </c>
      <c r="S1213" s="2">
        <v>0.91300000000000003</v>
      </c>
      <c r="T1213" s="2">
        <v>22746.140625</v>
      </c>
      <c r="U1213" s="2">
        <v>20770.005859375</v>
      </c>
      <c r="V1213" s="2">
        <v>12.78</v>
      </c>
      <c r="W1213" s="2">
        <v>27.27</v>
      </c>
      <c r="X1213" s="2">
        <f t="shared" si="55"/>
        <v>0.22656477210625425</v>
      </c>
      <c r="Y1213" s="2">
        <f t="shared" si="56"/>
        <v>0.59351982209324494</v>
      </c>
      <c r="Z1213" s="2">
        <v>22377.150390625</v>
      </c>
      <c r="AA1213" s="2">
        <v>22746.140625</v>
      </c>
      <c r="AB1213" s="2">
        <v>27944.451171875</v>
      </c>
      <c r="AC1213" s="2">
        <v>28662.6403808594</v>
      </c>
      <c r="AD1213" s="2">
        <v>16832.453125</v>
      </c>
      <c r="AE1213" s="2">
        <v>20770.005859375</v>
      </c>
      <c r="AF1213" s="2" t="s">
        <v>41</v>
      </c>
      <c r="AG1213" s="2" t="s">
        <v>38</v>
      </c>
      <c r="AH1213" s="2" t="s">
        <v>38</v>
      </c>
      <c r="AI1213" s="2" t="s">
        <v>38</v>
      </c>
      <c r="AJ1213" s="2" t="s">
        <v>38</v>
      </c>
      <c r="AK1213" s="2" t="s">
        <v>38</v>
      </c>
      <c r="AL1213" s="2" t="s">
        <v>38</v>
      </c>
      <c r="AM1213" s="2" t="s">
        <v>38</v>
      </c>
      <c r="AN1213" s="2">
        <v>0</v>
      </c>
      <c r="AO1213" s="2">
        <v>1.14E-2</v>
      </c>
      <c r="AP1213" s="2">
        <v>2.77</v>
      </c>
    </row>
    <row r="1214" spans="1:42" x14ac:dyDescent="0.2">
      <c r="A1214" s="2" t="b">
        <v>1</v>
      </c>
      <c r="B1214" s="2" t="s">
        <v>38</v>
      </c>
      <c r="C1214" s="2" t="s">
        <v>4080</v>
      </c>
      <c r="D1214" s="2" t="s">
        <v>1474</v>
      </c>
      <c r="E1214" s="2" t="s">
        <v>4081</v>
      </c>
      <c r="F1214" s="2">
        <v>3.1994400000000001E-4</v>
      </c>
      <c r="G1214" s="2">
        <v>0</v>
      </c>
      <c r="H1214" s="2">
        <v>1</v>
      </c>
      <c r="I1214" s="2">
        <v>1</v>
      </c>
      <c r="J1214" s="2">
        <v>2</v>
      </c>
      <c r="K1214" s="2" t="s">
        <v>4082</v>
      </c>
      <c r="L1214" s="5" t="s">
        <v>4083</v>
      </c>
      <c r="M1214" s="8" t="s">
        <v>5667</v>
      </c>
      <c r="N1214" s="6" t="s">
        <v>4084</v>
      </c>
      <c r="O1214" s="2">
        <v>0</v>
      </c>
      <c r="P1214" s="2">
        <v>2286.1914000000002</v>
      </c>
      <c r="Q1214" s="2">
        <v>0</v>
      </c>
      <c r="R1214" s="2">
        <f t="shared" si="54"/>
        <v>-0.13131323467786499</v>
      </c>
      <c r="S1214" s="2">
        <v>0.91300000000000003</v>
      </c>
      <c r="T1214" s="2">
        <v>13335.478515625</v>
      </c>
      <c r="U1214" s="2">
        <v>12170.529296875</v>
      </c>
      <c r="V1214" s="2">
        <v>11.87</v>
      </c>
      <c r="W1214" s="2">
        <v>58.46</v>
      </c>
      <c r="X1214" s="2">
        <f t="shared" si="55"/>
        <v>0.19327746920877298</v>
      </c>
      <c r="Y1214" s="2">
        <f t="shared" si="56"/>
        <v>0.6408000408934551</v>
      </c>
      <c r="Z1214" s="2">
        <v>11663.783203125</v>
      </c>
      <c r="AA1214" s="2">
        <v>13335.478515625</v>
      </c>
      <c r="AB1214" s="2">
        <v>14812.7978515625</v>
      </c>
      <c r="AC1214" s="2">
        <v>26726.826171875</v>
      </c>
      <c r="AD1214" s="2">
        <v>9212.5634765625</v>
      </c>
      <c r="AE1214" s="2">
        <v>12170.529296875</v>
      </c>
      <c r="AF1214" s="2" t="s">
        <v>41</v>
      </c>
      <c r="AG1214" s="2" t="s">
        <v>38</v>
      </c>
      <c r="AH1214" s="2" t="s">
        <v>38</v>
      </c>
      <c r="AI1214" s="2" t="s">
        <v>38</v>
      </c>
      <c r="AJ1214" s="2" t="s">
        <v>38</v>
      </c>
      <c r="AK1214" s="2" t="s">
        <v>38</v>
      </c>
      <c r="AL1214" s="2" t="s">
        <v>38</v>
      </c>
      <c r="AM1214" s="2" t="s">
        <v>38</v>
      </c>
      <c r="AN1214" s="2">
        <v>0</v>
      </c>
      <c r="AO1214" s="2">
        <v>1.039E-4</v>
      </c>
      <c r="AP1214" s="2">
        <v>5.03</v>
      </c>
    </row>
    <row r="1215" spans="1:42" x14ac:dyDescent="0.2">
      <c r="A1215" s="2" t="b">
        <v>1</v>
      </c>
      <c r="B1215" s="2" t="s">
        <v>38</v>
      </c>
      <c r="C1215" s="2" t="s">
        <v>2451</v>
      </c>
      <c r="D1215" s="2" t="s">
        <v>84</v>
      </c>
      <c r="E1215" s="2" t="s">
        <v>41</v>
      </c>
      <c r="F1215" s="2">
        <v>6.1329700000000001E-2</v>
      </c>
      <c r="G1215" s="2">
        <v>6.0028100000000004E-4</v>
      </c>
      <c r="H1215" s="2">
        <v>1</v>
      </c>
      <c r="I1215" s="2">
        <v>1</v>
      </c>
      <c r="J1215" s="2">
        <v>2</v>
      </c>
      <c r="K1215" s="2" t="s">
        <v>1515</v>
      </c>
      <c r="L1215" s="5" t="s">
        <v>1516</v>
      </c>
      <c r="M1215" s="8" t="s">
        <v>5610</v>
      </c>
      <c r="N1215" s="6" t="s">
        <v>2452</v>
      </c>
      <c r="O1215" s="2">
        <v>0</v>
      </c>
      <c r="P1215" s="2">
        <v>1305.66365</v>
      </c>
      <c r="Q1215" s="2">
        <v>0</v>
      </c>
      <c r="R1215" s="2">
        <f t="shared" si="54"/>
        <v>-0.13131323467786499</v>
      </c>
      <c r="S1215" s="2">
        <v>0.91300000000000003</v>
      </c>
      <c r="T1215" s="2">
        <v>30657.93359375</v>
      </c>
      <c r="U1215" s="2">
        <v>28002.861328125</v>
      </c>
      <c r="V1215" s="2">
        <v>4.33</v>
      </c>
      <c r="W1215" s="2">
        <v>41.3</v>
      </c>
      <c r="X1215" s="2">
        <f t="shared" si="55"/>
        <v>0.14462470239471739</v>
      </c>
      <c r="Y1215" s="2">
        <f t="shared" si="56"/>
        <v>0.7167625363580481</v>
      </c>
      <c r="Z1215" s="2">
        <v>30657.93359375</v>
      </c>
      <c r="AA1215" s="2">
        <v>30228.765625</v>
      </c>
      <c r="AB1215" s="2">
        <v>32755.349609375</v>
      </c>
      <c r="AC1215" s="2">
        <v>50719.44140625</v>
      </c>
      <c r="AD1215" s="2">
        <v>24553.455078125</v>
      </c>
      <c r="AE1215" s="2">
        <v>28002.861328125</v>
      </c>
      <c r="AF1215" s="2" t="s">
        <v>41</v>
      </c>
      <c r="AG1215" s="2" t="s">
        <v>38</v>
      </c>
      <c r="AH1215" s="2" t="s">
        <v>38</v>
      </c>
      <c r="AI1215" s="2" t="s">
        <v>38</v>
      </c>
      <c r="AJ1215" s="2" t="s">
        <v>38</v>
      </c>
      <c r="AK1215" s="2" t="s">
        <v>38</v>
      </c>
      <c r="AL1215" s="2" t="s">
        <v>38</v>
      </c>
      <c r="AM1215" s="2" t="s">
        <v>38</v>
      </c>
      <c r="AN1215" s="2">
        <v>0</v>
      </c>
      <c r="AO1215" s="2">
        <v>2.767E-2</v>
      </c>
      <c r="AP1215" s="2">
        <v>2.38</v>
      </c>
    </row>
    <row r="1216" spans="1:42" x14ac:dyDescent="0.2">
      <c r="A1216" s="2" t="b">
        <v>1</v>
      </c>
      <c r="B1216" s="2" t="s">
        <v>38</v>
      </c>
      <c r="C1216" s="2" t="s">
        <v>1321</v>
      </c>
      <c r="D1216" s="2" t="s">
        <v>1322</v>
      </c>
      <c r="E1216" s="2" t="s">
        <v>1323</v>
      </c>
      <c r="F1216" s="2">
        <v>4.7594300000000003E-3</v>
      </c>
      <c r="G1216" s="2">
        <v>0</v>
      </c>
      <c r="H1216" s="2">
        <v>1</v>
      </c>
      <c r="I1216" s="2">
        <v>1</v>
      </c>
      <c r="J1216" s="2">
        <v>2</v>
      </c>
      <c r="K1216" s="2" t="s">
        <v>673</v>
      </c>
      <c r="L1216" s="5" t="s">
        <v>674</v>
      </c>
      <c r="M1216" s="8" t="s">
        <v>5563</v>
      </c>
      <c r="N1216" s="6" t="s">
        <v>1324</v>
      </c>
      <c r="O1216" s="2">
        <v>0</v>
      </c>
      <c r="P1216" s="2">
        <v>2797.39408</v>
      </c>
      <c r="Q1216" s="2">
        <v>0</v>
      </c>
      <c r="R1216" s="2">
        <f t="shared" si="54"/>
        <v>-0.13131323467786499</v>
      </c>
      <c r="S1216" s="2">
        <v>0.91300000000000003</v>
      </c>
      <c r="T1216" s="2">
        <v>3226.48754882813</v>
      </c>
      <c r="U1216" s="2">
        <v>2947.1240234375</v>
      </c>
      <c r="V1216" s="2">
        <v>22.98</v>
      </c>
      <c r="W1216" s="2">
        <v>44.25</v>
      </c>
      <c r="X1216" s="2">
        <f t="shared" si="55"/>
        <v>2.8580438589182907E-2</v>
      </c>
      <c r="Y1216" s="2">
        <f t="shared" si="56"/>
        <v>0.93630978362828288</v>
      </c>
      <c r="Z1216" s="2">
        <v>3177.79418945313</v>
      </c>
      <c r="AA1216" s="2">
        <v>3226.48754882813</v>
      </c>
      <c r="AB1216" s="2">
        <v>4670.8681640625</v>
      </c>
      <c r="AC1216" s="2">
        <v>5420.72509765625</v>
      </c>
      <c r="AD1216" s="2">
        <v>2441.26391601562</v>
      </c>
      <c r="AE1216" s="2">
        <v>2947.1240234375</v>
      </c>
      <c r="AF1216" s="2" t="s">
        <v>41</v>
      </c>
      <c r="AG1216" s="2" t="s">
        <v>38</v>
      </c>
      <c r="AH1216" s="2" t="s">
        <v>38</v>
      </c>
      <c r="AI1216" s="2" t="s">
        <v>38</v>
      </c>
      <c r="AJ1216" s="2" t="s">
        <v>38</v>
      </c>
      <c r="AK1216" s="2" t="s">
        <v>38</v>
      </c>
      <c r="AL1216" s="2" t="s">
        <v>38</v>
      </c>
      <c r="AM1216" s="2" t="s">
        <v>38</v>
      </c>
      <c r="AN1216" s="2">
        <v>0</v>
      </c>
      <c r="AO1216" s="2">
        <v>1.3860000000000001E-2</v>
      </c>
      <c r="AP1216" s="2">
        <v>3.59</v>
      </c>
    </row>
    <row r="1217" spans="1:42" x14ac:dyDescent="0.2">
      <c r="A1217" s="2" t="b">
        <v>1</v>
      </c>
      <c r="B1217" s="2" t="s">
        <v>38</v>
      </c>
      <c r="C1217" s="2" t="s">
        <v>5336</v>
      </c>
      <c r="D1217" s="2" t="s">
        <v>1307</v>
      </c>
      <c r="E1217" s="2" t="s">
        <v>41</v>
      </c>
      <c r="F1217" s="2">
        <v>8.5712800000000006E-2</v>
      </c>
      <c r="G1217" s="2">
        <v>1.1132099999999999E-3</v>
      </c>
      <c r="H1217" s="2">
        <v>1</v>
      </c>
      <c r="I1217" s="2">
        <v>1</v>
      </c>
      <c r="J1217" s="2">
        <v>2</v>
      </c>
      <c r="K1217" s="2" t="s">
        <v>2853</v>
      </c>
      <c r="L1217" s="5" t="s">
        <v>2854</v>
      </c>
      <c r="M1217" s="8" t="s">
        <v>5402</v>
      </c>
      <c r="N1217" s="6" t="s">
        <v>5337</v>
      </c>
      <c r="O1217" s="2">
        <v>0</v>
      </c>
      <c r="P1217" s="2">
        <v>1247.60805</v>
      </c>
      <c r="Q1217" s="2">
        <v>0</v>
      </c>
      <c r="R1217" s="2">
        <f t="shared" si="54"/>
        <v>-0.12973392960401731</v>
      </c>
      <c r="S1217" s="2">
        <v>0.91400000000000003</v>
      </c>
      <c r="T1217" s="2">
        <v>9512.1435546875</v>
      </c>
      <c r="U1217" s="2">
        <v>8692.9453125</v>
      </c>
      <c r="V1217" s="2">
        <v>2.5099999999999998</v>
      </c>
      <c r="W1217" s="2">
        <v>14.4</v>
      </c>
      <c r="X1217" s="2">
        <f t="shared" si="55"/>
        <v>0.16458252292921699</v>
      </c>
      <c r="Y1217" s="2">
        <f t="shared" si="56"/>
        <v>0.68456939154865537</v>
      </c>
      <c r="Z1217" s="2">
        <v>9356.80078125</v>
      </c>
      <c r="AA1217" s="2">
        <v>9828.3759765625091</v>
      </c>
      <c r="AB1217" s="2">
        <v>9512.1435546875</v>
      </c>
      <c r="AC1217" s="2">
        <v>8244.6386718750091</v>
      </c>
      <c r="AD1217" s="2">
        <v>8692.9453125</v>
      </c>
      <c r="AE1217" s="2">
        <v>10737.31640625</v>
      </c>
      <c r="AF1217" s="2" t="s">
        <v>41</v>
      </c>
      <c r="AG1217" s="2" t="s">
        <v>38</v>
      </c>
      <c r="AH1217" s="2" t="s">
        <v>38</v>
      </c>
      <c r="AI1217" s="2" t="s">
        <v>38</v>
      </c>
      <c r="AJ1217" s="2" t="s">
        <v>38</v>
      </c>
      <c r="AK1217" s="2" t="s">
        <v>38</v>
      </c>
      <c r="AL1217" s="2" t="s">
        <v>38</v>
      </c>
      <c r="AM1217" s="2" t="s">
        <v>38</v>
      </c>
      <c r="AN1217" s="2">
        <v>3.934E-3</v>
      </c>
      <c r="AO1217" s="2">
        <v>0.16500000000000001</v>
      </c>
      <c r="AP1217" s="2">
        <v>2.88</v>
      </c>
    </row>
    <row r="1218" spans="1:42" x14ac:dyDescent="0.2">
      <c r="A1218" s="2" t="b">
        <v>1</v>
      </c>
      <c r="B1218" s="2" t="s">
        <v>38</v>
      </c>
      <c r="C1218" s="2" t="s">
        <v>4815</v>
      </c>
      <c r="D1218" s="2" t="s">
        <v>84</v>
      </c>
      <c r="E1218" s="2" t="s">
        <v>41</v>
      </c>
      <c r="F1218" s="2">
        <v>0.113623</v>
      </c>
      <c r="G1218" s="2">
        <v>3.19053E-3</v>
      </c>
      <c r="H1218" s="2">
        <v>1</v>
      </c>
      <c r="I1218" s="2">
        <v>1</v>
      </c>
      <c r="J1218" s="2">
        <v>3</v>
      </c>
      <c r="K1218" s="2" t="s">
        <v>2560</v>
      </c>
      <c r="L1218" s="5" t="s">
        <v>2561</v>
      </c>
      <c r="M1218" s="8" t="s">
        <v>5749</v>
      </c>
      <c r="N1218" s="6" t="s">
        <v>4816</v>
      </c>
      <c r="O1218" s="2">
        <v>0</v>
      </c>
      <c r="P1218" s="2">
        <v>1098.6145100000001</v>
      </c>
      <c r="Q1218" s="2">
        <v>0</v>
      </c>
      <c r="R1218" s="2">
        <f t="shared" ref="R1218:R1281" si="57">LOG(S1218,2)</f>
        <v>-0.12973392960401731</v>
      </c>
      <c r="S1218" s="2">
        <v>0.91400000000000003</v>
      </c>
      <c r="T1218" s="2">
        <v>37522.59765625</v>
      </c>
      <c r="U1218" s="2">
        <v>34277.625</v>
      </c>
      <c r="V1218" s="2">
        <v>5.56</v>
      </c>
      <c r="W1218" s="2">
        <v>34.450000000000003</v>
      </c>
      <c r="X1218" s="2">
        <f t="shared" ref="X1218:X1281" si="58">-LOG10(Y1218)</f>
        <v>6.2423359178905423E-2</v>
      </c>
      <c r="Y1218" s="2">
        <f t="shared" ref="Y1218:Y1281" si="59">_xlfn.T.TEST(AC1218:AE1218,Z1218:AB1218,2,2)</f>
        <v>0.86611715531155808</v>
      </c>
      <c r="Z1218" s="2">
        <v>34095.375</v>
      </c>
      <c r="AA1218" s="2">
        <v>37680.6796875</v>
      </c>
      <c r="AB1218" s="2">
        <v>37522.59765625</v>
      </c>
      <c r="AC1218" s="2">
        <v>47686.9375</v>
      </c>
      <c r="AD1218" s="2">
        <v>23511.7734375</v>
      </c>
      <c r="AE1218" s="2">
        <v>34277.625</v>
      </c>
      <c r="AF1218" s="2" t="s">
        <v>41</v>
      </c>
      <c r="AG1218" s="2" t="s">
        <v>38</v>
      </c>
      <c r="AH1218" s="2" t="s">
        <v>38</v>
      </c>
      <c r="AI1218" s="2" t="s">
        <v>38</v>
      </c>
      <c r="AJ1218" s="2" t="s">
        <v>38</v>
      </c>
      <c r="AK1218" s="2" t="s">
        <v>38</v>
      </c>
      <c r="AL1218" s="2" t="s">
        <v>38</v>
      </c>
      <c r="AM1218" s="2" t="s">
        <v>38</v>
      </c>
      <c r="AN1218" s="2">
        <v>1.9880000000000002E-3</v>
      </c>
      <c r="AO1218" s="2">
        <v>5.2490000000000002E-2</v>
      </c>
      <c r="AP1218" s="2">
        <v>1.42</v>
      </c>
    </row>
    <row r="1219" spans="1:42" x14ac:dyDescent="0.2">
      <c r="A1219" s="2" t="b">
        <v>1</v>
      </c>
      <c r="B1219" s="2" t="s">
        <v>38</v>
      </c>
      <c r="C1219" s="2" t="s">
        <v>1256</v>
      </c>
      <c r="D1219" s="2" t="s">
        <v>177</v>
      </c>
      <c r="E1219" s="2" t="s">
        <v>41</v>
      </c>
      <c r="F1219" s="2">
        <v>4.4559299999999999E-4</v>
      </c>
      <c r="G1219" s="2">
        <v>0</v>
      </c>
      <c r="H1219" s="2">
        <v>1</v>
      </c>
      <c r="I1219" s="2">
        <v>2</v>
      </c>
      <c r="J1219" s="2">
        <v>2</v>
      </c>
      <c r="K1219" s="2" t="s">
        <v>1257</v>
      </c>
      <c r="L1219" s="5" t="s">
        <v>1258</v>
      </c>
      <c r="M1219" s="8" t="s">
        <v>5517</v>
      </c>
      <c r="N1219" s="6" t="s">
        <v>1259</v>
      </c>
      <c r="O1219" s="2">
        <v>0</v>
      </c>
      <c r="P1219" s="2">
        <v>1595.0044800000001</v>
      </c>
      <c r="Q1219" s="2">
        <v>0</v>
      </c>
      <c r="R1219" s="2">
        <f t="shared" si="57"/>
        <v>-0.12815635149068219</v>
      </c>
      <c r="S1219" s="2">
        <v>0.91500000000000004</v>
      </c>
      <c r="T1219" s="2">
        <v>24675.314453125</v>
      </c>
      <c r="U1219" s="2">
        <v>22584.126953125</v>
      </c>
      <c r="V1219" s="2">
        <v>25.98</v>
      </c>
      <c r="W1219" s="2">
        <v>11.89</v>
      </c>
      <c r="X1219" s="2">
        <f t="shared" si="58"/>
        <v>0.538952696952123</v>
      </c>
      <c r="Y1219" s="2">
        <f t="shared" si="59"/>
        <v>0.28909947503215344</v>
      </c>
      <c r="Z1219" s="2">
        <v>36903.28515625</v>
      </c>
      <c r="AA1219" s="2">
        <v>23629.671875</v>
      </c>
      <c r="AB1219" s="2">
        <v>24675.314453125</v>
      </c>
      <c r="AC1219" s="2">
        <v>25703.169921875</v>
      </c>
      <c r="AD1219" s="2">
        <v>20286.263671875</v>
      </c>
      <c r="AE1219" s="2">
        <v>22584.126953125</v>
      </c>
      <c r="AF1219" s="2" t="s">
        <v>41</v>
      </c>
      <c r="AG1219" s="2" t="s">
        <v>38</v>
      </c>
      <c r="AH1219" s="2" t="s">
        <v>38</v>
      </c>
      <c r="AI1219" s="2" t="s">
        <v>38</v>
      </c>
      <c r="AJ1219" s="2" t="s">
        <v>38</v>
      </c>
      <c r="AK1219" s="2" t="s">
        <v>38</v>
      </c>
      <c r="AL1219" s="2" t="s">
        <v>38</v>
      </c>
      <c r="AM1219" s="2" t="s">
        <v>38</v>
      </c>
      <c r="AN1219" s="2">
        <v>0</v>
      </c>
      <c r="AO1219" s="2">
        <v>6.211E-5</v>
      </c>
      <c r="AP1219" s="2">
        <v>3.44</v>
      </c>
    </row>
    <row r="1220" spans="1:42" x14ac:dyDescent="0.2">
      <c r="A1220" s="2" t="b">
        <v>1</v>
      </c>
      <c r="B1220" s="2" t="s">
        <v>38</v>
      </c>
      <c r="C1220" s="2" t="s">
        <v>4511</v>
      </c>
      <c r="D1220" s="2" t="s">
        <v>57</v>
      </c>
      <c r="E1220" s="2" t="s">
        <v>41</v>
      </c>
      <c r="F1220" s="2">
        <v>0.10093299999999999</v>
      </c>
      <c r="G1220" s="2">
        <v>2.1586800000000001E-3</v>
      </c>
      <c r="H1220" s="2">
        <v>1</v>
      </c>
      <c r="I1220" s="2">
        <v>1</v>
      </c>
      <c r="J1220" s="2">
        <v>3</v>
      </c>
      <c r="K1220" s="2" t="s">
        <v>4512</v>
      </c>
      <c r="L1220" s="5" t="s">
        <v>4513</v>
      </c>
      <c r="M1220" s="8" t="s">
        <v>5633</v>
      </c>
      <c r="N1220" s="6" t="s">
        <v>4514</v>
      </c>
      <c r="O1220" s="2">
        <v>0</v>
      </c>
      <c r="P1220" s="2">
        <v>1215.7614000000001</v>
      </c>
      <c r="Q1220" s="2">
        <v>0</v>
      </c>
      <c r="R1220" s="2">
        <f t="shared" si="57"/>
        <v>-0.12815635149068219</v>
      </c>
      <c r="S1220" s="2">
        <v>0.91500000000000004</v>
      </c>
      <c r="T1220" s="2">
        <v>11784.8837890625</v>
      </c>
      <c r="U1220" s="2">
        <v>10782.474609375</v>
      </c>
      <c r="V1220" s="2">
        <v>22.27</v>
      </c>
      <c r="W1220" s="2">
        <v>20.170000000000002</v>
      </c>
      <c r="X1220" s="2">
        <f t="shared" si="58"/>
        <v>0.25276317692791034</v>
      </c>
      <c r="Y1220" s="2">
        <f t="shared" si="59"/>
        <v>0.55877481452805511</v>
      </c>
      <c r="Z1220" s="2">
        <v>10373.7734375</v>
      </c>
      <c r="AA1220" s="2">
        <v>11784.8837890625</v>
      </c>
      <c r="AB1220" s="2">
        <v>15805.6494140625</v>
      </c>
      <c r="AC1220" s="2">
        <v>13825.3779296875</v>
      </c>
      <c r="AD1220" s="2">
        <v>9354.3955078125</v>
      </c>
      <c r="AE1220" s="2">
        <v>10782.474609375</v>
      </c>
      <c r="AF1220" s="2" t="s">
        <v>41</v>
      </c>
      <c r="AG1220" s="2" t="s">
        <v>38</v>
      </c>
      <c r="AH1220" s="2" t="s">
        <v>38</v>
      </c>
      <c r="AI1220" s="2" t="s">
        <v>38</v>
      </c>
      <c r="AJ1220" s="2" t="s">
        <v>38</v>
      </c>
      <c r="AK1220" s="2" t="s">
        <v>38</v>
      </c>
      <c r="AL1220" s="2" t="s">
        <v>38</v>
      </c>
      <c r="AM1220" s="2" t="s">
        <v>38</v>
      </c>
      <c r="AN1220" s="2">
        <v>1.606E-3</v>
      </c>
      <c r="AO1220" s="2">
        <v>4.5170000000000002E-2</v>
      </c>
      <c r="AP1220" s="2">
        <v>3.28</v>
      </c>
    </row>
    <row r="1221" spans="1:42" x14ac:dyDescent="0.2">
      <c r="A1221" s="2" t="b">
        <v>1</v>
      </c>
      <c r="B1221" s="2" t="s">
        <v>38</v>
      </c>
      <c r="C1221" s="2" t="s">
        <v>749</v>
      </c>
      <c r="D1221" s="2" t="s">
        <v>753</v>
      </c>
      <c r="E1221" s="2" t="s">
        <v>754</v>
      </c>
      <c r="F1221" s="2">
        <v>6.7171499999999999E-3</v>
      </c>
      <c r="G1221" s="2">
        <v>0</v>
      </c>
      <c r="H1221" s="2">
        <v>1</v>
      </c>
      <c r="I1221" s="2">
        <v>1</v>
      </c>
      <c r="J1221" s="2">
        <v>4</v>
      </c>
      <c r="K1221" s="2" t="s">
        <v>746</v>
      </c>
      <c r="L1221" s="5" t="s">
        <v>747</v>
      </c>
      <c r="M1221" s="8" t="s">
        <v>5439</v>
      </c>
      <c r="N1221" s="6" t="s">
        <v>752</v>
      </c>
      <c r="O1221" s="2">
        <v>0</v>
      </c>
      <c r="P1221" s="2">
        <v>2205.9906500000002</v>
      </c>
      <c r="Q1221" s="2">
        <v>0</v>
      </c>
      <c r="R1221" s="2">
        <f t="shared" si="57"/>
        <v>-0.12815635149068219</v>
      </c>
      <c r="S1221" s="2">
        <v>0.91500000000000004</v>
      </c>
      <c r="T1221" s="2">
        <v>9513.4084472656305</v>
      </c>
      <c r="U1221" s="2">
        <v>8704.3520507812591</v>
      </c>
      <c r="V1221" s="2">
        <v>30.64</v>
      </c>
      <c r="W1221" s="2">
        <v>26.39</v>
      </c>
      <c r="X1221" s="2">
        <f t="shared" si="58"/>
        <v>0.15346691822723765</v>
      </c>
      <c r="Y1221" s="2">
        <f t="shared" si="59"/>
        <v>0.70231683969802994</v>
      </c>
      <c r="Z1221" s="2">
        <v>6993.0979003906205</v>
      </c>
      <c r="AA1221" s="2">
        <v>9513.4084472656305</v>
      </c>
      <c r="AB1221" s="2">
        <v>12993.1240234375</v>
      </c>
      <c r="AC1221" s="2">
        <v>11385.155761718799</v>
      </c>
      <c r="AD1221" s="2">
        <v>6689.361328125</v>
      </c>
      <c r="AE1221" s="2">
        <v>8704.3520507812591</v>
      </c>
      <c r="AF1221" s="2" t="s">
        <v>41</v>
      </c>
      <c r="AG1221" s="2" t="s">
        <v>38</v>
      </c>
      <c r="AH1221" s="2" t="s">
        <v>38</v>
      </c>
      <c r="AI1221" s="2" t="s">
        <v>38</v>
      </c>
      <c r="AJ1221" s="2" t="s">
        <v>38</v>
      </c>
      <c r="AK1221" s="2" t="s">
        <v>38</v>
      </c>
      <c r="AL1221" s="2" t="s">
        <v>38</v>
      </c>
      <c r="AM1221" s="2" t="s">
        <v>38</v>
      </c>
      <c r="AN1221" s="2">
        <v>0</v>
      </c>
      <c r="AO1221" s="2">
        <v>1.7229999999999999E-2</v>
      </c>
      <c r="AP1221" s="2">
        <v>4.09</v>
      </c>
    </row>
    <row r="1222" spans="1:42" x14ac:dyDescent="0.2">
      <c r="A1222" s="2" t="b">
        <v>1</v>
      </c>
      <c r="B1222" s="2" t="s">
        <v>38</v>
      </c>
      <c r="C1222" s="2" t="s">
        <v>2074</v>
      </c>
      <c r="D1222" s="2" t="s">
        <v>2075</v>
      </c>
      <c r="E1222" s="2" t="s">
        <v>41</v>
      </c>
      <c r="F1222" s="2">
        <v>0.11562600000000001</v>
      </c>
      <c r="G1222" s="2">
        <v>3.19053E-3</v>
      </c>
      <c r="H1222" s="2">
        <v>1</v>
      </c>
      <c r="I1222" s="2">
        <v>1</v>
      </c>
      <c r="J1222" s="2">
        <v>3</v>
      </c>
      <c r="K1222" s="2" t="s">
        <v>1567</v>
      </c>
      <c r="L1222" s="5" t="s">
        <v>1568</v>
      </c>
      <c r="M1222" s="8" t="s">
        <v>5665</v>
      </c>
      <c r="N1222" s="6" t="s">
        <v>2076</v>
      </c>
      <c r="O1222" s="2">
        <v>0</v>
      </c>
      <c r="P1222" s="2">
        <v>1532.68887</v>
      </c>
      <c r="Q1222" s="2">
        <v>0</v>
      </c>
      <c r="R1222" s="2">
        <f t="shared" si="57"/>
        <v>-0.12815635149068219</v>
      </c>
      <c r="S1222" s="2">
        <v>0.91500000000000004</v>
      </c>
      <c r="T1222" s="2">
        <v>35130.60546875</v>
      </c>
      <c r="U1222" s="2">
        <v>32161.912109375</v>
      </c>
      <c r="V1222" s="2">
        <v>18.09</v>
      </c>
      <c r="W1222" s="2">
        <v>34.770000000000003</v>
      </c>
      <c r="X1222" s="2">
        <f t="shared" si="58"/>
        <v>9.2067255092651318E-2</v>
      </c>
      <c r="Y1222" s="2">
        <f t="shared" si="59"/>
        <v>0.80897061182448926</v>
      </c>
      <c r="Z1222" s="2">
        <v>26499.90625</v>
      </c>
      <c r="AA1222" s="2">
        <v>35130.60546875</v>
      </c>
      <c r="AB1222" s="2">
        <v>38060.828125</v>
      </c>
      <c r="AC1222" s="2">
        <v>48782.234375</v>
      </c>
      <c r="AD1222" s="2">
        <v>24854.984375</v>
      </c>
      <c r="AE1222" s="2">
        <v>32161.912109375</v>
      </c>
      <c r="AF1222" s="2" t="s">
        <v>41</v>
      </c>
      <c r="AG1222" s="2" t="s">
        <v>38</v>
      </c>
      <c r="AH1222" s="2" t="s">
        <v>38</v>
      </c>
      <c r="AI1222" s="2" t="s">
        <v>38</v>
      </c>
      <c r="AJ1222" s="2" t="s">
        <v>38</v>
      </c>
      <c r="AK1222" s="2" t="s">
        <v>38</v>
      </c>
      <c r="AL1222" s="2" t="s">
        <v>38</v>
      </c>
      <c r="AM1222" s="2" t="s">
        <v>38</v>
      </c>
      <c r="AN1222" s="2">
        <v>1.2229999999999999E-3</v>
      </c>
      <c r="AO1222" s="2">
        <v>5.6739999999999999E-2</v>
      </c>
      <c r="AP1222" s="2">
        <v>1.38</v>
      </c>
    </row>
    <row r="1223" spans="1:42" x14ac:dyDescent="0.2">
      <c r="A1223" s="2" t="b">
        <v>1</v>
      </c>
      <c r="B1223" s="2" t="s">
        <v>38</v>
      </c>
      <c r="C1223" s="2" t="s">
        <v>2500</v>
      </c>
      <c r="D1223" s="2" t="s">
        <v>2506</v>
      </c>
      <c r="E1223" s="2" t="s">
        <v>2507</v>
      </c>
      <c r="F1223" s="2">
        <v>7.3295399999999998E-3</v>
      </c>
      <c r="G1223" s="2">
        <v>0</v>
      </c>
      <c r="H1223" s="2">
        <v>1</v>
      </c>
      <c r="I1223" s="2">
        <v>1</v>
      </c>
      <c r="J1223" s="2">
        <v>7</v>
      </c>
      <c r="K1223" s="2" t="s">
        <v>2503</v>
      </c>
      <c r="L1223" s="5" t="s">
        <v>2504</v>
      </c>
      <c r="M1223" s="8" t="s">
        <v>5585</v>
      </c>
      <c r="N1223" s="6" t="s">
        <v>2505</v>
      </c>
      <c r="O1223" s="2">
        <v>0</v>
      </c>
      <c r="P1223" s="2">
        <v>1686.9049500000001</v>
      </c>
      <c r="Q1223" s="2">
        <v>0</v>
      </c>
      <c r="R1223" s="2">
        <f t="shared" si="57"/>
        <v>-0.12815635149068219</v>
      </c>
      <c r="S1223" s="2">
        <v>0.91500000000000004</v>
      </c>
      <c r="T1223" s="2">
        <v>69118.86328125</v>
      </c>
      <c r="U1223" s="2">
        <v>63217.048828125</v>
      </c>
      <c r="V1223" s="2">
        <v>20.14</v>
      </c>
      <c r="W1223" s="2">
        <v>49.66</v>
      </c>
      <c r="X1223" s="2">
        <f t="shared" si="58"/>
        <v>1.5356049234684109E-2</v>
      </c>
      <c r="Y1223" s="2">
        <f t="shared" si="59"/>
        <v>0.96525920252764275</v>
      </c>
      <c r="Z1223" s="2">
        <v>58566.783203125</v>
      </c>
      <c r="AA1223" s="2">
        <v>69118.86328125</v>
      </c>
      <c r="AB1223" s="2">
        <v>87081.35546875</v>
      </c>
      <c r="AC1223" s="2">
        <v>112469.16015625</v>
      </c>
      <c r="AD1223" s="2">
        <v>42198.5625</v>
      </c>
      <c r="AE1223" s="2">
        <v>63217.048828125</v>
      </c>
      <c r="AF1223" s="2" t="s">
        <v>41</v>
      </c>
      <c r="AG1223" s="2" t="s">
        <v>38</v>
      </c>
      <c r="AH1223" s="2" t="s">
        <v>38</v>
      </c>
      <c r="AI1223" s="2" t="s">
        <v>38</v>
      </c>
      <c r="AJ1223" s="2" t="s">
        <v>38</v>
      </c>
      <c r="AK1223" s="2" t="s">
        <v>38</v>
      </c>
      <c r="AL1223" s="2" t="s">
        <v>38</v>
      </c>
      <c r="AM1223" s="2" t="s">
        <v>38</v>
      </c>
      <c r="AN1223" s="2">
        <v>1.2229999999999999E-3</v>
      </c>
      <c r="AO1223" s="2">
        <v>6.4149999999999999E-2</v>
      </c>
      <c r="AP1223" s="2">
        <v>2.68</v>
      </c>
    </row>
    <row r="1224" spans="1:42" x14ac:dyDescent="0.2">
      <c r="A1224" s="2" t="b">
        <v>1</v>
      </c>
      <c r="B1224" s="2" t="s">
        <v>38</v>
      </c>
      <c r="C1224" s="2" t="s">
        <v>3913</v>
      </c>
      <c r="D1224" s="2" t="s">
        <v>2497</v>
      </c>
      <c r="E1224" s="2" t="s">
        <v>3914</v>
      </c>
      <c r="F1224" s="2">
        <v>1.1871200000000001E-3</v>
      </c>
      <c r="G1224" s="2">
        <v>0</v>
      </c>
      <c r="H1224" s="2">
        <v>1</v>
      </c>
      <c r="I1224" s="2">
        <v>1</v>
      </c>
      <c r="J1224" s="2">
        <v>4</v>
      </c>
      <c r="K1224" s="2" t="s">
        <v>1357</v>
      </c>
      <c r="L1224" s="5" t="s">
        <v>1358</v>
      </c>
      <c r="M1224" s="8" t="s">
        <v>5651</v>
      </c>
      <c r="N1224" s="6" t="s">
        <v>3915</v>
      </c>
      <c r="O1224" s="2">
        <v>0</v>
      </c>
      <c r="P1224" s="2">
        <v>2440.1658600000001</v>
      </c>
      <c r="Q1224" s="2">
        <v>0</v>
      </c>
      <c r="R1224" s="2">
        <f t="shared" si="57"/>
        <v>-0.12815635149068219</v>
      </c>
      <c r="S1224" s="2">
        <v>0.91500000000000004</v>
      </c>
      <c r="T1224" s="2">
        <v>19191.872558593801</v>
      </c>
      <c r="U1224" s="2">
        <v>17557.2434082031</v>
      </c>
      <c r="V1224" s="2">
        <v>24.97</v>
      </c>
      <c r="W1224" s="2">
        <v>55.11</v>
      </c>
      <c r="X1224" s="2">
        <f t="shared" si="58"/>
        <v>8.3326294165040251E-3</v>
      </c>
      <c r="Y1224" s="2">
        <f t="shared" si="59"/>
        <v>0.98099630275225447</v>
      </c>
      <c r="Z1224" s="2">
        <v>13122.457519531299</v>
      </c>
      <c r="AA1224" s="2">
        <v>19191.872558593801</v>
      </c>
      <c r="AB1224" s="2">
        <v>21949.583984375</v>
      </c>
      <c r="AC1224" s="2">
        <v>28633.8935546875</v>
      </c>
      <c r="AD1224" s="2">
        <v>8556.64990234375</v>
      </c>
      <c r="AE1224" s="2">
        <v>17557.2434082031</v>
      </c>
      <c r="AF1224" s="2" t="s">
        <v>41</v>
      </c>
      <c r="AG1224" s="2" t="s">
        <v>38</v>
      </c>
      <c r="AH1224" s="2" t="s">
        <v>38</v>
      </c>
      <c r="AI1224" s="2" t="s">
        <v>38</v>
      </c>
      <c r="AJ1224" s="2" t="s">
        <v>38</v>
      </c>
      <c r="AK1224" s="2" t="s">
        <v>38</v>
      </c>
      <c r="AL1224" s="2" t="s">
        <v>38</v>
      </c>
      <c r="AM1224" s="2" t="s">
        <v>38</v>
      </c>
      <c r="AN1224" s="2">
        <v>0</v>
      </c>
      <c r="AO1224" s="2">
        <v>3.4089999999999999E-4</v>
      </c>
      <c r="AP1224" s="2">
        <v>3.62</v>
      </c>
    </row>
    <row r="1225" spans="1:42" x14ac:dyDescent="0.2">
      <c r="A1225" s="2" t="b">
        <v>1</v>
      </c>
      <c r="B1225" s="2" t="s">
        <v>38</v>
      </c>
      <c r="C1225" s="2" t="s">
        <v>4292</v>
      </c>
      <c r="D1225" s="2" t="s">
        <v>4293</v>
      </c>
      <c r="E1225" s="2" t="s">
        <v>41</v>
      </c>
      <c r="F1225" s="2">
        <v>2.27247E-2</v>
      </c>
      <c r="G1225" s="2">
        <v>0</v>
      </c>
      <c r="H1225" s="2">
        <v>1</v>
      </c>
      <c r="I1225" s="2">
        <v>1</v>
      </c>
      <c r="J1225" s="2">
        <v>2</v>
      </c>
      <c r="K1225" s="2" t="s">
        <v>2015</v>
      </c>
      <c r="L1225" s="5" t="s">
        <v>2016</v>
      </c>
      <c r="M1225" s="8" t="s">
        <v>5374</v>
      </c>
      <c r="N1225" s="6" t="s">
        <v>4294</v>
      </c>
      <c r="O1225" s="2">
        <v>1</v>
      </c>
      <c r="P1225" s="2">
        <v>1959.1461400000001</v>
      </c>
      <c r="Q1225" s="2">
        <v>0</v>
      </c>
      <c r="R1225" s="2">
        <f t="shared" si="57"/>
        <v>-0.12658049656514306</v>
      </c>
      <c r="S1225" s="2">
        <v>0.91600000000000004</v>
      </c>
      <c r="T1225" s="2">
        <v>15053.666015625</v>
      </c>
      <c r="U1225" s="2">
        <v>13789.29296875</v>
      </c>
      <c r="V1225" s="2">
        <v>11.57</v>
      </c>
      <c r="W1225" s="2">
        <v>17.54</v>
      </c>
      <c r="X1225" s="2">
        <f t="shared" si="58"/>
        <v>0.34213339970768158</v>
      </c>
      <c r="Y1225" s="2">
        <f t="shared" si="59"/>
        <v>0.45484832557823451</v>
      </c>
      <c r="Z1225" s="2">
        <v>15053.666015625</v>
      </c>
      <c r="AA1225" s="2">
        <v>13597.919921875</v>
      </c>
      <c r="AB1225" s="2">
        <v>17112.05859375</v>
      </c>
      <c r="AC1225" s="2">
        <v>16264.0712890625</v>
      </c>
      <c r="AD1225" s="2">
        <v>11415.4267578125</v>
      </c>
      <c r="AE1225" s="2">
        <v>13789.29296875</v>
      </c>
      <c r="AF1225" s="2" t="s">
        <v>41</v>
      </c>
      <c r="AG1225" s="2" t="s">
        <v>38</v>
      </c>
      <c r="AH1225" s="2" t="s">
        <v>38</v>
      </c>
      <c r="AI1225" s="2" t="s">
        <v>38</v>
      </c>
      <c r="AJ1225" s="2" t="s">
        <v>38</v>
      </c>
      <c r="AK1225" s="2" t="s">
        <v>38</v>
      </c>
      <c r="AL1225" s="2" t="s">
        <v>38</v>
      </c>
      <c r="AM1225" s="2" t="s">
        <v>38</v>
      </c>
      <c r="AN1225" s="2">
        <v>6.9300000000000004E-3</v>
      </c>
      <c r="AO1225" s="2">
        <v>0.17699999999999999</v>
      </c>
      <c r="AP1225" s="2">
        <v>3.01</v>
      </c>
    </row>
    <row r="1226" spans="1:42" x14ac:dyDescent="0.2">
      <c r="A1226" s="2" t="b">
        <v>1</v>
      </c>
      <c r="B1226" s="2" t="s">
        <v>38</v>
      </c>
      <c r="C1226" s="2" t="s">
        <v>4028</v>
      </c>
      <c r="D1226" s="2" t="s">
        <v>4029</v>
      </c>
      <c r="E1226" s="2" t="s">
        <v>41</v>
      </c>
      <c r="F1226" s="2">
        <v>8.7816400000000002E-5</v>
      </c>
      <c r="G1226" s="2">
        <v>0</v>
      </c>
      <c r="H1226" s="2">
        <v>1</v>
      </c>
      <c r="I1226" s="2">
        <v>1</v>
      </c>
      <c r="J1226" s="2">
        <v>7</v>
      </c>
      <c r="K1226" s="2" t="s">
        <v>53</v>
      </c>
      <c r="L1226" s="5" t="s">
        <v>54</v>
      </c>
      <c r="M1226" s="8" t="s">
        <v>5565</v>
      </c>
      <c r="N1226" s="6" t="s">
        <v>4030</v>
      </c>
      <c r="O1226" s="2">
        <v>0</v>
      </c>
      <c r="P1226" s="2">
        <v>3957.9436500000002</v>
      </c>
      <c r="Q1226" s="2">
        <v>0</v>
      </c>
      <c r="R1226" s="2">
        <f t="shared" si="57"/>
        <v>-0.12658049656514306</v>
      </c>
      <c r="S1226" s="2">
        <v>0.91600000000000004</v>
      </c>
      <c r="T1226" s="2">
        <v>3144.29370117188</v>
      </c>
      <c r="U1226" s="2">
        <v>2879.10473632813</v>
      </c>
      <c r="V1226" s="2">
        <v>42.84</v>
      </c>
      <c r="W1226" s="2">
        <v>44.39</v>
      </c>
      <c r="X1226" s="2">
        <f t="shared" si="58"/>
        <v>0.3051137883179878</v>
      </c>
      <c r="Y1226" s="2">
        <f t="shared" si="59"/>
        <v>0.49532039624986779</v>
      </c>
      <c r="Z1226" s="2">
        <v>1330.86938476563</v>
      </c>
      <c r="AA1226" s="2">
        <v>3381.7939453125</v>
      </c>
      <c r="AB1226" s="2">
        <v>3144.29370117188</v>
      </c>
      <c r="AC1226" s="2">
        <v>5165.40283203125</v>
      </c>
      <c r="AD1226" s="2">
        <v>2270.8330078125</v>
      </c>
      <c r="AE1226" s="2">
        <v>2879.10473632813</v>
      </c>
      <c r="AF1226" s="2" t="s">
        <v>41</v>
      </c>
      <c r="AG1226" s="2" t="s">
        <v>38</v>
      </c>
      <c r="AH1226" s="2" t="s">
        <v>38</v>
      </c>
      <c r="AI1226" s="2" t="s">
        <v>38</v>
      </c>
      <c r="AJ1226" s="2" t="s">
        <v>38</v>
      </c>
      <c r="AK1226" s="2" t="s">
        <v>38</v>
      </c>
      <c r="AL1226" s="2" t="s">
        <v>38</v>
      </c>
      <c r="AM1226" s="2" t="s">
        <v>38</v>
      </c>
      <c r="AN1226" s="2">
        <v>0</v>
      </c>
      <c r="AO1226" s="2">
        <v>1.9429999999999999E-5</v>
      </c>
      <c r="AP1226" s="2">
        <v>3.56</v>
      </c>
    </row>
    <row r="1227" spans="1:42" x14ac:dyDescent="0.2">
      <c r="A1227" s="2" t="b">
        <v>1</v>
      </c>
      <c r="B1227" s="2" t="s">
        <v>38</v>
      </c>
      <c r="C1227" s="2" t="s">
        <v>4963</v>
      </c>
      <c r="D1227" s="2" t="s">
        <v>2890</v>
      </c>
      <c r="E1227" s="2" t="s">
        <v>41</v>
      </c>
      <c r="F1227" s="2">
        <v>8.4073700000000004E-4</v>
      </c>
      <c r="G1227" s="2">
        <v>0</v>
      </c>
      <c r="H1227" s="2">
        <v>1</v>
      </c>
      <c r="I1227" s="2">
        <v>1</v>
      </c>
      <c r="J1227" s="2">
        <v>5</v>
      </c>
      <c r="K1227" s="2" t="s">
        <v>1664</v>
      </c>
      <c r="L1227" s="5" t="s">
        <v>1665</v>
      </c>
      <c r="M1227" s="8" t="s">
        <v>5588</v>
      </c>
      <c r="N1227" s="6" t="s">
        <v>4964</v>
      </c>
      <c r="O1227" s="2">
        <v>0</v>
      </c>
      <c r="P1227" s="2">
        <v>2217.1877300000001</v>
      </c>
      <c r="Q1227" s="2">
        <v>0</v>
      </c>
      <c r="R1227" s="2">
        <f t="shared" si="57"/>
        <v>-0.12500636106703261</v>
      </c>
      <c r="S1227" s="2">
        <v>0.91700000000000004</v>
      </c>
      <c r="T1227" s="2">
        <v>50490.78125</v>
      </c>
      <c r="U1227" s="2">
        <v>46303.2216796875</v>
      </c>
      <c r="V1227" s="2">
        <v>18.260000000000002</v>
      </c>
      <c r="W1227" s="2">
        <v>43.99</v>
      </c>
      <c r="X1227" s="2">
        <f t="shared" si="58"/>
        <v>0.22900698939773759</v>
      </c>
      <c r="Y1227" s="2">
        <f t="shared" si="59"/>
        <v>0.59019158173916297</v>
      </c>
      <c r="Z1227" s="2">
        <v>50490.78125</v>
      </c>
      <c r="AA1227" s="2">
        <v>49386.689453125</v>
      </c>
      <c r="AB1227" s="2">
        <v>67563.84375</v>
      </c>
      <c r="AC1227" s="2">
        <v>69747.1328125</v>
      </c>
      <c r="AD1227" s="2">
        <v>27684.6279296875</v>
      </c>
      <c r="AE1227" s="2">
        <v>46303.2216796875</v>
      </c>
      <c r="AF1227" s="2" t="s">
        <v>41</v>
      </c>
      <c r="AG1227" s="2" t="s">
        <v>38</v>
      </c>
      <c r="AH1227" s="2" t="s">
        <v>38</v>
      </c>
      <c r="AI1227" s="2" t="s">
        <v>38</v>
      </c>
      <c r="AJ1227" s="2" t="s">
        <v>38</v>
      </c>
      <c r="AK1227" s="2" t="s">
        <v>38</v>
      </c>
      <c r="AL1227" s="2" t="s">
        <v>38</v>
      </c>
      <c r="AM1227" s="2" t="s">
        <v>38</v>
      </c>
      <c r="AN1227" s="2">
        <v>0</v>
      </c>
      <c r="AO1227" s="2">
        <v>8.1669999999999996E-4</v>
      </c>
      <c r="AP1227" s="2">
        <v>4.46</v>
      </c>
    </row>
    <row r="1228" spans="1:42" x14ac:dyDescent="0.2">
      <c r="A1228" s="2" t="b">
        <v>1</v>
      </c>
      <c r="B1228" s="2" t="s">
        <v>38</v>
      </c>
      <c r="C1228" s="2" t="s">
        <v>3763</v>
      </c>
      <c r="D1228" s="2" t="s">
        <v>84</v>
      </c>
      <c r="E1228" s="2" t="s">
        <v>41</v>
      </c>
      <c r="F1228" s="2">
        <v>3.79978E-3</v>
      </c>
      <c r="G1228" s="2">
        <v>0</v>
      </c>
      <c r="H1228" s="2">
        <v>1</v>
      </c>
      <c r="I1228" s="2">
        <v>1</v>
      </c>
      <c r="J1228" s="2">
        <v>2</v>
      </c>
      <c r="K1228" s="2" t="s">
        <v>1172</v>
      </c>
      <c r="L1228" s="5" t="s">
        <v>1173</v>
      </c>
      <c r="M1228" s="8" t="s">
        <v>5366</v>
      </c>
      <c r="N1228" s="6" t="s">
        <v>3764</v>
      </c>
      <c r="O1228" s="2">
        <v>0</v>
      </c>
      <c r="P1228" s="2">
        <v>1361.7527399999999</v>
      </c>
      <c r="Q1228" s="2">
        <v>0</v>
      </c>
      <c r="R1228" s="2">
        <f t="shared" si="57"/>
        <v>-0.12343394124827903</v>
      </c>
      <c r="S1228" s="2">
        <v>0.91800000000000004</v>
      </c>
      <c r="T1228" s="2">
        <v>55092.9921875</v>
      </c>
      <c r="U1228" s="2">
        <v>50593.75</v>
      </c>
      <c r="V1228" s="2">
        <v>4.55</v>
      </c>
      <c r="W1228" s="2">
        <v>5.33</v>
      </c>
      <c r="X1228" s="2">
        <f t="shared" si="58"/>
        <v>0.97231847110240266</v>
      </c>
      <c r="Y1228" s="2">
        <f t="shared" si="59"/>
        <v>0.10658142657329202</v>
      </c>
      <c r="Z1228" s="2">
        <v>55092.9921875</v>
      </c>
      <c r="AA1228" s="2">
        <v>54384.3125</v>
      </c>
      <c r="AB1228" s="2">
        <v>59129.91796875</v>
      </c>
      <c r="AC1228" s="2">
        <v>49656.78515625</v>
      </c>
      <c r="AD1228" s="2">
        <v>54831.80859375</v>
      </c>
      <c r="AE1228" s="2">
        <v>50593.75</v>
      </c>
      <c r="AF1228" s="2" t="s">
        <v>41</v>
      </c>
      <c r="AG1228" s="2" t="s">
        <v>38</v>
      </c>
      <c r="AH1228" s="2" t="s">
        <v>38</v>
      </c>
      <c r="AI1228" s="2" t="s">
        <v>38</v>
      </c>
      <c r="AJ1228" s="2" t="s">
        <v>38</v>
      </c>
      <c r="AK1228" s="2" t="s">
        <v>38</v>
      </c>
      <c r="AL1228" s="2" t="s">
        <v>38</v>
      </c>
      <c r="AM1228" s="2" t="s">
        <v>38</v>
      </c>
      <c r="AN1228" s="2">
        <v>0</v>
      </c>
      <c r="AO1228" s="2">
        <v>8.3580000000000004E-4</v>
      </c>
      <c r="AP1228" s="2">
        <v>2.65</v>
      </c>
    </row>
    <row r="1229" spans="1:42" x14ac:dyDescent="0.2">
      <c r="A1229" s="2" t="b">
        <v>1</v>
      </c>
      <c r="B1229" s="2" t="s">
        <v>38</v>
      </c>
      <c r="C1229" s="2" t="s">
        <v>980</v>
      </c>
      <c r="D1229" s="2" t="s">
        <v>981</v>
      </c>
      <c r="E1229" s="2" t="s">
        <v>982</v>
      </c>
      <c r="F1229" s="2">
        <v>1.86319E-3</v>
      </c>
      <c r="G1229" s="2">
        <v>0</v>
      </c>
      <c r="H1229" s="2">
        <v>1</v>
      </c>
      <c r="I1229" s="2">
        <v>1</v>
      </c>
      <c r="J1229" s="2">
        <v>7</v>
      </c>
      <c r="K1229" s="2" t="s">
        <v>983</v>
      </c>
      <c r="L1229" s="5" t="s">
        <v>984</v>
      </c>
      <c r="M1229" s="8" t="s">
        <v>5614</v>
      </c>
      <c r="N1229" s="6" t="s">
        <v>985</v>
      </c>
      <c r="O1229" s="2">
        <v>0</v>
      </c>
      <c r="P1229" s="2">
        <v>2978.5650599999999</v>
      </c>
      <c r="Q1229" s="2">
        <v>0</v>
      </c>
      <c r="R1229" s="2">
        <f t="shared" si="57"/>
        <v>-0.12343394124827903</v>
      </c>
      <c r="S1229" s="2">
        <v>0.91800000000000004</v>
      </c>
      <c r="T1229" s="2">
        <v>6850.484375</v>
      </c>
      <c r="U1229" s="2">
        <v>6286.55615234375</v>
      </c>
      <c r="V1229" s="2">
        <v>11.08</v>
      </c>
      <c r="W1229" s="2">
        <v>48</v>
      </c>
      <c r="X1229" s="2">
        <f t="shared" si="58"/>
        <v>0.29333991243511987</v>
      </c>
      <c r="Y1229" s="2">
        <f t="shared" si="59"/>
        <v>0.50893238530637741</v>
      </c>
      <c r="Z1229" s="2">
        <v>6850.484375</v>
      </c>
      <c r="AA1229" s="2">
        <v>5961.5925292968705</v>
      </c>
      <c r="AB1229" s="2">
        <v>7448.1765136718795</v>
      </c>
      <c r="AC1229" s="2">
        <v>13185.858886718701</v>
      </c>
      <c r="AD1229" s="2">
        <v>6286.55615234375</v>
      </c>
      <c r="AE1229" s="2">
        <v>5984.099609375</v>
      </c>
      <c r="AF1229" s="2" t="s">
        <v>41</v>
      </c>
      <c r="AG1229" s="2" t="s">
        <v>38</v>
      </c>
      <c r="AH1229" s="2" t="s">
        <v>38</v>
      </c>
      <c r="AI1229" s="2" t="s">
        <v>38</v>
      </c>
      <c r="AJ1229" s="2" t="s">
        <v>38</v>
      </c>
      <c r="AK1229" s="2" t="s">
        <v>38</v>
      </c>
      <c r="AL1229" s="2" t="s">
        <v>38</v>
      </c>
      <c r="AM1229" s="2" t="s">
        <v>38</v>
      </c>
      <c r="AN1229" s="2">
        <v>0</v>
      </c>
      <c r="AO1229" s="2">
        <v>3.4020000000000001E-3</v>
      </c>
      <c r="AP1229" s="2">
        <v>4.42</v>
      </c>
    </row>
    <row r="1230" spans="1:42" x14ac:dyDescent="0.2">
      <c r="A1230" s="2" t="b">
        <v>1</v>
      </c>
      <c r="B1230" s="2" t="s">
        <v>38</v>
      </c>
      <c r="C1230" s="2" t="s">
        <v>4897</v>
      </c>
      <c r="D1230" s="2" t="s">
        <v>186</v>
      </c>
      <c r="E1230" s="2" t="s">
        <v>41</v>
      </c>
      <c r="F1230" s="2">
        <v>9.3232599999999999E-2</v>
      </c>
      <c r="G1230" s="2">
        <v>1.64672E-3</v>
      </c>
      <c r="H1230" s="2">
        <v>1</v>
      </c>
      <c r="I1230" s="2">
        <v>3</v>
      </c>
      <c r="J1230" s="2">
        <v>4</v>
      </c>
      <c r="K1230" s="2" t="s">
        <v>573</v>
      </c>
      <c r="L1230" s="5" t="s">
        <v>574</v>
      </c>
      <c r="M1230" s="8" t="s">
        <v>5410</v>
      </c>
      <c r="N1230" s="6" t="s">
        <v>4898</v>
      </c>
      <c r="O1230" s="2">
        <v>0</v>
      </c>
      <c r="P1230" s="2">
        <v>1332.8138899999999</v>
      </c>
      <c r="Q1230" s="2">
        <v>0</v>
      </c>
      <c r="R1230" s="2">
        <f t="shared" si="57"/>
        <v>-0.12343394124827903</v>
      </c>
      <c r="S1230" s="2">
        <v>0.91800000000000004</v>
      </c>
      <c r="T1230" s="2">
        <v>55251.03515625</v>
      </c>
      <c r="U1230" s="2">
        <v>50723.62890625</v>
      </c>
      <c r="V1230" s="2">
        <v>19.7</v>
      </c>
      <c r="W1230" s="2">
        <v>23.96</v>
      </c>
      <c r="X1230" s="2">
        <f t="shared" si="58"/>
        <v>0.23082429995424894</v>
      </c>
      <c r="Y1230" s="2">
        <f t="shared" si="59"/>
        <v>0.58772707783641831</v>
      </c>
      <c r="Z1230" s="2">
        <v>43373.42578125</v>
      </c>
      <c r="AA1230" s="2">
        <v>55251.03515625</v>
      </c>
      <c r="AB1230" s="2">
        <v>64790.69921875</v>
      </c>
      <c r="AC1230" s="2">
        <v>59898.26171875</v>
      </c>
      <c r="AD1230" s="2">
        <v>36566.46484375</v>
      </c>
      <c r="AE1230" s="2">
        <v>50723.62890625</v>
      </c>
      <c r="AF1230" s="2" t="s">
        <v>41</v>
      </c>
      <c r="AG1230" s="2" t="s">
        <v>38</v>
      </c>
      <c r="AH1230" s="2" t="s">
        <v>38</v>
      </c>
      <c r="AI1230" s="2" t="s">
        <v>38</v>
      </c>
      <c r="AJ1230" s="2" t="s">
        <v>38</v>
      </c>
      <c r="AK1230" s="2" t="s">
        <v>38</v>
      </c>
      <c r="AL1230" s="2" t="s">
        <v>38</v>
      </c>
      <c r="AM1230" s="2" t="s">
        <v>38</v>
      </c>
      <c r="AN1230" s="2">
        <v>5.8890000000000001E-3</v>
      </c>
      <c r="AO1230" s="2">
        <v>0.17230000000000001</v>
      </c>
      <c r="AP1230" s="2">
        <v>2.33</v>
      </c>
    </row>
    <row r="1231" spans="1:42" x14ac:dyDescent="0.2">
      <c r="A1231" s="2" t="b">
        <v>1</v>
      </c>
      <c r="B1231" s="2" t="s">
        <v>38</v>
      </c>
      <c r="C1231" s="2" t="s">
        <v>2449</v>
      </c>
      <c r="D1231" s="2" t="s">
        <v>186</v>
      </c>
      <c r="E1231" s="2" t="s">
        <v>41</v>
      </c>
      <c r="F1231" s="2">
        <v>1.3739899999999999E-2</v>
      </c>
      <c r="G1231" s="2">
        <v>0</v>
      </c>
      <c r="H1231" s="2">
        <v>1</v>
      </c>
      <c r="I1231" s="2">
        <v>1</v>
      </c>
      <c r="J1231" s="2">
        <v>2</v>
      </c>
      <c r="K1231" s="2" t="s">
        <v>1080</v>
      </c>
      <c r="L1231" s="5" t="s">
        <v>1081</v>
      </c>
      <c r="M1231" s="8" t="s">
        <v>5420</v>
      </c>
      <c r="N1231" s="6" t="s">
        <v>2450</v>
      </c>
      <c r="O1231" s="2">
        <v>0</v>
      </c>
      <c r="P1231" s="2">
        <v>1303.8349599999999</v>
      </c>
      <c r="Q1231" s="2">
        <v>0</v>
      </c>
      <c r="R1231" s="2">
        <f t="shared" si="57"/>
        <v>-0.12343394124827903</v>
      </c>
      <c r="S1231" s="2">
        <v>0.91800000000000004</v>
      </c>
      <c r="T1231" s="2">
        <v>41746.3046875</v>
      </c>
      <c r="U1231" s="2">
        <v>38312.171875</v>
      </c>
      <c r="V1231" s="2">
        <v>25</v>
      </c>
      <c r="W1231" s="2">
        <v>31.78</v>
      </c>
      <c r="X1231" s="2">
        <f t="shared" si="58"/>
        <v>0.19138226394935506</v>
      </c>
      <c r="Y1231" s="2">
        <f t="shared" si="59"/>
        <v>0.64360252023355502</v>
      </c>
      <c r="Z1231" s="2">
        <v>41746.3046875</v>
      </c>
      <c r="AA1231" s="2">
        <v>29247.017578125</v>
      </c>
      <c r="AB1231" s="2">
        <v>49017.68359375</v>
      </c>
      <c r="AC1231" s="2">
        <v>45403.09375</v>
      </c>
      <c r="AD1231" s="2">
        <v>23219.90625</v>
      </c>
      <c r="AE1231" s="2">
        <v>38312.171875</v>
      </c>
      <c r="AF1231" s="2" t="s">
        <v>41</v>
      </c>
      <c r="AG1231" s="2" t="s">
        <v>38</v>
      </c>
      <c r="AH1231" s="2" t="s">
        <v>38</v>
      </c>
      <c r="AI1231" s="2" t="s">
        <v>38</v>
      </c>
      <c r="AJ1231" s="2" t="s">
        <v>38</v>
      </c>
      <c r="AK1231" s="2" t="s">
        <v>38</v>
      </c>
      <c r="AL1231" s="2" t="s">
        <v>38</v>
      </c>
      <c r="AM1231" s="2" t="s">
        <v>38</v>
      </c>
      <c r="AN1231" s="2">
        <v>0</v>
      </c>
      <c r="AO1231" s="2">
        <v>3.9659999999999999E-3</v>
      </c>
      <c r="AP1231" s="2">
        <v>2.72</v>
      </c>
    </row>
    <row r="1232" spans="1:42" x14ac:dyDescent="0.2">
      <c r="A1232" s="2" t="b">
        <v>1</v>
      </c>
      <c r="B1232" s="2" t="s">
        <v>38</v>
      </c>
      <c r="C1232" s="2" t="s">
        <v>1992</v>
      </c>
      <c r="D1232" s="2" t="s">
        <v>186</v>
      </c>
      <c r="E1232" s="2" t="s">
        <v>41</v>
      </c>
      <c r="F1232" s="2">
        <v>9.8772700000000005E-3</v>
      </c>
      <c r="G1232" s="2">
        <v>0</v>
      </c>
      <c r="H1232" s="2">
        <v>1</v>
      </c>
      <c r="I1232" s="2">
        <v>1</v>
      </c>
      <c r="J1232" s="2">
        <v>2</v>
      </c>
      <c r="K1232" s="2" t="s">
        <v>511</v>
      </c>
      <c r="L1232" s="5" t="s">
        <v>512</v>
      </c>
      <c r="M1232" s="8" t="s">
        <v>5586</v>
      </c>
      <c r="N1232" s="6" t="s">
        <v>1993</v>
      </c>
      <c r="O1232" s="2">
        <v>0</v>
      </c>
      <c r="P1232" s="2">
        <v>1346.7720200000001</v>
      </c>
      <c r="Q1232" s="2">
        <v>0</v>
      </c>
      <c r="R1232" s="2">
        <f t="shared" si="57"/>
        <v>-0.12343394124827903</v>
      </c>
      <c r="S1232" s="2">
        <v>0.91800000000000004</v>
      </c>
      <c r="T1232" s="2">
        <v>116416.7109375</v>
      </c>
      <c r="U1232" s="2">
        <v>106902.6015625</v>
      </c>
      <c r="V1232" s="2">
        <v>15.62</v>
      </c>
      <c r="W1232" s="2">
        <v>12.68</v>
      </c>
      <c r="X1232" s="2">
        <f t="shared" si="58"/>
        <v>0.11261916553715211</v>
      </c>
      <c r="Y1232" s="2">
        <f t="shared" si="59"/>
        <v>0.77157977369647579</v>
      </c>
      <c r="Z1232" s="2">
        <v>89155.6875</v>
      </c>
      <c r="AA1232" s="2">
        <v>120298.7890625</v>
      </c>
      <c r="AB1232" s="2">
        <v>116416.7109375</v>
      </c>
      <c r="AC1232" s="2">
        <v>106902.6015625</v>
      </c>
      <c r="AD1232" s="2">
        <v>102054.9375</v>
      </c>
      <c r="AE1232" s="2">
        <v>128846.34375</v>
      </c>
      <c r="AF1232" s="2" t="s">
        <v>41</v>
      </c>
      <c r="AG1232" s="2" t="s">
        <v>38</v>
      </c>
      <c r="AH1232" s="2" t="s">
        <v>38</v>
      </c>
      <c r="AI1232" s="2" t="s">
        <v>38</v>
      </c>
      <c r="AJ1232" s="2" t="s">
        <v>38</v>
      </c>
      <c r="AK1232" s="2" t="s">
        <v>38</v>
      </c>
      <c r="AL1232" s="2" t="s">
        <v>38</v>
      </c>
      <c r="AM1232" s="2" t="s">
        <v>38</v>
      </c>
      <c r="AN1232" s="2">
        <v>0</v>
      </c>
      <c r="AO1232" s="2">
        <v>3.591E-3</v>
      </c>
      <c r="AP1232" s="2">
        <v>3.48</v>
      </c>
    </row>
    <row r="1233" spans="1:42" x14ac:dyDescent="0.2">
      <c r="A1233" s="2" t="b">
        <v>1</v>
      </c>
      <c r="B1233" s="2" t="s">
        <v>38</v>
      </c>
      <c r="C1233" s="2" t="s">
        <v>1252</v>
      </c>
      <c r="D1233" s="2" t="s">
        <v>481</v>
      </c>
      <c r="E1233" s="2" t="s">
        <v>41</v>
      </c>
      <c r="F1233" s="2">
        <v>0.14360899999999999</v>
      </c>
      <c r="G1233" s="2">
        <v>3.5917100000000001E-3</v>
      </c>
      <c r="H1233" s="2">
        <v>1</v>
      </c>
      <c r="I1233" s="2">
        <v>1</v>
      </c>
      <c r="J1233" s="2">
        <v>2</v>
      </c>
      <c r="K1233" s="2" t="s">
        <v>1253</v>
      </c>
      <c r="L1233" s="5" t="s">
        <v>1254</v>
      </c>
      <c r="M1233" s="8" t="s">
        <v>5576</v>
      </c>
      <c r="N1233" s="6" t="s">
        <v>1255</v>
      </c>
      <c r="O1233" s="2">
        <v>0</v>
      </c>
      <c r="P1233" s="2">
        <v>1484.76567</v>
      </c>
      <c r="Q1233" s="2">
        <v>0</v>
      </c>
      <c r="R1233" s="2">
        <f t="shared" si="57"/>
        <v>-0.12343394124827903</v>
      </c>
      <c r="S1233" s="2">
        <v>0.91800000000000004</v>
      </c>
      <c r="T1233" s="2">
        <v>3262.12939453125</v>
      </c>
      <c r="U1233" s="2">
        <v>2995.5087890625</v>
      </c>
      <c r="V1233" s="2">
        <v>27.6</v>
      </c>
      <c r="W1233" s="2">
        <v>34.29</v>
      </c>
      <c r="X1233" s="2">
        <f t="shared" si="58"/>
        <v>8.1066261429515743E-2</v>
      </c>
      <c r="Y1233" s="2">
        <f t="shared" si="59"/>
        <v>0.82972416470024235</v>
      </c>
      <c r="Z1233" s="2">
        <v>2275.09619140625</v>
      </c>
      <c r="AA1233" s="2">
        <v>4030.98120117187</v>
      </c>
      <c r="AB1233" s="2">
        <v>3262.12939453125</v>
      </c>
      <c r="AC1233" s="2">
        <v>4686.07568359375</v>
      </c>
      <c r="AD1233" s="2">
        <v>2465.42041015625</v>
      </c>
      <c r="AE1233" s="2">
        <v>2995.5087890625</v>
      </c>
      <c r="AF1233" s="2" t="s">
        <v>41</v>
      </c>
      <c r="AG1233" s="2" t="s">
        <v>38</v>
      </c>
      <c r="AH1233" s="2" t="s">
        <v>38</v>
      </c>
      <c r="AI1233" s="2" t="s">
        <v>38</v>
      </c>
      <c r="AJ1233" s="2" t="s">
        <v>38</v>
      </c>
      <c r="AK1233" s="2" t="s">
        <v>38</v>
      </c>
      <c r="AL1233" s="2" t="s">
        <v>38</v>
      </c>
      <c r="AM1233" s="2" t="s">
        <v>38</v>
      </c>
      <c r="AN1233" s="2">
        <v>0</v>
      </c>
      <c r="AO1233" s="2">
        <v>7.0309999999999997E-2</v>
      </c>
      <c r="AP1233" s="2">
        <v>2.88</v>
      </c>
    </row>
    <row r="1234" spans="1:42" x14ac:dyDescent="0.2">
      <c r="A1234" s="2" t="b">
        <v>1</v>
      </c>
      <c r="B1234" s="2" t="s">
        <v>38</v>
      </c>
      <c r="C1234" s="2" t="s">
        <v>2400</v>
      </c>
      <c r="D1234" s="2" t="s">
        <v>57</v>
      </c>
      <c r="E1234" s="2" t="s">
        <v>41</v>
      </c>
      <c r="F1234" s="2">
        <v>0.14609800000000001</v>
      </c>
      <c r="G1234" s="2">
        <v>4.0573800000000002E-3</v>
      </c>
      <c r="H1234" s="2">
        <v>1</v>
      </c>
      <c r="I1234" s="2">
        <v>1</v>
      </c>
      <c r="J1234" s="2">
        <v>2</v>
      </c>
      <c r="K1234" s="2" t="s">
        <v>682</v>
      </c>
      <c r="L1234" s="5" t="s">
        <v>683</v>
      </c>
      <c r="M1234" s="8" t="s">
        <v>5480</v>
      </c>
      <c r="N1234" s="6" t="s">
        <v>2401</v>
      </c>
      <c r="O1234" s="2">
        <v>0</v>
      </c>
      <c r="P1234" s="2">
        <v>1306.74072</v>
      </c>
      <c r="Q1234" s="2">
        <v>0</v>
      </c>
      <c r="R1234" s="2">
        <f t="shared" si="57"/>
        <v>-0.12343394124827903</v>
      </c>
      <c r="S1234" s="2">
        <v>0.91800000000000004</v>
      </c>
      <c r="T1234" s="2">
        <v>86103.804687500102</v>
      </c>
      <c r="U1234" s="2">
        <v>79077.5703125</v>
      </c>
      <c r="V1234" s="2">
        <v>20.39</v>
      </c>
      <c r="W1234" s="2">
        <v>38.67</v>
      </c>
      <c r="X1234" s="2">
        <f t="shared" si="58"/>
        <v>7.5691767163838256E-2</v>
      </c>
      <c r="Y1234" s="2">
        <f t="shared" si="59"/>
        <v>0.84005598989110586</v>
      </c>
      <c r="Z1234" s="2">
        <v>72373.1640625</v>
      </c>
      <c r="AA1234" s="2">
        <v>86103.804687500102</v>
      </c>
      <c r="AB1234" s="2">
        <v>108309.75</v>
      </c>
      <c r="AC1234" s="2">
        <v>119180.1171875</v>
      </c>
      <c r="AD1234" s="2">
        <v>54618.63671875</v>
      </c>
      <c r="AE1234" s="2">
        <v>79077.5703125</v>
      </c>
      <c r="AF1234" s="2" t="s">
        <v>41</v>
      </c>
      <c r="AG1234" s="2" t="s">
        <v>38</v>
      </c>
      <c r="AH1234" s="2" t="s">
        <v>38</v>
      </c>
      <c r="AI1234" s="2" t="s">
        <v>38</v>
      </c>
      <c r="AJ1234" s="2" t="s">
        <v>38</v>
      </c>
      <c r="AK1234" s="2" t="s">
        <v>38</v>
      </c>
      <c r="AL1234" s="2" t="s">
        <v>38</v>
      </c>
      <c r="AM1234" s="2" t="s">
        <v>38</v>
      </c>
      <c r="AN1234" s="2">
        <v>1.2229999999999999E-3</v>
      </c>
      <c r="AO1234" s="2">
        <v>7.4060000000000001E-2</v>
      </c>
      <c r="AP1234" s="2">
        <v>2.5</v>
      </c>
    </row>
    <row r="1235" spans="1:42" x14ac:dyDescent="0.2">
      <c r="A1235" s="2" t="b">
        <v>1</v>
      </c>
      <c r="B1235" s="2" t="s">
        <v>38</v>
      </c>
      <c r="C1235" s="2" t="s">
        <v>4089</v>
      </c>
      <c r="D1235" s="2" t="s">
        <v>440</v>
      </c>
      <c r="E1235" s="2" t="s">
        <v>41</v>
      </c>
      <c r="F1235" s="2">
        <v>6.3052299999999999E-5</v>
      </c>
      <c r="G1235" s="2">
        <v>0</v>
      </c>
      <c r="H1235" s="2">
        <v>1</v>
      </c>
      <c r="I1235" s="2">
        <v>1</v>
      </c>
      <c r="J1235" s="2">
        <v>2</v>
      </c>
      <c r="K1235" s="2" t="s">
        <v>3892</v>
      </c>
      <c r="L1235" s="5" t="s">
        <v>3893</v>
      </c>
      <c r="M1235" s="8" t="s">
        <v>5477</v>
      </c>
      <c r="N1235" s="6" t="s">
        <v>4090</v>
      </c>
      <c r="O1235" s="2">
        <v>0</v>
      </c>
      <c r="P1235" s="2">
        <v>1732.9634100000001</v>
      </c>
      <c r="Q1235" s="2">
        <v>0</v>
      </c>
      <c r="R1235" s="2">
        <f t="shared" si="57"/>
        <v>-0.12186323337305249</v>
      </c>
      <c r="S1235" s="2">
        <v>0.91900000000000004</v>
      </c>
      <c r="T1235" s="2">
        <v>21423.00390625</v>
      </c>
      <c r="U1235" s="2">
        <v>19681.830078125</v>
      </c>
      <c r="V1235" s="2">
        <v>9.23</v>
      </c>
      <c r="W1235" s="2">
        <v>26.92</v>
      </c>
      <c r="X1235" s="2">
        <f t="shared" si="58"/>
        <v>0.51404828853236217</v>
      </c>
      <c r="Y1235" s="2">
        <f t="shared" si="59"/>
        <v>0.30616229976345233</v>
      </c>
      <c r="Z1235" s="2">
        <v>21957.787109375</v>
      </c>
      <c r="AA1235" s="2">
        <v>18428.302734375</v>
      </c>
      <c r="AB1235" s="2">
        <v>21423.00390625</v>
      </c>
      <c r="AC1235" s="2">
        <v>19681.830078125</v>
      </c>
      <c r="AD1235" s="2">
        <v>11866.578125</v>
      </c>
      <c r="AE1235" s="2">
        <v>20089.61328125</v>
      </c>
      <c r="AF1235" s="2" t="s">
        <v>41</v>
      </c>
      <c r="AG1235" s="2" t="s">
        <v>38</v>
      </c>
      <c r="AH1235" s="2" t="s">
        <v>38</v>
      </c>
      <c r="AI1235" s="2" t="s">
        <v>38</v>
      </c>
      <c r="AJ1235" s="2" t="s">
        <v>38</v>
      </c>
      <c r="AK1235" s="2" t="s">
        <v>38</v>
      </c>
      <c r="AL1235" s="2" t="s">
        <v>38</v>
      </c>
      <c r="AM1235" s="2" t="s">
        <v>38</v>
      </c>
      <c r="AN1235" s="2">
        <v>0</v>
      </c>
      <c r="AO1235" s="2">
        <v>1.306E-5</v>
      </c>
      <c r="AP1235" s="2">
        <v>4.34</v>
      </c>
    </row>
    <row r="1236" spans="1:42" x14ac:dyDescent="0.2">
      <c r="A1236" s="2" t="b">
        <v>1</v>
      </c>
      <c r="B1236" s="2" t="s">
        <v>38</v>
      </c>
      <c r="C1236" s="2" t="s">
        <v>5247</v>
      </c>
      <c r="D1236" s="2" t="s">
        <v>57</v>
      </c>
      <c r="E1236" s="2" t="s">
        <v>41</v>
      </c>
      <c r="F1236" s="2">
        <v>5.1926300000000002E-2</v>
      </c>
      <c r="G1236" s="2">
        <v>6.0028100000000004E-4</v>
      </c>
      <c r="H1236" s="2">
        <v>1</v>
      </c>
      <c r="I1236" s="2">
        <v>1</v>
      </c>
      <c r="J1236" s="2">
        <v>3</v>
      </c>
      <c r="K1236" s="2" t="s">
        <v>690</v>
      </c>
      <c r="L1236" s="5" t="s">
        <v>691</v>
      </c>
      <c r="M1236" s="8" t="s">
        <v>5427</v>
      </c>
      <c r="N1236" s="6" t="s">
        <v>5248</v>
      </c>
      <c r="O1236" s="2">
        <v>0</v>
      </c>
      <c r="P1236" s="2">
        <v>1349.75056</v>
      </c>
      <c r="Q1236" s="2">
        <v>0</v>
      </c>
      <c r="R1236" s="2">
        <f t="shared" si="57"/>
        <v>-0.12186323337305249</v>
      </c>
      <c r="S1236" s="2">
        <v>0.91900000000000004</v>
      </c>
      <c r="T1236" s="2">
        <v>46861.1796875</v>
      </c>
      <c r="U1236" s="2">
        <v>43081.26171875</v>
      </c>
      <c r="V1236" s="2">
        <v>10.63</v>
      </c>
      <c r="W1236" s="2">
        <v>26.53</v>
      </c>
      <c r="X1236" s="2">
        <f t="shared" si="58"/>
        <v>0.20114198450912535</v>
      </c>
      <c r="Y1236" s="2">
        <f t="shared" si="59"/>
        <v>0.62930041114907165</v>
      </c>
      <c r="Z1236" s="2">
        <v>40977.25</v>
      </c>
      <c r="AA1236" s="2">
        <v>46861.1796875</v>
      </c>
      <c r="AB1236" s="2">
        <v>50722.69921875</v>
      </c>
      <c r="AC1236" s="2">
        <v>53443.20703125</v>
      </c>
      <c r="AD1236" s="2">
        <v>30923.30859375</v>
      </c>
      <c r="AE1236" s="2">
        <v>43081.26171875</v>
      </c>
      <c r="AF1236" s="2" t="s">
        <v>41</v>
      </c>
      <c r="AG1236" s="2" t="s">
        <v>38</v>
      </c>
      <c r="AH1236" s="2" t="s">
        <v>38</v>
      </c>
      <c r="AI1236" s="2" t="s">
        <v>38</v>
      </c>
      <c r="AJ1236" s="2" t="s">
        <v>38</v>
      </c>
      <c r="AK1236" s="2" t="s">
        <v>38</v>
      </c>
      <c r="AL1236" s="2" t="s">
        <v>38</v>
      </c>
      <c r="AM1236" s="2" t="s">
        <v>38</v>
      </c>
      <c r="AN1236" s="2">
        <v>8.8279999999999999E-4</v>
      </c>
      <c r="AO1236" s="2">
        <v>2.0060000000000001E-2</v>
      </c>
      <c r="AP1236" s="2">
        <v>1.82</v>
      </c>
    </row>
    <row r="1237" spans="1:42" x14ac:dyDescent="0.2">
      <c r="A1237" s="2" t="b">
        <v>1</v>
      </c>
      <c r="B1237" s="2" t="s">
        <v>38</v>
      </c>
      <c r="C1237" s="2" t="s">
        <v>654</v>
      </c>
      <c r="D1237" s="2" t="s">
        <v>68</v>
      </c>
      <c r="E1237" s="2" t="s">
        <v>41</v>
      </c>
      <c r="F1237" s="2">
        <v>4.6300100000000004E-3</v>
      </c>
      <c r="G1237" s="2">
        <v>0</v>
      </c>
      <c r="H1237" s="2">
        <v>1</v>
      </c>
      <c r="I1237" s="2">
        <v>4</v>
      </c>
      <c r="J1237" s="2">
        <v>2</v>
      </c>
      <c r="K1237" s="2" t="s">
        <v>655</v>
      </c>
      <c r="L1237" s="5" t="s">
        <v>656</v>
      </c>
      <c r="M1237" s="8" t="s">
        <v>5685</v>
      </c>
      <c r="N1237" s="6" t="s">
        <v>657</v>
      </c>
      <c r="O1237" s="2">
        <v>0</v>
      </c>
      <c r="P1237" s="2">
        <v>1303.8349599999999</v>
      </c>
      <c r="Q1237" s="2">
        <v>0</v>
      </c>
      <c r="R1237" s="2">
        <f t="shared" si="57"/>
        <v>-0.12186323337305249</v>
      </c>
      <c r="S1237" s="2">
        <v>0.91900000000000004</v>
      </c>
      <c r="T1237" s="2">
        <v>55696.61328125</v>
      </c>
      <c r="U1237" s="2">
        <v>51208.07421875</v>
      </c>
      <c r="V1237" s="2">
        <v>21.67</v>
      </c>
      <c r="W1237" s="2">
        <v>15.97</v>
      </c>
      <c r="X1237" s="2">
        <f t="shared" si="58"/>
        <v>0.17299585321395874</v>
      </c>
      <c r="Y1237" s="2">
        <f t="shared" si="59"/>
        <v>0.67143526397928976</v>
      </c>
      <c r="Z1237" s="2">
        <v>38342.01953125</v>
      </c>
      <c r="AA1237" s="2">
        <v>58859.24609375</v>
      </c>
      <c r="AB1237" s="2">
        <v>55696.61328125</v>
      </c>
      <c r="AC1237" s="2">
        <v>64614.12109375</v>
      </c>
      <c r="AD1237" s="2">
        <v>51208.07421875</v>
      </c>
      <c r="AE1237" s="2">
        <v>48219.43359375</v>
      </c>
      <c r="AF1237" s="2" t="s">
        <v>41</v>
      </c>
      <c r="AG1237" s="2" t="s">
        <v>38</v>
      </c>
      <c r="AH1237" s="2" t="s">
        <v>38</v>
      </c>
      <c r="AI1237" s="2" t="s">
        <v>38</v>
      </c>
      <c r="AJ1237" s="2" t="s">
        <v>38</v>
      </c>
      <c r="AK1237" s="2" t="s">
        <v>38</v>
      </c>
      <c r="AL1237" s="2" t="s">
        <v>38</v>
      </c>
      <c r="AM1237" s="2" t="s">
        <v>38</v>
      </c>
      <c r="AN1237" s="2">
        <v>0</v>
      </c>
      <c r="AO1237" s="2">
        <v>1.06E-3</v>
      </c>
      <c r="AP1237" s="2">
        <v>2.97</v>
      </c>
    </row>
    <row r="1238" spans="1:42" x14ac:dyDescent="0.2">
      <c r="A1238" s="2" t="b">
        <v>1</v>
      </c>
      <c r="B1238" s="2" t="s">
        <v>38</v>
      </c>
      <c r="C1238" s="2" t="s">
        <v>4231</v>
      </c>
      <c r="D1238" s="2" t="s">
        <v>4185</v>
      </c>
      <c r="E1238" s="2" t="s">
        <v>41</v>
      </c>
      <c r="F1238" s="2">
        <v>7.94792E-2</v>
      </c>
      <c r="G1238" s="2">
        <v>1.1132099999999999E-3</v>
      </c>
      <c r="H1238" s="2">
        <v>1</v>
      </c>
      <c r="I1238" s="2">
        <v>3</v>
      </c>
      <c r="J1238" s="2">
        <v>2</v>
      </c>
      <c r="K1238" s="2" t="s">
        <v>591</v>
      </c>
      <c r="L1238" s="5" t="s">
        <v>592</v>
      </c>
      <c r="M1238" s="8" t="s">
        <v>5500</v>
      </c>
      <c r="N1238" s="6" t="s">
        <v>4232</v>
      </c>
      <c r="O1238" s="2">
        <v>1</v>
      </c>
      <c r="P1238" s="2">
        <v>1518.9156700000001</v>
      </c>
      <c r="Q1238" s="2">
        <v>0</v>
      </c>
      <c r="R1238" s="2">
        <f t="shared" si="57"/>
        <v>-0.12186323337305249</v>
      </c>
      <c r="S1238" s="2">
        <v>0.91900000000000004</v>
      </c>
      <c r="T1238" s="2">
        <v>39972.2265625</v>
      </c>
      <c r="U1238" s="2">
        <v>36731.54296875</v>
      </c>
      <c r="V1238" s="2">
        <v>20.62</v>
      </c>
      <c r="W1238" s="2">
        <v>21.92</v>
      </c>
      <c r="X1238" s="2">
        <f t="shared" si="58"/>
        <v>7.1754847433068869E-2</v>
      </c>
      <c r="Y1238" s="2">
        <f t="shared" si="59"/>
        <v>0.84770579601456353</v>
      </c>
      <c r="Z1238" s="2">
        <v>39972.2265625</v>
      </c>
      <c r="AA1238" s="2">
        <v>27478.171875</v>
      </c>
      <c r="AB1238" s="2">
        <v>40708.4453125</v>
      </c>
      <c r="AC1238" s="2">
        <v>41263.37109375</v>
      </c>
      <c r="AD1238" s="2">
        <v>26385.330078125</v>
      </c>
      <c r="AE1238" s="2">
        <v>36731.54296875</v>
      </c>
      <c r="AF1238" s="2" t="s">
        <v>41</v>
      </c>
      <c r="AG1238" s="2" t="s">
        <v>38</v>
      </c>
      <c r="AH1238" s="2" t="s">
        <v>38</v>
      </c>
      <c r="AI1238" s="2" t="s">
        <v>38</v>
      </c>
      <c r="AJ1238" s="2" t="s">
        <v>38</v>
      </c>
      <c r="AK1238" s="2" t="s">
        <v>38</v>
      </c>
      <c r="AL1238" s="2" t="s">
        <v>38</v>
      </c>
      <c r="AM1238" s="2" t="s">
        <v>38</v>
      </c>
      <c r="AN1238" s="2">
        <v>1.238E-3</v>
      </c>
      <c r="AO1238" s="2">
        <v>3.3649999999999999E-2</v>
      </c>
      <c r="AP1238" s="2">
        <v>2.9</v>
      </c>
    </row>
    <row r="1239" spans="1:42" x14ac:dyDescent="0.2">
      <c r="A1239" s="2" t="b">
        <v>1</v>
      </c>
      <c r="B1239" s="2" t="s">
        <v>38</v>
      </c>
      <c r="C1239" s="2" t="s">
        <v>181</v>
      </c>
      <c r="D1239" s="2" t="s">
        <v>177</v>
      </c>
      <c r="E1239" s="2" t="s">
        <v>41</v>
      </c>
      <c r="F1239" s="2">
        <v>1.5196299999999999E-2</v>
      </c>
      <c r="G1239" s="2">
        <v>0</v>
      </c>
      <c r="H1239" s="2">
        <v>1</v>
      </c>
      <c r="I1239" s="2">
        <v>1</v>
      </c>
      <c r="J1239" s="2">
        <v>2</v>
      </c>
      <c r="K1239" s="2" t="s">
        <v>182</v>
      </c>
      <c r="L1239" s="5" t="s">
        <v>183</v>
      </c>
      <c r="M1239" s="8" t="s">
        <v>5626</v>
      </c>
      <c r="N1239" s="6" t="s">
        <v>184</v>
      </c>
      <c r="O1239" s="2">
        <v>0</v>
      </c>
      <c r="P1239" s="2">
        <v>1576.9099100000001</v>
      </c>
      <c r="Q1239" s="2">
        <v>0</v>
      </c>
      <c r="R1239" s="2">
        <f t="shared" si="57"/>
        <v>-0.12186323337305249</v>
      </c>
      <c r="S1239" s="2">
        <v>0.91900000000000004</v>
      </c>
      <c r="T1239" s="2">
        <v>11623.2626953125</v>
      </c>
      <c r="U1239" s="2">
        <v>10685.0205078125</v>
      </c>
      <c r="V1239" s="2">
        <v>4.88</v>
      </c>
      <c r="W1239" s="2">
        <v>41.45</v>
      </c>
      <c r="X1239" s="2">
        <f t="shared" si="58"/>
        <v>2.6443530791867667E-6</v>
      </c>
      <c r="Y1239" s="2">
        <f t="shared" si="59"/>
        <v>0.99999391117055625</v>
      </c>
      <c r="Z1239" s="2">
        <v>10763.4541015625</v>
      </c>
      <c r="AA1239" s="2">
        <v>11623.2626953125</v>
      </c>
      <c r="AB1239" s="2">
        <v>11805.7880859375</v>
      </c>
      <c r="AC1239" s="2">
        <v>16437.896484375</v>
      </c>
      <c r="AD1239" s="2">
        <v>7069.65478515625</v>
      </c>
      <c r="AE1239" s="2">
        <v>10685.0205078125</v>
      </c>
      <c r="AF1239" s="2" t="s">
        <v>41</v>
      </c>
      <c r="AG1239" s="2" t="s">
        <v>38</v>
      </c>
      <c r="AH1239" s="2" t="s">
        <v>38</v>
      </c>
      <c r="AI1239" s="2" t="s">
        <v>38</v>
      </c>
      <c r="AJ1239" s="2" t="s">
        <v>38</v>
      </c>
      <c r="AK1239" s="2" t="s">
        <v>38</v>
      </c>
      <c r="AL1239" s="2" t="s">
        <v>38</v>
      </c>
      <c r="AM1239" s="2" t="s">
        <v>38</v>
      </c>
      <c r="AN1239" s="2">
        <v>0</v>
      </c>
      <c r="AO1239" s="2">
        <v>7.0130000000000001E-3</v>
      </c>
      <c r="AP1239" s="2">
        <v>4.76</v>
      </c>
    </row>
    <row r="1240" spans="1:42" x14ac:dyDescent="0.2">
      <c r="A1240" s="2" t="b">
        <v>1</v>
      </c>
      <c r="B1240" s="2" t="s">
        <v>38</v>
      </c>
      <c r="C1240" s="2" t="s">
        <v>1957</v>
      </c>
      <c r="D1240" s="2" t="s">
        <v>84</v>
      </c>
      <c r="E1240" s="2" t="s">
        <v>41</v>
      </c>
      <c r="F1240" s="2">
        <v>2.96473E-5</v>
      </c>
      <c r="G1240" s="2">
        <v>0</v>
      </c>
      <c r="H1240" s="2">
        <v>1</v>
      </c>
      <c r="I1240" s="2">
        <v>1</v>
      </c>
      <c r="J1240" s="2">
        <v>4</v>
      </c>
      <c r="K1240" s="2" t="s">
        <v>103</v>
      </c>
      <c r="L1240" s="5" t="s">
        <v>104</v>
      </c>
      <c r="M1240" s="8" t="s">
        <v>5394</v>
      </c>
      <c r="N1240" s="6" t="s">
        <v>1958</v>
      </c>
      <c r="O1240" s="2">
        <v>0</v>
      </c>
      <c r="P1240" s="2">
        <v>1656.9482</v>
      </c>
      <c r="Q1240" s="2">
        <v>0</v>
      </c>
      <c r="R1240" s="2">
        <f t="shared" si="57"/>
        <v>-0.12029423371771177</v>
      </c>
      <c r="S1240" s="2">
        <v>0.92</v>
      </c>
      <c r="T1240" s="2">
        <v>65785.181640625</v>
      </c>
      <c r="U1240" s="2">
        <v>60499.8193359375</v>
      </c>
      <c r="V1240" s="2">
        <v>9.6300000000000008</v>
      </c>
      <c r="W1240" s="2">
        <v>18.52</v>
      </c>
      <c r="X1240" s="2">
        <f t="shared" si="58"/>
        <v>0.33372978843056961</v>
      </c>
      <c r="Y1240" s="2">
        <f t="shared" si="59"/>
        <v>0.46373535924117243</v>
      </c>
      <c r="Z1240" s="2">
        <v>59018.107421875</v>
      </c>
      <c r="AA1240" s="2">
        <v>65785.181640625</v>
      </c>
      <c r="AB1240" s="2">
        <v>71617.51171875</v>
      </c>
      <c r="AC1240" s="2">
        <v>70053.623046875</v>
      </c>
      <c r="AD1240" s="2">
        <v>48060.2509765625</v>
      </c>
      <c r="AE1240" s="2">
        <v>60499.8193359375</v>
      </c>
      <c r="AF1240" s="2" t="s">
        <v>41</v>
      </c>
      <c r="AG1240" s="2" t="s">
        <v>38</v>
      </c>
      <c r="AH1240" s="2" t="s">
        <v>38</v>
      </c>
      <c r="AI1240" s="2" t="s">
        <v>38</v>
      </c>
      <c r="AJ1240" s="2" t="s">
        <v>38</v>
      </c>
      <c r="AK1240" s="2" t="s">
        <v>38</v>
      </c>
      <c r="AL1240" s="2" t="s">
        <v>38</v>
      </c>
      <c r="AM1240" s="2" t="s">
        <v>38</v>
      </c>
      <c r="AN1240" s="2">
        <v>0</v>
      </c>
      <c r="AO1240" s="2">
        <v>1.0900000000000001E-4</v>
      </c>
      <c r="AP1240" s="2">
        <v>5.66</v>
      </c>
    </row>
    <row r="1241" spans="1:42" x14ac:dyDescent="0.2">
      <c r="A1241" s="2" t="b">
        <v>1</v>
      </c>
      <c r="B1241" s="2" t="s">
        <v>38</v>
      </c>
      <c r="C1241" s="2" t="s">
        <v>4727</v>
      </c>
      <c r="D1241" s="2" t="s">
        <v>84</v>
      </c>
      <c r="E1241" s="2" t="s">
        <v>41</v>
      </c>
      <c r="F1241" s="2">
        <v>2.4558199999999999E-2</v>
      </c>
      <c r="G1241" s="2">
        <v>0</v>
      </c>
      <c r="H1241" s="2">
        <v>1</v>
      </c>
      <c r="I1241" s="2">
        <v>1</v>
      </c>
      <c r="J1241" s="2">
        <v>2</v>
      </c>
      <c r="K1241" s="2" t="s">
        <v>2932</v>
      </c>
      <c r="L1241" s="5" t="s">
        <v>2933</v>
      </c>
      <c r="M1241" s="8" t="s">
        <v>5632</v>
      </c>
      <c r="N1241" s="6" t="s">
        <v>4728</v>
      </c>
      <c r="O1241" s="2">
        <v>0</v>
      </c>
      <c r="P1241" s="2">
        <v>1384.85139</v>
      </c>
      <c r="Q1241" s="2">
        <v>0</v>
      </c>
      <c r="R1241" s="2">
        <f t="shared" si="57"/>
        <v>-0.12029423371771177</v>
      </c>
      <c r="S1241" s="2">
        <v>0.92</v>
      </c>
      <c r="T1241" s="2">
        <v>13069.68359375</v>
      </c>
      <c r="U1241" s="2">
        <v>12021.8349609375</v>
      </c>
      <c r="V1241" s="2">
        <v>20.3</v>
      </c>
      <c r="W1241" s="2">
        <v>29.74</v>
      </c>
      <c r="X1241" s="2">
        <f t="shared" si="58"/>
        <v>0.14812512287690893</v>
      </c>
      <c r="Y1241" s="2">
        <f t="shared" si="59"/>
        <v>0.71100863823649518</v>
      </c>
      <c r="Z1241" s="2">
        <v>12817.14453125</v>
      </c>
      <c r="AA1241" s="2">
        <v>13069.68359375</v>
      </c>
      <c r="AB1241" s="2">
        <v>18093.603515625</v>
      </c>
      <c r="AC1241" s="2">
        <v>18061.224609375</v>
      </c>
      <c r="AD1241" s="2">
        <v>10451.2744140625</v>
      </c>
      <c r="AE1241" s="2">
        <v>12021.8349609375</v>
      </c>
      <c r="AF1241" s="2" t="s">
        <v>41</v>
      </c>
      <c r="AG1241" s="2" t="s">
        <v>38</v>
      </c>
      <c r="AH1241" s="2" t="s">
        <v>38</v>
      </c>
      <c r="AI1241" s="2" t="s">
        <v>38</v>
      </c>
      <c r="AJ1241" s="2" t="s">
        <v>38</v>
      </c>
      <c r="AK1241" s="2" t="s">
        <v>38</v>
      </c>
      <c r="AL1241" s="2" t="s">
        <v>38</v>
      </c>
      <c r="AM1241" s="2" t="s">
        <v>38</v>
      </c>
      <c r="AN1241" s="2">
        <v>2.9390000000000002E-3</v>
      </c>
      <c r="AO1241" s="2">
        <v>0.1012</v>
      </c>
      <c r="AP1241" s="2">
        <v>2.33</v>
      </c>
    </row>
    <row r="1242" spans="1:42" x14ac:dyDescent="0.2">
      <c r="A1242" s="2" t="b">
        <v>1</v>
      </c>
      <c r="B1242" s="2" t="s">
        <v>38</v>
      </c>
      <c r="C1242" s="2" t="s">
        <v>3980</v>
      </c>
      <c r="D1242" s="2" t="s">
        <v>3981</v>
      </c>
      <c r="E1242" s="2" t="s">
        <v>3973</v>
      </c>
      <c r="F1242" s="2">
        <v>0.13403699999999999</v>
      </c>
      <c r="G1242" s="2">
        <v>3.5917100000000001E-3</v>
      </c>
      <c r="H1242" s="2">
        <v>1</v>
      </c>
      <c r="I1242" s="2">
        <v>1</v>
      </c>
      <c r="J1242" s="2">
        <v>6</v>
      </c>
      <c r="K1242" s="2" t="s">
        <v>3937</v>
      </c>
      <c r="L1242" s="5" t="s">
        <v>3938</v>
      </c>
      <c r="M1242" s="8" t="s">
        <v>5526</v>
      </c>
      <c r="N1242" s="6" t="s">
        <v>3982</v>
      </c>
      <c r="O1242" s="2">
        <v>0</v>
      </c>
      <c r="P1242" s="2">
        <v>1745.9145599999999</v>
      </c>
      <c r="Q1242" s="2">
        <v>0</v>
      </c>
      <c r="R1242" s="2">
        <f t="shared" si="57"/>
        <v>-0.12029423371771177</v>
      </c>
      <c r="S1242" s="2">
        <v>0.92</v>
      </c>
      <c r="T1242" s="2">
        <v>20211.7946777344</v>
      </c>
      <c r="U1242" s="2">
        <v>18591.716308593801</v>
      </c>
      <c r="V1242" s="2">
        <v>16.04</v>
      </c>
      <c r="W1242" s="2">
        <v>43.39</v>
      </c>
      <c r="X1242" s="2">
        <f t="shared" si="58"/>
        <v>0.1210066006732938</v>
      </c>
      <c r="Y1242" s="2">
        <f t="shared" si="59"/>
        <v>0.75682139229891998</v>
      </c>
      <c r="Z1242" s="2">
        <v>17079.0671386719</v>
      </c>
      <c r="AA1242" s="2">
        <v>20211.7946777344</v>
      </c>
      <c r="AB1242" s="2">
        <v>23586.620605468699</v>
      </c>
      <c r="AC1242" s="2">
        <v>26721.9833984375</v>
      </c>
      <c r="AD1242" s="2">
        <v>10559.7819824219</v>
      </c>
      <c r="AE1242" s="2">
        <v>18591.716308593801</v>
      </c>
      <c r="AF1242" s="2" t="s">
        <v>41</v>
      </c>
      <c r="AG1242" s="2" t="s">
        <v>38</v>
      </c>
      <c r="AH1242" s="2" t="s">
        <v>38</v>
      </c>
      <c r="AI1242" s="2" t="s">
        <v>38</v>
      </c>
      <c r="AJ1242" s="2" t="s">
        <v>38</v>
      </c>
      <c r="AK1242" s="2" t="s">
        <v>38</v>
      </c>
      <c r="AL1242" s="2" t="s">
        <v>38</v>
      </c>
      <c r="AM1242" s="2" t="s">
        <v>38</v>
      </c>
      <c r="AN1242" s="2">
        <v>0</v>
      </c>
      <c r="AO1242" s="2">
        <v>6.5549999999999997E-2</v>
      </c>
      <c r="AP1242" s="2">
        <v>1.35</v>
      </c>
    </row>
    <row r="1243" spans="1:42" x14ac:dyDescent="0.2">
      <c r="A1243" s="2" t="b">
        <v>1</v>
      </c>
      <c r="B1243" s="2" t="s">
        <v>38</v>
      </c>
      <c r="C1243" s="2" t="s">
        <v>602</v>
      </c>
      <c r="D1243" s="2" t="s">
        <v>57</v>
      </c>
      <c r="E1243" s="2" t="s">
        <v>41</v>
      </c>
      <c r="F1243" s="2">
        <v>3.8355199999999999E-2</v>
      </c>
      <c r="G1243" s="2">
        <v>0</v>
      </c>
      <c r="H1243" s="2">
        <v>1</v>
      </c>
      <c r="I1243" s="2">
        <v>1</v>
      </c>
      <c r="J1243" s="2">
        <v>2</v>
      </c>
      <c r="K1243" s="2" t="s">
        <v>603</v>
      </c>
      <c r="L1243" s="5" t="s">
        <v>604</v>
      </c>
      <c r="M1243" s="8" t="s">
        <v>5629</v>
      </c>
      <c r="N1243" s="6" t="s">
        <v>605</v>
      </c>
      <c r="O1243" s="2">
        <v>0</v>
      </c>
      <c r="P1243" s="2">
        <v>1248.7563700000001</v>
      </c>
      <c r="Q1243" s="2">
        <v>0</v>
      </c>
      <c r="R1243" s="2">
        <f t="shared" si="57"/>
        <v>-0.12029423371771177</v>
      </c>
      <c r="S1243" s="2">
        <v>0.92</v>
      </c>
      <c r="T1243" s="2">
        <v>44317.43359375</v>
      </c>
      <c r="U1243" s="2">
        <v>40756.5</v>
      </c>
      <c r="V1243" s="2">
        <v>13.49</v>
      </c>
      <c r="W1243" s="2">
        <v>21.05</v>
      </c>
      <c r="X1243" s="2">
        <f t="shared" si="58"/>
        <v>8.6243935167595445E-2</v>
      </c>
      <c r="Y1243" s="2">
        <f t="shared" si="59"/>
        <v>0.8198908974403416</v>
      </c>
      <c r="Z1243" s="2">
        <v>41322.08984375</v>
      </c>
      <c r="AA1243" s="2">
        <v>44317.43359375</v>
      </c>
      <c r="AB1243" s="2">
        <v>53329.20703125</v>
      </c>
      <c r="AC1243" s="2">
        <v>55489.199218749898</v>
      </c>
      <c r="AD1243" s="2">
        <v>37964.6484375</v>
      </c>
      <c r="AE1243" s="2">
        <v>40756.5</v>
      </c>
      <c r="AF1243" s="2" t="s">
        <v>41</v>
      </c>
      <c r="AG1243" s="2" t="s">
        <v>38</v>
      </c>
      <c r="AH1243" s="2" t="s">
        <v>38</v>
      </c>
      <c r="AI1243" s="2" t="s">
        <v>38</v>
      </c>
      <c r="AJ1243" s="2" t="s">
        <v>38</v>
      </c>
      <c r="AK1243" s="2" t="s">
        <v>38</v>
      </c>
      <c r="AL1243" s="2" t="s">
        <v>38</v>
      </c>
      <c r="AM1243" s="2" t="s">
        <v>38</v>
      </c>
      <c r="AN1243" s="2">
        <v>3.1199999999999999E-3</v>
      </c>
      <c r="AO1243" s="2">
        <v>0.1158</v>
      </c>
      <c r="AP1243" s="2">
        <v>2.06</v>
      </c>
    </row>
    <row r="1244" spans="1:42" x14ac:dyDescent="0.2">
      <c r="A1244" s="2" t="b">
        <v>1</v>
      </c>
      <c r="B1244" s="2" t="s">
        <v>38</v>
      </c>
      <c r="C1244" s="2" t="s">
        <v>3678</v>
      </c>
      <c r="D1244" s="2" t="s">
        <v>186</v>
      </c>
      <c r="E1244" s="2" t="s">
        <v>41</v>
      </c>
      <c r="F1244" s="2">
        <v>2.8937500000000001E-2</v>
      </c>
      <c r="G1244" s="2">
        <v>0</v>
      </c>
      <c r="H1244" s="2">
        <v>1</v>
      </c>
      <c r="I1244" s="2">
        <v>1</v>
      </c>
      <c r="J1244" s="2">
        <v>3</v>
      </c>
      <c r="K1244" s="2" t="s">
        <v>103</v>
      </c>
      <c r="L1244" s="5" t="s">
        <v>104</v>
      </c>
      <c r="M1244" s="8" t="s">
        <v>5394</v>
      </c>
      <c r="N1244" s="6" t="s">
        <v>3679</v>
      </c>
      <c r="O1244" s="2">
        <v>0</v>
      </c>
      <c r="P1244" s="2">
        <v>1316.78259</v>
      </c>
      <c r="Q1244" s="2">
        <v>0</v>
      </c>
      <c r="R1244" s="2">
        <f t="shared" si="57"/>
        <v>-0.11872693857075141</v>
      </c>
      <c r="S1244" s="2">
        <v>0.92100000000000004</v>
      </c>
      <c r="T1244" s="2">
        <v>54551.48828125</v>
      </c>
      <c r="U1244" s="2">
        <v>50223.00390625</v>
      </c>
      <c r="V1244" s="2">
        <v>6.79</v>
      </c>
      <c r="W1244" s="2">
        <v>11.18</v>
      </c>
      <c r="X1244" s="2">
        <f t="shared" si="58"/>
        <v>0.90422734941260974</v>
      </c>
      <c r="Y1244" s="2">
        <f t="shared" si="59"/>
        <v>0.12467306906288543</v>
      </c>
      <c r="Z1244" s="2">
        <v>52022.43359375</v>
      </c>
      <c r="AA1244" s="2">
        <v>54551.48828125</v>
      </c>
      <c r="AB1244" s="2">
        <v>59415.394531249898</v>
      </c>
      <c r="AC1244" s="2">
        <v>51898.07421875</v>
      </c>
      <c r="AD1244" s="2">
        <v>41880.68359375</v>
      </c>
      <c r="AE1244" s="2">
        <v>50223.00390625</v>
      </c>
      <c r="AF1244" s="2" t="s">
        <v>41</v>
      </c>
      <c r="AG1244" s="2" t="s">
        <v>38</v>
      </c>
      <c r="AH1244" s="2" t="s">
        <v>38</v>
      </c>
      <c r="AI1244" s="2" t="s">
        <v>38</v>
      </c>
      <c r="AJ1244" s="2" t="s">
        <v>38</v>
      </c>
      <c r="AK1244" s="2" t="s">
        <v>38</v>
      </c>
      <c r="AL1244" s="2" t="s">
        <v>38</v>
      </c>
      <c r="AM1244" s="2" t="s">
        <v>38</v>
      </c>
      <c r="AN1244" s="2">
        <v>0</v>
      </c>
      <c r="AO1244" s="2">
        <v>9.8429999999999993E-3</v>
      </c>
      <c r="AP1244" s="2">
        <v>2.2200000000000002</v>
      </c>
    </row>
    <row r="1245" spans="1:42" x14ac:dyDescent="0.2">
      <c r="A1245" s="2" t="b">
        <v>1</v>
      </c>
      <c r="B1245" s="2" t="s">
        <v>38</v>
      </c>
      <c r="C1245" s="2" t="s">
        <v>1984</v>
      </c>
      <c r="D1245" s="2" t="s">
        <v>1145</v>
      </c>
      <c r="E1245" s="2" t="s">
        <v>1985</v>
      </c>
      <c r="F1245" s="2">
        <v>4.1779700000000003E-4</v>
      </c>
      <c r="G1245" s="2">
        <v>0</v>
      </c>
      <c r="H1245" s="2">
        <v>1</v>
      </c>
      <c r="I1245" s="2">
        <v>1</v>
      </c>
      <c r="J1245" s="2">
        <v>21</v>
      </c>
      <c r="K1245" s="2" t="s">
        <v>1981</v>
      </c>
      <c r="L1245" s="5" t="s">
        <v>1982</v>
      </c>
      <c r="M1245" s="8" t="s">
        <v>5487</v>
      </c>
      <c r="N1245" s="6" t="s">
        <v>1986</v>
      </c>
      <c r="O1245" s="2">
        <v>1</v>
      </c>
      <c r="P1245" s="2">
        <v>2306.1084599999999</v>
      </c>
      <c r="Q1245" s="2">
        <v>0</v>
      </c>
      <c r="R1245" s="2">
        <f t="shared" si="57"/>
        <v>-0.11872693857075141</v>
      </c>
      <c r="S1245" s="2">
        <v>0.92100000000000004</v>
      </c>
      <c r="T1245" s="2">
        <v>242599.39550781299</v>
      </c>
      <c r="U1245" s="2">
        <v>223365.34472656299</v>
      </c>
      <c r="V1245" s="2">
        <v>36.630000000000003</v>
      </c>
      <c r="W1245" s="2">
        <v>53.36</v>
      </c>
      <c r="X1245" s="2">
        <f t="shared" si="58"/>
        <v>0.34195373794901601</v>
      </c>
      <c r="Y1245" s="2">
        <f t="shared" si="59"/>
        <v>0.45503652911023512</v>
      </c>
      <c r="Z1245" s="2">
        <v>119261.6875</v>
      </c>
      <c r="AA1245" s="2">
        <v>242599.39550781299</v>
      </c>
      <c r="AB1245" s="2">
        <v>256330.28125</v>
      </c>
      <c r="AC1245" s="2">
        <v>462868.84765625</v>
      </c>
      <c r="AD1245" s="2">
        <v>176791.0625</v>
      </c>
      <c r="AE1245" s="2">
        <v>223365.34472656299</v>
      </c>
      <c r="AF1245" s="2" t="s">
        <v>41</v>
      </c>
      <c r="AG1245" s="2" t="s">
        <v>38</v>
      </c>
      <c r="AH1245" s="2" t="s">
        <v>38</v>
      </c>
      <c r="AI1245" s="2" t="s">
        <v>38</v>
      </c>
      <c r="AJ1245" s="2" t="s">
        <v>38</v>
      </c>
      <c r="AK1245" s="2" t="s">
        <v>38</v>
      </c>
      <c r="AL1245" s="2" t="s">
        <v>38</v>
      </c>
      <c r="AM1245" s="2" t="s">
        <v>38</v>
      </c>
      <c r="AN1245" s="2">
        <v>0</v>
      </c>
      <c r="AO1245" s="2">
        <v>1.461E-4</v>
      </c>
      <c r="AP1245" s="2">
        <v>5.87</v>
      </c>
    </row>
    <row r="1246" spans="1:42" x14ac:dyDescent="0.2">
      <c r="A1246" s="2" t="b">
        <v>1</v>
      </c>
      <c r="B1246" s="2" t="s">
        <v>38</v>
      </c>
      <c r="C1246" s="2" t="s">
        <v>5004</v>
      </c>
      <c r="D1246" s="2" t="s">
        <v>891</v>
      </c>
      <c r="E1246" s="2" t="s">
        <v>5009</v>
      </c>
      <c r="F1246" s="2">
        <v>3.4343300000000002E-3</v>
      </c>
      <c r="G1246" s="2">
        <v>0</v>
      </c>
      <c r="H1246" s="2">
        <v>1</v>
      </c>
      <c r="I1246" s="2">
        <v>1</v>
      </c>
      <c r="J1246" s="2">
        <v>6</v>
      </c>
      <c r="K1246" s="2" t="s">
        <v>2961</v>
      </c>
      <c r="L1246" s="5" t="s">
        <v>2962</v>
      </c>
      <c r="M1246" s="8" t="s">
        <v>5411</v>
      </c>
      <c r="N1246" s="6" t="s">
        <v>5007</v>
      </c>
      <c r="O1246" s="2">
        <v>0</v>
      </c>
      <c r="P1246" s="2">
        <v>1616.9056700000001</v>
      </c>
      <c r="Q1246" s="2">
        <v>0</v>
      </c>
      <c r="R1246" s="2">
        <f t="shared" si="57"/>
        <v>-0.11872693857075141</v>
      </c>
      <c r="S1246" s="2">
        <v>0.92100000000000004</v>
      </c>
      <c r="T1246" s="2">
        <v>88751.078125</v>
      </c>
      <c r="U1246" s="2">
        <v>81714.439453125</v>
      </c>
      <c r="V1246" s="2">
        <v>20.61</v>
      </c>
      <c r="W1246" s="2">
        <v>50.83</v>
      </c>
      <c r="X1246" s="2">
        <f t="shared" si="58"/>
        <v>0.26145497439947318</v>
      </c>
      <c r="Y1246" s="2">
        <f t="shared" si="59"/>
        <v>0.54770288126618316</v>
      </c>
      <c r="Z1246" s="2">
        <v>64509.3056640625</v>
      </c>
      <c r="AA1246" s="2">
        <v>88751.078125</v>
      </c>
      <c r="AB1246" s="2">
        <v>97911.09765625</v>
      </c>
      <c r="AC1246" s="2">
        <v>165987.2265625</v>
      </c>
      <c r="AD1246" s="2">
        <v>67171.38671875</v>
      </c>
      <c r="AE1246" s="2">
        <v>81714.439453125</v>
      </c>
      <c r="AF1246" s="2" t="s">
        <v>41</v>
      </c>
      <c r="AG1246" s="2" t="s">
        <v>38</v>
      </c>
      <c r="AH1246" s="2" t="s">
        <v>38</v>
      </c>
      <c r="AI1246" s="2" t="s">
        <v>38</v>
      </c>
      <c r="AJ1246" s="2" t="s">
        <v>38</v>
      </c>
      <c r="AK1246" s="2" t="s">
        <v>38</v>
      </c>
      <c r="AL1246" s="2" t="s">
        <v>38</v>
      </c>
      <c r="AM1246" s="2" t="s">
        <v>38</v>
      </c>
      <c r="AN1246" s="2">
        <v>0</v>
      </c>
      <c r="AO1246" s="2">
        <v>4.3359999999999996E-3</v>
      </c>
      <c r="AP1246" s="2">
        <v>3.44</v>
      </c>
    </row>
    <row r="1247" spans="1:42" x14ac:dyDescent="0.2">
      <c r="A1247" s="2" t="b">
        <v>1</v>
      </c>
      <c r="B1247" s="2" t="s">
        <v>38</v>
      </c>
      <c r="C1247" s="2" t="s">
        <v>1758</v>
      </c>
      <c r="D1247" s="2" t="s">
        <v>84</v>
      </c>
      <c r="E1247" s="2" t="s">
        <v>41</v>
      </c>
      <c r="F1247" s="2">
        <v>0.179928</v>
      </c>
      <c r="G1247" s="2">
        <v>5.8409200000000003E-3</v>
      </c>
      <c r="H1247" s="2">
        <v>2</v>
      </c>
      <c r="I1247" s="2">
        <v>2</v>
      </c>
      <c r="J1247" s="2">
        <v>3</v>
      </c>
      <c r="K1247" s="2" t="s">
        <v>1759</v>
      </c>
      <c r="L1247" s="5" t="s">
        <v>1760</v>
      </c>
      <c r="M1247" s="8" t="s">
        <v>5530</v>
      </c>
      <c r="N1247" s="6" t="s">
        <v>1761</v>
      </c>
      <c r="O1247" s="2">
        <v>0</v>
      </c>
      <c r="P1247" s="2">
        <v>1088.6261400000001</v>
      </c>
      <c r="Q1247" s="2">
        <v>0</v>
      </c>
      <c r="R1247" s="2">
        <f t="shared" si="57"/>
        <v>-0.11872693857075141</v>
      </c>
      <c r="S1247" s="2">
        <v>0.92100000000000004</v>
      </c>
      <c r="T1247" s="2">
        <v>15911.6875</v>
      </c>
      <c r="U1247" s="2">
        <v>14658.576171875</v>
      </c>
      <c r="V1247" s="2">
        <v>21.1</v>
      </c>
      <c r="W1247" s="2">
        <v>44.16</v>
      </c>
      <c r="X1247" s="2">
        <f t="shared" si="58"/>
        <v>4.667312202025848E-2</v>
      </c>
      <c r="Y1247" s="2">
        <f t="shared" si="59"/>
        <v>0.89810451143516945</v>
      </c>
      <c r="Z1247" s="2">
        <v>12803.0986328125</v>
      </c>
      <c r="AA1247" s="2">
        <v>15911.6875</v>
      </c>
      <c r="AB1247" s="2">
        <v>19590.216796875</v>
      </c>
      <c r="AC1247" s="2">
        <v>24954.61328125</v>
      </c>
      <c r="AD1247" s="2">
        <v>10614.0390625</v>
      </c>
      <c r="AE1247" s="2">
        <v>14658.576171875</v>
      </c>
      <c r="AF1247" s="2" t="s">
        <v>82</v>
      </c>
      <c r="AG1247" s="2" t="s">
        <v>38</v>
      </c>
      <c r="AH1247" s="2" t="s">
        <v>38</v>
      </c>
      <c r="AI1247" s="2" t="s">
        <v>38</v>
      </c>
      <c r="AJ1247" s="2" t="s">
        <v>38</v>
      </c>
      <c r="AK1247" s="2" t="s">
        <v>38</v>
      </c>
      <c r="AL1247" s="2" t="s">
        <v>38</v>
      </c>
      <c r="AM1247" s="2" t="s">
        <v>38</v>
      </c>
      <c r="AN1247" s="2">
        <v>1.603E-3</v>
      </c>
      <c r="AO1247" s="2">
        <v>9.3810000000000004E-2</v>
      </c>
      <c r="AP1247" s="2">
        <v>2</v>
      </c>
    </row>
    <row r="1248" spans="1:42" x14ac:dyDescent="0.2">
      <c r="A1248" s="2" t="b">
        <v>1</v>
      </c>
      <c r="B1248" s="2" t="s">
        <v>38</v>
      </c>
      <c r="C1248" s="2" t="s">
        <v>1559</v>
      </c>
      <c r="D1248" s="2" t="s">
        <v>84</v>
      </c>
      <c r="E1248" s="2" t="s">
        <v>41</v>
      </c>
      <c r="F1248" s="2">
        <v>0.14735699999999999</v>
      </c>
      <c r="G1248" s="2">
        <v>4.0573800000000002E-3</v>
      </c>
      <c r="H1248" s="2">
        <v>1</v>
      </c>
      <c r="I1248" s="2">
        <v>1</v>
      </c>
      <c r="J1248" s="2">
        <v>3</v>
      </c>
      <c r="K1248" s="2" t="s">
        <v>1560</v>
      </c>
      <c r="L1248" s="5" t="s">
        <v>1561</v>
      </c>
      <c r="M1248" s="8" t="s">
        <v>5669</v>
      </c>
      <c r="N1248" s="6" t="s">
        <v>1562</v>
      </c>
      <c r="O1248" s="2">
        <v>0</v>
      </c>
      <c r="P1248" s="2">
        <v>1093.65671</v>
      </c>
      <c r="Q1248" s="2">
        <v>0</v>
      </c>
      <c r="R1248" s="2">
        <f t="shared" si="57"/>
        <v>-0.117161344232749</v>
      </c>
      <c r="S1248" s="2">
        <v>0.92200000000000004</v>
      </c>
      <c r="T1248" s="2">
        <v>72383.75</v>
      </c>
      <c r="U1248" s="2">
        <v>66751.9296875</v>
      </c>
      <c r="V1248" s="2">
        <v>15.55</v>
      </c>
      <c r="W1248" s="2">
        <v>23.48</v>
      </c>
      <c r="X1248" s="2">
        <f t="shared" si="58"/>
        <v>0.19084698290178423</v>
      </c>
      <c r="Y1248" s="2">
        <f t="shared" si="59"/>
        <v>0.64439626881029111</v>
      </c>
      <c r="Z1248" s="2">
        <v>75369.999999999898</v>
      </c>
      <c r="AA1248" s="2">
        <v>55788.05859375</v>
      </c>
      <c r="AB1248" s="2">
        <v>72383.75</v>
      </c>
      <c r="AC1248" s="2">
        <v>74854.53125</v>
      </c>
      <c r="AD1248" s="2">
        <v>46310.609375</v>
      </c>
      <c r="AE1248" s="2">
        <v>66751.9296875</v>
      </c>
      <c r="AF1248" s="2" t="s">
        <v>41</v>
      </c>
      <c r="AG1248" s="2" t="s">
        <v>38</v>
      </c>
      <c r="AH1248" s="2" t="s">
        <v>38</v>
      </c>
      <c r="AI1248" s="2" t="s">
        <v>38</v>
      </c>
      <c r="AJ1248" s="2" t="s">
        <v>38</v>
      </c>
      <c r="AK1248" s="2" t="s">
        <v>38</v>
      </c>
      <c r="AL1248" s="2" t="s">
        <v>38</v>
      </c>
      <c r="AM1248" s="2" t="s">
        <v>38</v>
      </c>
      <c r="AN1248" s="2">
        <v>1.2229999999999999E-3</v>
      </c>
      <c r="AO1248" s="2">
        <v>7.46E-2</v>
      </c>
      <c r="AP1248" s="2">
        <v>2.15</v>
      </c>
    </row>
    <row r="1249" spans="1:42" x14ac:dyDescent="0.2">
      <c r="A1249" s="2" t="b">
        <v>1</v>
      </c>
      <c r="B1249" s="2" t="s">
        <v>38</v>
      </c>
      <c r="C1249" s="2" t="s">
        <v>3304</v>
      </c>
      <c r="D1249" s="2" t="s">
        <v>3347</v>
      </c>
      <c r="E1249" s="2" t="s">
        <v>3348</v>
      </c>
      <c r="F1249" s="2">
        <v>1.54772E-2</v>
      </c>
      <c r="G1249" s="2">
        <v>0</v>
      </c>
      <c r="H1249" s="2">
        <v>1</v>
      </c>
      <c r="I1249" s="2">
        <v>1</v>
      </c>
      <c r="J1249" s="2">
        <v>3</v>
      </c>
      <c r="K1249" s="2" t="s">
        <v>636</v>
      </c>
      <c r="L1249" s="5" t="s">
        <v>637</v>
      </c>
      <c r="M1249" s="8" t="s">
        <v>5510</v>
      </c>
      <c r="N1249" s="6" t="s">
        <v>3307</v>
      </c>
      <c r="O1249" s="2">
        <v>0</v>
      </c>
      <c r="P1249" s="2">
        <v>1890.8224700000001</v>
      </c>
      <c r="Q1249" s="2">
        <v>0</v>
      </c>
      <c r="R1249" s="2">
        <f t="shared" si="57"/>
        <v>-0.117161344232749</v>
      </c>
      <c r="S1249" s="2">
        <v>0.92200000000000004</v>
      </c>
      <c r="T1249" s="2">
        <v>1127.7031602393599</v>
      </c>
      <c r="U1249" s="2">
        <v>1039.2514894180199</v>
      </c>
      <c r="V1249" s="2">
        <v>1.76</v>
      </c>
      <c r="W1249" s="2">
        <v>21.47</v>
      </c>
      <c r="X1249" s="2">
        <f t="shared" si="58"/>
        <v>0.16702688198764767</v>
      </c>
      <c r="Y1249" s="2">
        <f t="shared" si="59"/>
        <v>0.68072722169250188</v>
      </c>
      <c r="Z1249" s="2" t="s">
        <v>41</v>
      </c>
      <c r="AA1249" s="2">
        <v>1141.80334472656</v>
      </c>
      <c r="AB1249" s="2">
        <v>1113.77709960938</v>
      </c>
      <c r="AC1249" s="2">
        <v>1211.07214355469</v>
      </c>
      <c r="AD1249" s="2" t="s">
        <v>41</v>
      </c>
      <c r="AE1249" s="2">
        <v>891.807861328125</v>
      </c>
      <c r="AF1249" s="2" t="s">
        <v>41</v>
      </c>
      <c r="AG1249" s="2" t="s">
        <v>221</v>
      </c>
      <c r="AH1249" s="2" t="s">
        <v>38</v>
      </c>
      <c r="AI1249" s="2" t="s">
        <v>38</v>
      </c>
      <c r="AJ1249" s="2" t="s">
        <v>38</v>
      </c>
      <c r="AK1249" s="2" t="s">
        <v>221</v>
      </c>
      <c r="AL1249" s="2" t="s">
        <v>38</v>
      </c>
      <c r="AM1249" s="2" t="s">
        <v>38</v>
      </c>
      <c r="AN1249" s="2">
        <v>0</v>
      </c>
      <c r="AO1249" s="2">
        <v>2.3800000000000002E-2</v>
      </c>
      <c r="AP1249" s="2">
        <v>3.3</v>
      </c>
    </row>
    <row r="1250" spans="1:42" x14ac:dyDescent="0.2">
      <c r="A1250" s="2" t="b">
        <v>1</v>
      </c>
      <c r="B1250" s="2" t="s">
        <v>38</v>
      </c>
      <c r="C1250" s="2" t="s">
        <v>3667</v>
      </c>
      <c r="D1250" s="2" t="s">
        <v>78</v>
      </c>
      <c r="E1250" s="2" t="s">
        <v>41</v>
      </c>
      <c r="F1250" s="2">
        <v>2.0710699999999999E-3</v>
      </c>
      <c r="G1250" s="2">
        <v>0</v>
      </c>
      <c r="H1250" s="2">
        <v>1</v>
      </c>
      <c r="I1250" s="2">
        <v>1</v>
      </c>
      <c r="J1250" s="2">
        <v>4</v>
      </c>
      <c r="K1250" s="2" t="s">
        <v>1201</v>
      </c>
      <c r="L1250" s="5" t="s">
        <v>1202</v>
      </c>
      <c r="M1250" s="8" t="s">
        <v>5476</v>
      </c>
      <c r="N1250" s="6" t="s">
        <v>3668</v>
      </c>
      <c r="O1250" s="2">
        <v>0</v>
      </c>
      <c r="P1250" s="2">
        <v>1655.0143800000001</v>
      </c>
      <c r="Q1250" s="2">
        <v>0</v>
      </c>
      <c r="R1250" s="2">
        <f t="shared" si="57"/>
        <v>-0.11559744701631276</v>
      </c>
      <c r="S1250" s="2">
        <v>0.92300000000000004</v>
      </c>
      <c r="T1250" s="2">
        <v>72414.083984375</v>
      </c>
      <c r="U1250" s="2">
        <v>66838.515625</v>
      </c>
      <c r="V1250" s="2">
        <v>22.5</v>
      </c>
      <c r="W1250" s="2">
        <v>33.69</v>
      </c>
      <c r="X1250" s="2">
        <f t="shared" si="58"/>
        <v>0.335213510980578</v>
      </c>
      <c r="Y1250" s="2">
        <f t="shared" si="59"/>
        <v>0.46215375818084953</v>
      </c>
      <c r="Z1250" s="2">
        <v>72414.083984375</v>
      </c>
      <c r="AA1250" s="2">
        <v>69960.619140625</v>
      </c>
      <c r="AB1250" s="2">
        <v>102990.39453125</v>
      </c>
      <c r="AC1250" s="2">
        <v>66838.515625</v>
      </c>
      <c r="AD1250" s="2">
        <v>45702.306640625</v>
      </c>
      <c r="AE1250" s="2">
        <v>91476.662109375</v>
      </c>
      <c r="AF1250" s="2" t="s">
        <v>41</v>
      </c>
      <c r="AG1250" s="2" t="s">
        <v>38</v>
      </c>
      <c r="AH1250" s="2" t="s">
        <v>38</v>
      </c>
      <c r="AI1250" s="2" t="s">
        <v>38</v>
      </c>
      <c r="AJ1250" s="2" t="s">
        <v>38</v>
      </c>
      <c r="AK1250" s="2" t="s">
        <v>38</v>
      </c>
      <c r="AL1250" s="2" t="s">
        <v>38</v>
      </c>
      <c r="AM1250" s="2" t="s">
        <v>38</v>
      </c>
      <c r="AN1250" s="2">
        <v>0</v>
      </c>
      <c r="AO1250" s="2">
        <v>3.9970000000000001E-4</v>
      </c>
      <c r="AP1250" s="2">
        <v>3.79</v>
      </c>
    </row>
    <row r="1251" spans="1:42" x14ac:dyDescent="0.2">
      <c r="A1251" s="2" t="b">
        <v>1</v>
      </c>
      <c r="B1251" s="2" t="s">
        <v>38</v>
      </c>
      <c r="C1251" s="2" t="s">
        <v>1215</v>
      </c>
      <c r="D1251" s="2" t="s">
        <v>1216</v>
      </c>
      <c r="E1251" s="2" t="s">
        <v>41</v>
      </c>
      <c r="F1251" s="2">
        <v>6.2057900000000001E-4</v>
      </c>
      <c r="G1251" s="2">
        <v>0</v>
      </c>
      <c r="H1251" s="2">
        <v>2</v>
      </c>
      <c r="I1251" s="2">
        <v>4</v>
      </c>
      <c r="J1251" s="2">
        <v>2</v>
      </c>
      <c r="K1251" s="2" t="s">
        <v>1131</v>
      </c>
      <c r="L1251" s="5" t="s">
        <v>1132</v>
      </c>
      <c r="M1251" s="8" t="s">
        <v>5547</v>
      </c>
      <c r="N1251" s="6" t="s">
        <v>1217</v>
      </c>
      <c r="O1251" s="2">
        <v>0</v>
      </c>
      <c r="P1251" s="2">
        <v>2118.2210799999998</v>
      </c>
      <c r="Q1251" s="2">
        <v>0</v>
      </c>
      <c r="R1251" s="2">
        <f t="shared" si="57"/>
        <v>-0.11559744701631276</v>
      </c>
      <c r="S1251" s="2">
        <v>0.92300000000000004</v>
      </c>
      <c r="T1251" s="2">
        <v>12143.501953125</v>
      </c>
      <c r="U1251" s="2">
        <v>11206.0791015625</v>
      </c>
      <c r="V1251" s="2">
        <v>15.03</v>
      </c>
      <c r="W1251" s="2">
        <v>14.2</v>
      </c>
      <c r="X1251" s="2">
        <f t="shared" si="58"/>
        <v>0.11434467097933983</v>
      </c>
      <c r="Y1251" s="2">
        <f t="shared" si="59"/>
        <v>0.76852027417593738</v>
      </c>
      <c r="Z1251" s="2">
        <v>10382.0419921875</v>
      </c>
      <c r="AA1251" s="2">
        <v>12143.501953125</v>
      </c>
      <c r="AB1251" s="2">
        <v>14046.8193359375</v>
      </c>
      <c r="AC1251" s="2">
        <v>13608.5419921875</v>
      </c>
      <c r="AD1251" s="2">
        <v>10406.1904296875</v>
      </c>
      <c r="AE1251" s="2">
        <v>11206.0791015625</v>
      </c>
      <c r="AF1251" s="2" t="s">
        <v>82</v>
      </c>
      <c r="AG1251" s="2" t="s">
        <v>38</v>
      </c>
      <c r="AH1251" s="2" t="s">
        <v>38</v>
      </c>
      <c r="AI1251" s="2" t="s">
        <v>38</v>
      </c>
      <c r="AJ1251" s="2" t="s">
        <v>38</v>
      </c>
      <c r="AK1251" s="2" t="s">
        <v>38</v>
      </c>
      <c r="AL1251" s="2" t="s">
        <v>38</v>
      </c>
      <c r="AM1251" s="2" t="s">
        <v>38</v>
      </c>
      <c r="AN1251" s="2">
        <v>0</v>
      </c>
      <c r="AO1251" s="2">
        <v>5.3140000000000001E-4</v>
      </c>
      <c r="AP1251" s="2">
        <v>4.84</v>
      </c>
    </row>
    <row r="1252" spans="1:42" x14ac:dyDescent="0.2">
      <c r="A1252" s="2" t="b">
        <v>1</v>
      </c>
      <c r="B1252" s="2" t="s">
        <v>38</v>
      </c>
      <c r="C1252" s="2" t="s">
        <v>1285</v>
      </c>
      <c r="D1252" s="2" t="s">
        <v>84</v>
      </c>
      <c r="E1252" s="2" t="s">
        <v>41</v>
      </c>
      <c r="F1252" s="2">
        <v>6.35697E-3</v>
      </c>
      <c r="G1252" s="2">
        <v>0</v>
      </c>
      <c r="H1252" s="2">
        <v>1</v>
      </c>
      <c r="I1252" s="2">
        <v>1</v>
      </c>
      <c r="J1252" s="2">
        <v>2</v>
      </c>
      <c r="K1252" s="2" t="s">
        <v>966</v>
      </c>
      <c r="L1252" s="5" t="s">
        <v>967</v>
      </c>
      <c r="M1252" s="8" t="s">
        <v>5713</v>
      </c>
      <c r="N1252" s="6" t="s">
        <v>1286</v>
      </c>
      <c r="O1252" s="2">
        <v>0</v>
      </c>
      <c r="P1252" s="2">
        <v>1244.74117</v>
      </c>
      <c r="Q1252" s="2">
        <v>0</v>
      </c>
      <c r="R1252" s="2">
        <f t="shared" si="57"/>
        <v>-0.11559744701631276</v>
      </c>
      <c r="S1252" s="2">
        <v>0.92300000000000004</v>
      </c>
      <c r="T1252" s="2">
        <v>47575.30078125</v>
      </c>
      <c r="U1252" s="2">
        <v>43890.484375</v>
      </c>
      <c r="V1252" s="2">
        <v>2.39</v>
      </c>
      <c r="W1252" s="2">
        <v>29.81</v>
      </c>
      <c r="X1252" s="2">
        <f t="shared" si="58"/>
        <v>7.4360393746059822E-2</v>
      </c>
      <c r="Y1252" s="2">
        <f t="shared" si="59"/>
        <v>0.84263521744594205</v>
      </c>
      <c r="Z1252" s="2">
        <v>46418.8203125</v>
      </c>
      <c r="AA1252" s="2">
        <v>47575.30078125</v>
      </c>
      <c r="AB1252" s="2">
        <v>48693.80859375</v>
      </c>
      <c r="AC1252" s="2">
        <v>66035.007812500102</v>
      </c>
      <c r="AD1252" s="2">
        <v>38176.02734375</v>
      </c>
      <c r="AE1252" s="2">
        <v>43890.484375</v>
      </c>
      <c r="AF1252" s="2" t="s">
        <v>41</v>
      </c>
      <c r="AG1252" s="2" t="s">
        <v>38</v>
      </c>
      <c r="AH1252" s="2" t="s">
        <v>38</v>
      </c>
      <c r="AI1252" s="2" t="s">
        <v>38</v>
      </c>
      <c r="AJ1252" s="2" t="s">
        <v>38</v>
      </c>
      <c r="AK1252" s="2" t="s">
        <v>38</v>
      </c>
      <c r="AL1252" s="2" t="s">
        <v>38</v>
      </c>
      <c r="AM1252" s="2" t="s">
        <v>38</v>
      </c>
      <c r="AN1252" s="2">
        <v>0</v>
      </c>
      <c r="AO1252" s="2">
        <v>1.5560000000000001E-3</v>
      </c>
      <c r="AP1252" s="2">
        <v>2.31</v>
      </c>
    </row>
    <row r="1253" spans="1:42" x14ac:dyDescent="0.2">
      <c r="A1253" s="2" t="b">
        <v>1</v>
      </c>
      <c r="B1253" s="2" t="s">
        <v>38</v>
      </c>
      <c r="C1253" s="2" t="s">
        <v>2443</v>
      </c>
      <c r="D1253" s="2" t="s">
        <v>84</v>
      </c>
      <c r="E1253" s="2" t="s">
        <v>41</v>
      </c>
      <c r="F1253" s="2">
        <v>6.5596600000000005E-2</v>
      </c>
      <c r="G1253" s="2">
        <v>1.1132099999999999E-3</v>
      </c>
      <c r="H1253" s="2">
        <v>1</v>
      </c>
      <c r="I1253" s="2">
        <v>1</v>
      </c>
      <c r="J1253" s="2">
        <v>2</v>
      </c>
      <c r="K1253" s="2" t="s">
        <v>2444</v>
      </c>
      <c r="L1253" s="5" t="s">
        <v>2445</v>
      </c>
      <c r="M1253" s="8" t="s">
        <v>5762</v>
      </c>
      <c r="N1253" s="6" t="s">
        <v>2446</v>
      </c>
      <c r="O1253" s="2">
        <v>0</v>
      </c>
      <c r="P1253" s="2">
        <v>1062.59925</v>
      </c>
      <c r="Q1253" s="2">
        <v>0</v>
      </c>
      <c r="R1253" s="2">
        <f t="shared" si="57"/>
        <v>-0.11559744701631276</v>
      </c>
      <c r="S1253" s="2">
        <v>0.92300000000000004</v>
      </c>
      <c r="T1253" s="2">
        <v>15417.7021484375</v>
      </c>
      <c r="U1253" s="2">
        <v>14227.5966796875</v>
      </c>
      <c r="V1253" s="2">
        <v>15.26</v>
      </c>
      <c r="W1253" s="2">
        <v>33.299999999999997</v>
      </c>
      <c r="X1253" s="2">
        <f t="shared" si="58"/>
        <v>3.5281145792217812E-2</v>
      </c>
      <c r="Y1253" s="2">
        <f t="shared" si="59"/>
        <v>0.92197438264179354</v>
      </c>
      <c r="Z1253" s="2">
        <v>13383.5712890625</v>
      </c>
      <c r="AA1253" s="2">
        <v>15417.7021484375</v>
      </c>
      <c r="AB1253" s="2">
        <v>18142.021484375</v>
      </c>
      <c r="AC1253" s="2">
        <v>21986.34375</v>
      </c>
      <c r="AD1253" s="2">
        <v>11783.6357421875</v>
      </c>
      <c r="AE1253" s="2">
        <v>14227.5966796875</v>
      </c>
      <c r="AF1253" s="2" t="s">
        <v>41</v>
      </c>
      <c r="AG1253" s="2" t="s">
        <v>38</v>
      </c>
      <c r="AH1253" s="2" t="s">
        <v>38</v>
      </c>
      <c r="AI1253" s="2" t="s">
        <v>38</v>
      </c>
      <c r="AJ1253" s="2" t="s">
        <v>38</v>
      </c>
      <c r="AK1253" s="2" t="s">
        <v>38</v>
      </c>
      <c r="AL1253" s="2" t="s">
        <v>38</v>
      </c>
      <c r="AM1253" s="2" t="s">
        <v>38</v>
      </c>
      <c r="AN1253" s="2">
        <v>1.238E-3</v>
      </c>
      <c r="AO1253" s="2">
        <v>2.6630000000000001E-2</v>
      </c>
      <c r="AP1253" s="2">
        <v>2.4900000000000002</v>
      </c>
    </row>
    <row r="1254" spans="1:42" x14ac:dyDescent="0.2">
      <c r="A1254" s="2" t="b">
        <v>1</v>
      </c>
      <c r="B1254" s="2" t="s">
        <v>38</v>
      </c>
      <c r="C1254" s="2" t="s">
        <v>5103</v>
      </c>
      <c r="D1254" s="2" t="s">
        <v>5104</v>
      </c>
      <c r="E1254" s="2" t="s">
        <v>5105</v>
      </c>
      <c r="F1254" s="2">
        <v>2.7290700000000001E-3</v>
      </c>
      <c r="G1254" s="2">
        <v>0</v>
      </c>
      <c r="H1254" s="2">
        <v>1</v>
      </c>
      <c r="I1254" s="2">
        <v>1</v>
      </c>
      <c r="J1254" s="2">
        <v>7</v>
      </c>
      <c r="K1254" s="2" t="s">
        <v>636</v>
      </c>
      <c r="L1254" s="5" t="s">
        <v>637</v>
      </c>
      <c r="M1254" s="8" t="s">
        <v>5510</v>
      </c>
      <c r="N1254" s="6" t="s">
        <v>5106</v>
      </c>
      <c r="O1254" s="2">
        <v>0</v>
      </c>
      <c r="P1254" s="2">
        <v>3500.8035100000002</v>
      </c>
      <c r="Q1254" s="2">
        <v>0</v>
      </c>
      <c r="R1254" s="2">
        <f t="shared" si="57"/>
        <v>-0.11559744701631276</v>
      </c>
      <c r="S1254" s="2">
        <v>0.92300000000000004</v>
      </c>
      <c r="T1254" s="2">
        <v>28989.5673828125</v>
      </c>
      <c r="U1254" s="2">
        <v>26766.578613281301</v>
      </c>
      <c r="V1254" s="2">
        <v>24.33</v>
      </c>
      <c r="W1254" s="2">
        <v>17.47</v>
      </c>
      <c r="X1254" s="2">
        <f t="shared" si="58"/>
        <v>5.4278862201217011E-3</v>
      </c>
      <c r="Y1254" s="2">
        <f t="shared" si="59"/>
        <v>0.98757960786470966</v>
      </c>
      <c r="Z1254" s="2">
        <v>18283.1064453125</v>
      </c>
      <c r="AA1254" s="2">
        <v>28989.5673828125</v>
      </c>
      <c r="AB1254" s="2">
        <v>29007.326660156301</v>
      </c>
      <c r="AC1254" s="2">
        <v>28904.892578125</v>
      </c>
      <c r="AD1254" s="2">
        <v>20390.267578125</v>
      </c>
      <c r="AE1254" s="2">
        <v>26766.578613281301</v>
      </c>
      <c r="AF1254" s="2" t="s">
        <v>41</v>
      </c>
      <c r="AG1254" s="2" t="s">
        <v>38</v>
      </c>
      <c r="AH1254" s="2" t="s">
        <v>38</v>
      </c>
      <c r="AI1254" s="2" t="s">
        <v>38</v>
      </c>
      <c r="AJ1254" s="2" t="s">
        <v>38</v>
      </c>
      <c r="AK1254" s="2" t="s">
        <v>38</v>
      </c>
      <c r="AL1254" s="2" t="s">
        <v>38</v>
      </c>
      <c r="AM1254" s="2" t="s">
        <v>38</v>
      </c>
      <c r="AN1254" s="2">
        <v>0</v>
      </c>
      <c r="AO1254" s="2">
        <v>5.9379999999999997E-3</v>
      </c>
      <c r="AP1254" s="2">
        <v>4.4800000000000004</v>
      </c>
    </row>
    <row r="1255" spans="1:42" x14ac:dyDescent="0.2">
      <c r="A1255" s="2" t="b">
        <v>1</v>
      </c>
      <c r="B1255" s="2" t="s">
        <v>38</v>
      </c>
      <c r="C1255" s="2" t="s">
        <v>1122</v>
      </c>
      <c r="D1255" s="2" t="s">
        <v>84</v>
      </c>
      <c r="E1255" s="2" t="s">
        <v>41</v>
      </c>
      <c r="F1255" s="2">
        <v>0.124515</v>
      </c>
      <c r="G1255" s="2">
        <v>3.5917100000000001E-3</v>
      </c>
      <c r="H1255" s="2">
        <v>1</v>
      </c>
      <c r="I1255" s="2">
        <v>1</v>
      </c>
      <c r="J1255" s="2">
        <v>3</v>
      </c>
      <c r="K1255" s="2" t="s">
        <v>1123</v>
      </c>
      <c r="L1255" s="5" t="s">
        <v>1124</v>
      </c>
      <c r="M1255" s="8" t="s">
        <v>5549</v>
      </c>
      <c r="N1255" s="6" t="s">
        <v>1125</v>
      </c>
      <c r="O1255" s="2">
        <v>0</v>
      </c>
      <c r="P1255" s="2">
        <v>1016.63016</v>
      </c>
      <c r="Q1255" s="2">
        <v>0</v>
      </c>
      <c r="R1255" s="2">
        <f t="shared" si="57"/>
        <v>-0.11403524324602944</v>
      </c>
      <c r="S1255" s="2">
        <v>0.92400000000000004</v>
      </c>
      <c r="T1255" s="2">
        <v>34653.1328125</v>
      </c>
      <c r="U1255" s="2">
        <v>32006.474609375</v>
      </c>
      <c r="V1255" s="2">
        <v>6.85</v>
      </c>
      <c r="W1255" s="2">
        <v>1.88</v>
      </c>
      <c r="X1255" s="2">
        <f t="shared" si="58"/>
        <v>0.44440354946180782</v>
      </c>
      <c r="Y1255" s="2">
        <f t="shared" si="59"/>
        <v>0.3594152088245478</v>
      </c>
      <c r="Z1255" s="2">
        <v>34653.1328125</v>
      </c>
      <c r="AA1255" s="2">
        <v>30849.615234375</v>
      </c>
      <c r="AB1255" s="2">
        <v>34970.5625</v>
      </c>
      <c r="AC1255" s="2">
        <v>32709.09765625</v>
      </c>
      <c r="AD1255" s="2">
        <v>32006.474609375</v>
      </c>
      <c r="AE1255" s="2">
        <v>31510.265625</v>
      </c>
      <c r="AF1255" s="2" t="s">
        <v>41</v>
      </c>
      <c r="AG1255" s="2" t="s">
        <v>38</v>
      </c>
      <c r="AH1255" s="2" t="s">
        <v>38</v>
      </c>
      <c r="AI1255" s="2" t="s">
        <v>38</v>
      </c>
      <c r="AJ1255" s="2" t="s">
        <v>38</v>
      </c>
      <c r="AK1255" s="2" t="s">
        <v>38</v>
      </c>
      <c r="AL1255" s="2" t="s">
        <v>38</v>
      </c>
      <c r="AM1255" s="2" t="s">
        <v>38</v>
      </c>
      <c r="AN1255" s="2">
        <v>2.3010000000000001E-3</v>
      </c>
      <c r="AO1255" s="2">
        <v>5.8749999999999997E-2</v>
      </c>
      <c r="AP1255" s="2">
        <v>2.04</v>
      </c>
    </row>
    <row r="1256" spans="1:42" x14ac:dyDescent="0.2">
      <c r="A1256" s="2" t="b">
        <v>1</v>
      </c>
      <c r="B1256" s="2" t="s">
        <v>38</v>
      </c>
      <c r="C1256" s="2" t="s">
        <v>1687</v>
      </c>
      <c r="D1256" s="2" t="s">
        <v>177</v>
      </c>
      <c r="E1256" s="2" t="s">
        <v>41</v>
      </c>
      <c r="F1256" s="2">
        <v>1.4804200000000001E-3</v>
      </c>
      <c r="G1256" s="2">
        <v>0</v>
      </c>
      <c r="H1256" s="2">
        <v>1</v>
      </c>
      <c r="I1256" s="2">
        <v>1</v>
      </c>
      <c r="J1256" s="2">
        <v>2</v>
      </c>
      <c r="K1256" s="2" t="s">
        <v>886</v>
      </c>
      <c r="L1256" s="5" t="s">
        <v>887</v>
      </c>
      <c r="M1256" s="8" t="s">
        <v>5432</v>
      </c>
      <c r="N1256" s="6" t="s">
        <v>1688</v>
      </c>
      <c r="O1256" s="2">
        <v>0</v>
      </c>
      <c r="P1256" s="2">
        <v>1601.94155</v>
      </c>
      <c r="Q1256" s="2">
        <v>0</v>
      </c>
      <c r="R1256" s="2">
        <f t="shared" si="57"/>
        <v>-0.11403524324602944</v>
      </c>
      <c r="S1256" s="2">
        <v>0.92400000000000004</v>
      </c>
      <c r="T1256" s="2">
        <v>29794.0390625</v>
      </c>
      <c r="U1256" s="2">
        <v>27542.8046875</v>
      </c>
      <c r="V1256" s="2">
        <v>8.6999999999999993</v>
      </c>
      <c r="W1256" s="2">
        <v>27.17</v>
      </c>
      <c r="X1256" s="2">
        <f t="shared" si="58"/>
        <v>0.40619872926783962</v>
      </c>
      <c r="Y1256" s="2">
        <f t="shared" si="59"/>
        <v>0.39246530569307042</v>
      </c>
      <c r="Z1256" s="2">
        <v>29120.986328125</v>
      </c>
      <c r="AA1256" s="2">
        <v>29794.0390625</v>
      </c>
      <c r="AB1256" s="2">
        <v>34093.69140625</v>
      </c>
      <c r="AC1256" s="2">
        <v>33534.6171875</v>
      </c>
      <c r="AD1256" s="2">
        <v>19083.88671875</v>
      </c>
      <c r="AE1256" s="2">
        <v>27542.8046875</v>
      </c>
      <c r="AF1256" s="2" t="s">
        <v>41</v>
      </c>
      <c r="AG1256" s="2" t="s">
        <v>38</v>
      </c>
      <c r="AH1256" s="2" t="s">
        <v>38</v>
      </c>
      <c r="AI1256" s="2" t="s">
        <v>38</v>
      </c>
      <c r="AJ1256" s="2" t="s">
        <v>38</v>
      </c>
      <c r="AK1256" s="2" t="s">
        <v>38</v>
      </c>
      <c r="AL1256" s="2" t="s">
        <v>38</v>
      </c>
      <c r="AM1256" s="2" t="s">
        <v>38</v>
      </c>
      <c r="AN1256" s="2">
        <v>0</v>
      </c>
      <c r="AO1256" s="2">
        <v>2.6570000000000001E-4</v>
      </c>
      <c r="AP1256" s="2">
        <v>3.18</v>
      </c>
    </row>
    <row r="1257" spans="1:42" x14ac:dyDescent="0.2">
      <c r="A1257" s="2" t="b">
        <v>1</v>
      </c>
      <c r="B1257" s="2" t="s">
        <v>38</v>
      </c>
      <c r="C1257" s="2" t="s">
        <v>2719</v>
      </c>
      <c r="D1257" s="2" t="s">
        <v>84</v>
      </c>
      <c r="E1257" s="2" t="s">
        <v>41</v>
      </c>
      <c r="F1257" s="2">
        <v>2.5891599999999999E-4</v>
      </c>
      <c r="G1257" s="2">
        <v>0</v>
      </c>
      <c r="H1257" s="2">
        <v>1</v>
      </c>
      <c r="I1257" s="2">
        <v>1</v>
      </c>
      <c r="J1257" s="2">
        <v>2</v>
      </c>
      <c r="K1257" s="2" t="s">
        <v>573</v>
      </c>
      <c r="L1257" s="5" t="s">
        <v>574</v>
      </c>
      <c r="M1257" s="8" t="s">
        <v>5410</v>
      </c>
      <c r="N1257" s="6" t="s">
        <v>2720</v>
      </c>
      <c r="O1257" s="2">
        <v>0</v>
      </c>
      <c r="P1257" s="2">
        <v>1357.7789499999999</v>
      </c>
      <c r="Q1257" s="2">
        <v>0</v>
      </c>
      <c r="R1257" s="2">
        <f t="shared" si="57"/>
        <v>-0.11403524324602944</v>
      </c>
      <c r="S1257" s="2">
        <v>0.92400000000000004</v>
      </c>
      <c r="T1257" s="2">
        <v>47592.45703125</v>
      </c>
      <c r="U1257" s="2">
        <v>43968.484375</v>
      </c>
      <c r="V1257" s="2">
        <v>15.82</v>
      </c>
      <c r="W1257" s="2">
        <v>11.95</v>
      </c>
      <c r="X1257" s="2">
        <f t="shared" si="58"/>
        <v>0.40336776934784235</v>
      </c>
      <c r="Y1257" s="2">
        <f t="shared" si="59"/>
        <v>0.39503195734031221</v>
      </c>
      <c r="Z1257" s="2">
        <v>39091.30859375</v>
      </c>
      <c r="AA1257" s="2">
        <v>53855.234375</v>
      </c>
      <c r="AB1257" s="2">
        <v>47592.45703125</v>
      </c>
      <c r="AC1257" s="2">
        <v>45600.546875</v>
      </c>
      <c r="AD1257" s="2">
        <v>36220.078125</v>
      </c>
      <c r="AE1257" s="2">
        <v>43968.484375</v>
      </c>
      <c r="AF1257" s="2" t="s">
        <v>41</v>
      </c>
      <c r="AG1257" s="2" t="s">
        <v>38</v>
      </c>
      <c r="AH1257" s="2" t="s">
        <v>38</v>
      </c>
      <c r="AI1257" s="2" t="s">
        <v>38</v>
      </c>
      <c r="AJ1257" s="2" t="s">
        <v>38</v>
      </c>
      <c r="AK1257" s="2" t="s">
        <v>38</v>
      </c>
      <c r="AL1257" s="2" t="s">
        <v>38</v>
      </c>
      <c r="AM1257" s="2" t="s">
        <v>38</v>
      </c>
      <c r="AN1257" s="2">
        <v>0</v>
      </c>
      <c r="AO1257" s="2">
        <v>1.248E-3</v>
      </c>
      <c r="AP1257" s="2">
        <v>3.37</v>
      </c>
    </row>
    <row r="1258" spans="1:42" x14ac:dyDescent="0.2">
      <c r="A1258" s="2" t="b">
        <v>1</v>
      </c>
      <c r="B1258" s="2" t="s">
        <v>38</v>
      </c>
      <c r="C1258" s="2" t="s">
        <v>3647</v>
      </c>
      <c r="D1258" s="2" t="s">
        <v>3648</v>
      </c>
      <c r="E1258" s="2" t="s">
        <v>3649</v>
      </c>
      <c r="F1258" s="2">
        <v>1.6916500000000001E-3</v>
      </c>
      <c r="G1258" s="2">
        <v>0</v>
      </c>
      <c r="H1258" s="2">
        <v>1</v>
      </c>
      <c r="I1258" s="2">
        <v>1</v>
      </c>
      <c r="J1258" s="2">
        <v>2</v>
      </c>
      <c r="K1258" s="2" t="s">
        <v>3650</v>
      </c>
      <c r="L1258" s="5" t="s">
        <v>3651</v>
      </c>
      <c r="M1258" s="8" t="s">
        <v>5607</v>
      </c>
      <c r="N1258" s="6" t="s">
        <v>3652</v>
      </c>
      <c r="O1258" s="2">
        <v>0</v>
      </c>
      <c r="P1258" s="2">
        <v>2633.2999799999998</v>
      </c>
      <c r="Q1258" s="2">
        <v>0</v>
      </c>
      <c r="R1258" s="2">
        <f t="shared" si="57"/>
        <v>-0.11403524324602944</v>
      </c>
      <c r="S1258" s="2">
        <v>0.92400000000000004</v>
      </c>
      <c r="T1258" s="2">
        <v>18844.399672202198</v>
      </c>
      <c r="U1258" s="2">
        <v>17405.3984375</v>
      </c>
      <c r="V1258" s="2">
        <v>11.5</v>
      </c>
      <c r="W1258" s="2">
        <v>29.06</v>
      </c>
      <c r="X1258" s="2">
        <f t="shared" si="58"/>
        <v>0.3044771999464112</v>
      </c>
      <c r="Y1258" s="2">
        <f t="shared" si="59"/>
        <v>0.49604696871371218</v>
      </c>
      <c r="Z1258" s="2" t="s">
        <v>41</v>
      </c>
      <c r="AA1258" s="2">
        <v>17369.470703125</v>
      </c>
      <c r="AB1258" s="2">
        <v>20444.572265625</v>
      </c>
      <c r="AC1258" s="2">
        <v>19936.8671875</v>
      </c>
      <c r="AD1258" s="2">
        <v>10882.4931640625</v>
      </c>
      <c r="AE1258" s="2">
        <v>17405.3984375</v>
      </c>
      <c r="AF1258" s="2" t="s">
        <v>41</v>
      </c>
      <c r="AG1258" s="2" t="s">
        <v>221</v>
      </c>
      <c r="AH1258" s="2" t="s">
        <v>38</v>
      </c>
      <c r="AI1258" s="2" t="s">
        <v>38</v>
      </c>
      <c r="AJ1258" s="2" t="s">
        <v>38</v>
      </c>
      <c r="AK1258" s="2" t="s">
        <v>38</v>
      </c>
      <c r="AL1258" s="2" t="s">
        <v>38</v>
      </c>
      <c r="AM1258" s="2" t="s">
        <v>38</v>
      </c>
      <c r="AN1258" s="2">
        <v>0</v>
      </c>
      <c r="AO1258" s="2">
        <v>3.124E-4</v>
      </c>
      <c r="AP1258" s="2">
        <v>2.88</v>
      </c>
    </row>
    <row r="1259" spans="1:42" x14ac:dyDescent="0.2">
      <c r="A1259" s="2" t="b">
        <v>1</v>
      </c>
      <c r="B1259" s="2" t="s">
        <v>38</v>
      </c>
      <c r="C1259" s="2" t="s">
        <v>5170</v>
      </c>
      <c r="D1259" s="2" t="s">
        <v>84</v>
      </c>
      <c r="E1259" s="2" t="s">
        <v>41</v>
      </c>
      <c r="F1259" s="2">
        <v>6.2920300000000005E-4</v>
      </c>
      <c r="G1259" s="2">
        <v>0</v>
      </c>
      <c r="H1259" s="2">
        <v>1</v>
      </c>
      <c r="I1259" s="2">
        <v>1</v>
      </c>
      <c r="J1259" s="2">
        <v>2</v>
      </c>
      <c r="K1259" s="2" t="s">
        <v>5171</v>
      </c>
      <c r="L1259" s="5" t="s">
        <v>5172</v>
      </c>
      <c r="M1259" s="8" t="s">
        <v>5758</v>
      </c>
      <c r="N1259" s="6" t="s">
        <v>5173</v>
      </c>
      <c r="O1259" s="2">
        <v>0</v>
      </c>
      <c r="P1259" s="2">
        <v>1712.88051</v>
      </c>
      <c r="Q1259" s="2">
        <v>0</v>
      </c>
      <c r="R1259" s="2">
        <f t="shared" si="57"/>
        <v>-0.11403524324602944</v>
      </c>
      <c r="S1259" s="2">
        <v>0.92400000000000004</v>
      </c>
      <c r="T1259" s="2">
        <v>13321.8251953125</v>
      </c>
      <c r="U1259" s="2">
        <v>12305.7021484375</v>
      </c>
      <c r="V1259" s="2">
        <v>16.57</v>
      </c>
      <c r="W1259" s="2">
        <v>34.520000000000003</v>
      </c>
      <c r="X1259" s="2">
        <f t="shared" si="58"/>
        <v>4.5104751483352398E-2</v>
      </c>
      <c r="Y1259" s="2">
        <f t="shared" si="59"/>
        <v>0.90135370558845318</v>
      </c>
      <c r="Z1259" s="2">
        <v>10341.3896484375</v>
      </c>
      <c r="AA1259" s="2">
        <v>13321.8251953125</v>
      </c>
      <c r="AB1259" s="2">
        <v>14398.638671875</v>
      </c>
      <c r="AC1259" s="2">
        <v>16590.564453125</v>
      </c>
      <c r="AD1259" s="2">
        <v>8080.5</v>
      </c>
      <c r="AE1259" s="2">
        <v>12305.7021484375</v>
      </c>
      <c r="AF1259" s="2" t="s">
        <v>41</v>
      </c>
      <c r="AG1259" s="2" t="s">
        <v>38</v>
      </c>
      <c r="AH1259" s="2" t="s">
        <v>38</v>
      </c>
      <c r="AI1259" s="2" t="s">
        <v>38</v>
      </c>
      <c r="AJ1259" s="2" t="s">
        <v>38</v>
      </c>
      <c r="AK1259" s="2" t="s">
        <v>38</v>
      </c>
      <c r="AL1259" s="2" t="s">
        <v>38</v>
      </c>
      <c r="AM1259" s="2" t="s">
        <v>38</v>
      </c>
      <c r="AN1259" s="2">
        <v>0</v>
      </c>
      <c r="AO1259" s="2">
        <v>1.6799999999999999E-4</v>
      </c>
      <c r="AP1259" s="2">
        <v>3.2</v>
      </c>
    </row>
    <row r="1260" spans="1:42" x14ac:dyDescent="0.2">
      <c r="A1260" s="2" t="b">
        <v>1</v>
      </c>
      <c r="B1260" s="2" t="s">
        <v>38</v>
      </c>
      <c r="C1260" s="2" t="s">
        <v>3889</v>
      </c>
      <c r="D1260" s="2" t="s">
        <v>2651</v>
      </c>
      <c r="E1260" s="2" t="s">
        <v>629</v>
      </c>
      <c r="F1260" s="2">
        <v>3.3563E-3</v>
      </c>
      <c r="G1260" s="2">
        <v>0</v>
      </c>
      <c r="H1260" s="2">
        <v>1</v>
      </c>
      <c r="I1260" s="2">
        <v>1</v>
      </c>
      <c r="J1260" s="2">
        <v>3</v>
      </c>
      <c r="K1260" s="2" t="s">
        <v>149</v>
      </c>
      <c r="L1260" s="5" t="s">
        <v>150</v>
      </c>
      <c r="M1260" s="8" t="s">
        <v>5358</v>
      </c>
      <c r="N1260" s="6" t="s">
        <v>3890</v>
      </c>
      <c r="O1260" s="2">
        <v>0</v>
      </c>
      <c r="P1260" s="2">
        <v>2118.0076300000001</v>
      </c>
      <c r="Q1260" s="2">
        <v>0</v>
      </c>
      <c r="R1260" s="2">
        <f t="shared" si="57"/>
        <v>-0.11403524324602944</v>
      </c>
      <c r="S1260" s="2">
        <v>0.92400000000000004</v>
      </c>
      <c r="T1260" s="2">
        <v>11923.9501953125</v>
      </c>
      <c r="U1260" s="2">
        <v>11015.36328125</v>
      </c>
      <c r="V1260" s="2">
        <v>15.87</v>
      </c>
      <c r="W1260" s="2">
        <v>45.51</v>
      </c>
      <c r="X1260" s="2">
        <f t="shared" si="58"/>
        <v>1.0693241926488775E-2</v>
      </c>
      <c r="Y1260" s="2">
        <f t="shared" si="59"/>
        <v>0.97567855182514052</v>
      </c>
      <c r="Z1260" s="2">
        <v>10830.3212890625</v>
      </c>
      <c r="AA1260" s="2">
        <v>11923.9501953125</v>
      </c>
      <c r="AB1260" s="2">
        <v>14671.8193359375</v>
      </c>
      <c r="AC1260" s="2">
        <v>18939.9609375</v>
      </c>
      <c r="AD1260" s="2">
        <v>7811.27734375</v>
      </c>
      <c r="AE1260" s="2">
        <v>11015.36328125</v>
      </c>
      <c r="AF1260" s="2" t="s">
        <v>41</v>
      </c>
      <c r="AG1260" s="2" t="s">
        <v>38</v>
      </c>
      <c r="AH1260" s="2" t="s">
        <v>38</v>
      </c>
      <c r="AI1260" s="2" t="s">
        <v>38</v>
      </c>
      <c r="AJ1260" s="2" t="s">
        <v>38</v>
      </c>
      <c r="AK1260" s="2" t="s">
        <v>38</v>
      </c>
      <c r="AL1260" s="2" t="s">
        <v>38</v>
      </c>
      <c r="AM1260" s="2" t="s">
        <v>38</v>
      </c>
      <c r="AN1260" s="2">
        <v>0</v>
      </c>
      <c r="AO1260" s="2">
        <v>7.0080000000000003E-3</v>
      </c>
      <c r="AP1260" s="2">
        <v>3.95</v>
      </c>
    </row>
    <row r="1261" spans="1:42" x14ac:dyDescent="0.2">
      <c r="A1261" s="2" t="b">
        <v>1</v>
      </c>
      <c r="B1261" s="2" t="s">
        <v>38</v>
      </c>
      <c r="C1261" s="2" t="s">
        <v>2923</v>
      </c>
      <c r="D1261" s="2" t="s">
        <v>186</v>
      </c>
      <c r="E1261" s="2" t="s">
        <v>41</v>
      </c>
      <c r="F1261" s="2">
        <v>6.9621899999999998E-4</v>
      </c>
      <c r="G1261" s="2">
        <v>0</v>
      </c>
      <c r="H1261" s="2">
        <v>1</v>
      </c>
      <c r="I1261" s="2">
        <v>1</v>
      </c>
      <c r="J1261" s="2">
        <v>2</v>
      </c>
      <c r="K1261" s="2" t="s">
        <v>1137</v>
      </c>
      <c r="L1261" s="5" t="s">
        <v>1138</v>
      </c>
      <c r="M1261" s="8" t="s">
        <v>5530</v>
      </c>
      <c r="N1261" s="6" t="s">
        <v>2924</v>
      </c>
      <c r="O1261" s="2">
        <v>0</v>
      </c>
      <c r="P1261" s="2">
        <v>2077.1442200000001</v>
      </c>
      <c r="Q1261" s="2">
        <v>0</v>
      </c>
      <c r="R1261" s="2">
        <f t="shared" si="57"/>
        <v>-0.1124747292584125</v>
      </c>
      <c r="S1261" s="2">
        <v>0.92500000000000004</v>
      </c>
      <c r="T1261" s="2">
        <v>35160.1953125</v>
      </c>
      <c r="U1261" s="2">
        <v>32519.921875</v>
      </c>
      <c r="V1261" s="2">
        <v>15.85</v>
      </c>
      <c r="W1261" s="2">
        <v>19.989999999999998</v>
      </c>
      <c r="X1261" s="2">
        <f t="shared" si="58"/>
        <v>0.46036637507558437</v>
      </c>
      <c r="Y1261" s="2">
        <f t="shared" si="59"/>
        <v>0.34644446319952277</v>
      </c>
      <c r="Z1261" s="2">
        <v>31533.51171875</v>
      </c>
      <c r="AA1261" s="2">
        <v>35160.1953125</v>
      </c>
      <c r="AB1261" s="2">
        <v>42865.59375</v>
      </c>
      <c r="AC1261" s="2">
        <v>36812.80859375</v>
      </c>
      <c r="AD1261" s="2">
        <v>24493.41015625</v>
      </c>
      <c r="AE1261" s="2">
        <v>32519.921875</v>
      </c>
      <c r="AF1261" s="2" t="s">
        <v>41</v>
      </c>
      <c r="AG1261" s="2" t="s">
        <v>38</v>
      </c>
      <c r="AH1261" s="2" t="s">
        <v>38</v>
      </c>
      <c r="AI1261" s="2" t="s">
        <v>38</v>
      </c>
      <c r="AJ1261" s="2" t="s">
        <v>38</v>
      </c>
      <c r="AK1261" s="2" t="s">
        <v>38</v>
      </c>
      <c r="AL1261" s="2" t="s">
        <v>38</v>
      </c>
      <c r="AM1261" s="2" t="s">
        <v>38</v>
      </c>
      <c r="AN1261" s="2">
        <v>0</v>
      </c>
      <c r="AO1261" s="2">
        <v>1.883E-4</v>
      </c>
      <c r="AP1261" s="2">
        <v>4.2300000000000004</v>
      </c>
    </row>
    <row r="1262" spans="1:42" x14ac:dyDescent="0.2">
      <c r="A1262" s="2" t="b">
        <v>1</v>
      </c>
      <c r="B1262" s="2" t="s">
        <v>38</v>
      </c>
      <c r="C1262" s="2" t="s">
        <v>56</v>
      </c>
      <c r="D1262" s="2" t="s">
        <v>57</v>
      </c>
      <c r="E1262" s="2" t="s">
        <v>41</v>
      </c>
      <c r="F1262" s="2">
        <v>5.7075599999999997E-2</v>
      </c>
      <c r="G1262" s="2">
        <v>6.0028100000000004E-4</v>
      </c>
      <c r="H1262" s="2">
        <v>1</v>
      </c>
      <c r="I1262" s="2">
        <v>1</v>
      </c>
      <c r="J1262" s="2">
        <v>2</v>
      </c>
      <c r="K1262" s="2" t="s">
        <v>58</v>
      </c>
      <c r="L1262" s="5" t="s">
        <v>59</v>
      </c>
      <c r="M1262" s="8" t="s">
        <v>5618</v>
      </c>
      <c r="N1262" s="6" t="s">
        <v>60</v>
      </c>
      <c r="O1262" s="2">
        <v>1</v>
      </c>
      <c r="P1262" s="2">
        <v>1244.80908</v>
      </c>
      <c r="Q1262" s="2">
        <v>0</v>
      </c>
      <c r="R1262" s="2">
        <f t="shared" si="57"/>
        <v>-0.1124747292584125</v>
      </c>
      <c r="S1262" s="2">
        <v>0.92500000000000004</v>
      </c>
      <c r="T1262" s="2">
        <v>27051.1328125</v>
      </c>
      <c r="U1262" s="2">
        <v>25033.072265625</v>
      </c>
      <c r="V1262" s="2">
        <v>22.78</v>
      </c>
      <c r="W1262" s="2">
        <v>28.09</v>
      </c>
      <c r="X1262" s="2">
        <f t="shared" si="58"/>
        <v>0.28914849449318369</v>
      </c>
      <c r="Y1262" s="2">
        <f t="shared" si="59"/>
        <v>0.5138679192019624</v>
      </c>
      <c r="Z1262" s="2">
        <v>23440.51953125</v>
      </c>
      <c r="AA1262" s="2">
        <v>27051.1328125</v>
      </c>
      <c r="AB1262" s="2">
        <v>36211.72265625</v>
      </c>
      <c r="AC1262" s="2">
        <v>31882.2265625</v>
      </c>
      <c r="AD1262" s="2">
        <v>17877.01171875</v>
      </c>
      <c r="AE1262" s="2">
        <v>25033.072265625</v>
      </c>
      <c r="AF1262" s="2" t="s">
        <v>41</v>
      </c>
      <c r="AG1262" s="2" t="s">
        <v>38</v>
      </c>
      <c r="AH1262" s="2" t="s">
        <v>38</v>
      </c>
      <c r="AI1262" s="2" t="s">
        <v>38</v>
      </c>
      <c r="AJ1262" s="2" t="s">
        <v>38</v>
      </c>
      <c r="AK1262" s="2" t="s">
        <v>38</v>
      </c>
      <c r="AL1262" s="2" t="s">
        <v>38</v>
      </c>
      <c r="AM1262" s="2" t="s">
        <v>38</v>
      </c>
      <c r="AN1262" s="2">
        <v>3.1199999999999999E-3</v>
      </c>
      <c r="AO1262" s="2">
        <v>0.12180000000000001</v>
      </c>
      <c r="AP1262" s="2">
        <v>2.61</v>
      </c>
    </row>
    <row r="1263" spans="1:42" x14ac:dyDescent="0.2">
      <c r="A1263" s="2" t="b">
        <v>1</v>
      </c>
      <c r="B1263" s="2" t="s">
        <v>38</v>
      </c>
      <c r="C1263" s="2" t="s">
        <v>4211</v>
      </c>
      <c r="D1263" s="2" t="s">
        <v>4212</v>
      </c>
      <c r="E1263" s="2" t="s">
        <v>41</v>
      </c>
      <c r="F1263" s="2">
        <v>1.2942400000000001E-7</v>
      </c>
      <c r="G1263" s="2">
        <v>0</v>
      </c>
      <c r="H1263" s="2">
        <v>1</v>
      </c>
      <c r="I1263" s="2">
        <v>1</v>
      </c>
      <c r="J1263" s="2">
        <v>2</v>
      </c>
      <c r="K1263" s="2" t="s">
        <v>573</v>
      </c>
      <c r="L1263" s="5" t="s">
        <v>574</v>
      </c>
      <c r="M1263" s="8" t="s">
        <v>5410</v>
      </c>
      <c r="N1263" s="6" t="s">
        <v>4213</v>
      </c>
      <c r="O1263" s="2">
        <v>1</v>
      </c>
      <c r="P1263" s="2">
        <v>2068.23695</v>
      </c>
      <c r="Q1263" s="2">
        <v>0</v>
      </c>
      <c r="R1263" s="2">
        <f t="shared" si="57"/>
        <v>-0.11091590140185059</v>
      </c>
      <c r="S1263" s="2">
        <v>0.92600000000000005</v>
      </c>
      <c r="T1263" s="2">
        <v>21262.388671875</v>
      </c>
      <c r="U1263" s="2">
        <v>19685.3515625</v>
      </c>
      <c r="V1263" s="2">
        <v>6.59</v>
      </c>
      <c r="W1263" s="2">
        <v>22.06</v>
      </c>
      <c r="X1263" s="2">
        <f t="shared" si="58"/>
        <v>0.61019011640088916</v>
      </c>
      <c r="Y1263" s="2">
        <f t="shared" si="59"/>
        <v>0.24536345794643236</v>
      </c>
      <c r="Z1263" s="2">
        <v>19450.95703125</v>
      </c>
      <c r="AA1263" s="2">
        <v>21262.388671875</v>
      </c>
      <c r="AB1263" s="2">
        <v>22164.5703125</v>
      </c>
      <c r="AC1263" s="2">
        <v>19685.3515625</v>
      </c>
      <c r="AD1263" s="2">
        <v>13205.802734375</v>
      </c>
      <c r="AE1263" s="2">
        <v>20224.998046875</v>
      </c>
      <c r="AF1263" s="2" t="s">
        <v>41</v>
      </c>
      <c r="AG1263" s="2" t="s">
        <v>38</v>
      </c>
      <c r="AH1263" s="2" t="s">
        <v>38</v>
      </c>
      <c r="AI1263" s="2" t="s">
        <v>38</v>
      </c>
      <c r="AJ1263" s="2" t="s">
        <v>38</v>
      </c>
      <c r="AK1263" s="2" t="s">
        <v>38</v>
      </c>
      <c r="AL1263" s="2" t="s">
        <v>38</v>
      </c>
      <c r="AM1263" s="2" t="s">
        <v>38</v>
      </c>
      <c r="AN1263" s="2">
        <v>0</v>
      </c>
      <c r="AO1263" s="2">
        <v>1.337E-8</v>
      </c>
      <c r="AP1263" s="2">
        <v>6.18</v>
      </c>
    </row>
    <row r="1264" spans="1:42" x14ac:dyDescent="0.2">
      <c r="A1264" s="2" t="b">
        <v>1</v>
      </c>
      <c r="B1264" s="2" t="s">
        <v>38</v>
      </c>
      <c r="C1264" s="2" t="s">
        <v>2608</v>
      </c>
      <c r="D1264" s="2" t="s">
        <v>84</v>
      </c>
      <c r="E1264" s="2" t="s">
        <v>41</v>
      </c>
      <c r="F1264" s="2">
        <v>1.2652200000000001E-2</v>
      </c>
      <c r="G1264" s="2">
        <v>0</v>
      </c>
      <c r="H1264" s="2">
        <v>1</v>
      </c>
      <c r="I1264" s="2">
        <v>1</v>
      </c>
      <c r="J1264" s="2">
        <v>2</v>
      </c>
      <c r="K1264" s="2" t="s">
        <v>697</v>
      </c>
      <c r="L1264" s="5" t="s">
        <v>698</v>
      </c>
      <c r="M1264" s="8" t="s">
        <v>5506</v>
      </c>
      <c r="N1264" s="6" t="s">
        <v>2609</v>
      </c>
      <c r="O1264" s="2">
        <v>0</v>
      </c>
      <c r="P1264" s="2">
        <v>1150.6781699999999</v>
      </c>
      <c r="Q1264" s="2">
        <v>1</v>
      </c>
      <c r="R1264" s="2">
        <f t="shared" si="57"/>
        <v>-0.11091590140185059</v>
      </c>
      <c r="S1264" s="2">
        <v>0.92600000000000005</v>
      </c>
      <c r="T1264" s="2">
        <v>57163.5234375</v>
      </c>
      <c r="U1264" s="2">
        <v>52950.03125</v>
      </c>
      <c r="V1264" s="2">
        <v>16.03</v>
      </c>
      <c r="W1264" s="2">
        <v>18.48</v>
      </c>
      <c r="X1264" s="2">
        <f t="shared" si="58"/>
        <v>0.58316689181951964</v>
      </c>
      <c r="Y1264" s="2">
        <f t="shared" si="59"/>
        <v>0.26111577390494445</v>
      </c>
      <c r="Z1264" s="2">
        <v>51609.41015625</v>
      </c>
      <c r="AA1264" s="2">
        <v>57163.5234375</v>
      </c>
      <c r="AB1264" s="2">
        <v>70243.4609375</v>
      </c>
      <c r="AC1264" s="2">
        <v>56746.140625</v>
      </c>
      <c r="AD1264" s="2">
        <v>39297.95703125</v>
      </c>
      <c r="AE1264" s="2">
        <v>52950.03125</v>
      </c>
      <c r="AF1264" s="2" t="s">
        <v>41</v>
      </c>
      <c r="AG1264" s="2" t="s">
        <v>38</v>
      </c>
      <c r="AH1264" s="2" t="s">
        <v>38</v>
      </c>
      <c r="AI1264" s="2" t="s">
        <v>38</v>
      </c>
      <c r="AJ1264" s="2" t="s">
        <v>38</v>
      </c>
      <c r="AK1264" s="2" t="s">
        <v>38</v>
      </c>
      <c r="AL1264" s="2" t="s">
        <v>38</v>
      </c>
      <c r="AM1264" s="2" t="s">
        <v>38</v>
      </c>
      <c r="AN1264" s="2">
        <v>0</v>
      </c>
      <c r="AO1264" s="2">
        <v>3.5969999999999999E-3</v>
      </c>
      <c r="AP1264" s="2">
        <v>2.4</v>
      </c>
    </row>
    <row r="1265" spans="1:42" x14ac:dyDescent="0.2">
      <c r="A1265" s="2" t="b">
        <v>1</v>
      </c>
      <c r="B1265" s="2" t="s">
        <v>38</v>
      </c>
      <c r="C1265" s="2" t="s">
        <v>1892</v>
      </c>
      <c r="D1265" s="2" t="s">
        <v>186</v>
      </c>
      <c r="E1265" s="2" t="s">
        <v>41</v>
      </c>
      <c r="F1265" s="2">
        <v>4.9413100000000001E-2</v>
      </c>
      <c r="G1265" s="2">
        <v>6.0028100000000004E-4</v>
      </c>
      <c r="H1265" s="2">
        <v>1</v>
      </c>
      <c r="I1265" s="2">
        <v>1</v>
      </c>
      <c r="J1265" s="2">
        <v>2</v>
      </c>
      <c r="K1265" s="2" t="s">
        <v>1137</v>
      </c>
      <c r="L1265" s="5" t="s">
        <v>1138</v>
      </c>
      <c r="M1265" s="8" t="s">
        <v>5530</v>
      </c>
      <c r="N1265" s="6" t="s">
        <v>1893</v>
      </c>
      <c r="O1265" s="2">
        <v>0</v>
      </c>
      <c r="P1265" s="2">
        <v>1258.81349</v>
      </c>
      <c r="Q1265" s="2">
        <v>0</v>
      </c>
      <c r="R1265" s="2">
        <f t="shared" si="57"/>
        <v>-0.11091590140185059</v>
      </c>
      <c r="S1265" s="2">
        <v>0.92600000000000005</v>
      </c>
      <c r="T1265" s="2">
        <v>24215.54296875</v>
      </c>
      <c r="U1265" s="2">
        <v>22433.578125</v>
      </c>
      <c r="V1265" s="2">
        <v>20.61</v>
      </c>
      <c r="W1265" s="2">
        <v>15.35</v>
      </c>
      <c r="X1265" s="2">
        <f t="shared" si="58"/>
        <v>0.32950306245171429</v>
      </c>
      <c r="Y1265" s="2">
        <f t="shared" si="59"/>
        <v>0.46827064932540774</v>
      </c>
      <c r="Z1265" s="2">
        <v>19234.08984375</v>
      </c>
      <c r="AA1265" s="2">
        <v>24215.54296875</v>
      </c>
      <c r="AB1265" s="2">
        <v>29216.1875</v>
      </c>
      <c r="AC1265" s="2">
        <v>24154.28125</v>
      </c>
      <c r="AD1265" s="2">
        <v>17786.638671875</v>
      </c>
      <c r="AE1265" s="2">
        <v>22433.578125</v>
      </c>
      <c r="AF1265" s="2" t="s">
        <v>41</v>
      </c>
      <c r="AG1265" s="2" t="s">
        <v>38</v>
      </c>
      <c r="AH1265" s="2" t="s">
        <v>38</v>
      </c>
      <c r="AI1265" s="2" t="s">
        <v>38</v>
      </c>
      <c r="AJ1265" s="2" t="s">
        <v>38</v>
      </c>
      <c r="AK1265" s="2" t="s">
        <v>38</v>
      </c>
      <c r="AL1265" s="2" t="s">
        <v>38</v>
      </c>
      <c r="AM1265" s="2" t="s">
        <v>38</v>
      </c>
      <c r="AN1265" s="2">
        <v>8.8279999999999999E-4</v>
      </c>
      <c r="AO1265" s="2">
        <v>1.8870000000000001E-2</v>
      </c>
      <c r="AP1265" s="2">
        <v>2.54</v>
      </c>
    </row>
    <row r="1266" spans="1:42" x14ac:dyDescent="0.2">
      <c r="A1266" s="2" t="b">
        <v>1</v>
      </c>
      <c r="B1266" s="2" t="s">
        <v>38</v>
      </c>
      <c r="C1266" s="2" t="s">
        <v>4639</v>
      </c>
      <c r="D1266" s="2" t="s">
        <v>84</v>
      </c>
      <c r="E1266" s="2" t="s">
        <v>41</v>
      </c>
      <c r="F1266" s="2">
        <v>4.3738600000000002E-2</v>
      </c>
      <c r="G1266" s="2">
        <v>6.0028100000000004E-4</v>
      </c>
      <c r="H1266" s="2">
        <v>1</v>
      </c>
      <c r="I1266" s="2">
        <v>1</v>
      </c>
      <c r="J1266" s="2">
        <v>3</v>
      </c>
      <c r="K1266" s="2" t="s">
        <v>1123</v>
      </c>
      <c r="L1266" s="5" t="s">
        <v>1124</v>
      </c>
      <c r="M1266" s="8" t="s">
        <v>5549</v>
      </c>
      <c r="N1266" s="6" t="s">
        <v>4640</v>
      </c>
      <c r="O1266" s="2">
        <v>0</v>
      </c>
      <c r="P1266" s="2">
        <v>1098.68326</v>
      </c>
      <c r="Q1266" s="2">
        <v>0</v>
      </c>
      <c r="R1266" s="2">
        <f t="shared" si="57"/>
        <v>-0.11091590140185059</v>
      </c>
      <c r="S1266" s="2">
        <v>0.92600000000000005</v>
      </c>
      <c r="T1266" s="2">
        <v>41636.609375</v>
      </c>
      <c r="U1266" s="2">
        <v>38574.44140625</v>
      </c>
      <c r="V1266" s="2">
        <v>13.42</v>
      </c>
      <c r="W1266" s="2">
        <v>15.78</v>
      </c>
      <c r="X1266" s="2">
        <f t="shared" si="58"/>
        <v>0.28887906123132073</v>
      </c>
      <c r="Y1266" s="2">
        <f t="shared" si="59"/>
        <v>0.51418681817941225</v>
      </c>
      <c r="Z1266" s="2">
        <v>33444.20703125</v>
      </c>
      <c r="AA1266" s="2">
        <v>41636.609375</v>
      </c>
      <c r="AB1266" s="2">
        <v>43359.4921875</v>
      </c>
      <c r="AC1266" s="2">
        <v>40464.6953125</v>
      </c>
      <c r="AD1266" s="2">
        <v>29746.51953125</v>
      </c>
      <c r="AE1266" s="2">
        <v>38574.44140625</v>
      </c>
      <c r="AF1266" s="2" t="s">
        <v>41</v>
      </c>
      <c r="AG1266" s="2" t="s">
        <v>38</v>
      </c>
      <c r="AH1266" s="2" t="s">
        <v>38</v>
      </c>
      <c r="AI1266" s="2" t="s">
        <v>38</v>
      </c>
      <c r="AJ1266" s="2" t="s">
        <v>38</v>
      </c>
      <c r="AK1266" s="2" t="s">
        <v>38</v>
      </c>
      <c r="AL1266" s="2" t="s">
        <v>38</v>
      </c>
      <c r="AM1266" s="2" t="s">
        <v>38</v>
      </c>
      <c r="AN1266" s="2">
        <v>8.8279999999999999E-4</v>
      </c>
      <c r="AO1266" s="2">
        <v>1.6289999999999999E-2</v>
      </c>
      <c r="AP1266" s="2">
        <v>2.0299999999999998</v>
      </c>
    </row>
    <row r="1267" spans="1:42" x14ac:dyDescent="0.2">
      <c r="A1267" s="2" t="b">
        <v>1</v>
      </c>
      <c r="B1267" s="2" t="s">
        <v>38</v>
      </c>
      <c r="C1267" s="2" t="s">
        <v>1898</v>
      </c>
      <c r="D1267" s="2" t="s">
        <v>1162</v>
      </c>
      <c r="E1267" s="2" t="s">
        <v>41</v>
      </c>
      <c r="F1267" s="2">
        <v>2.7925300000000001E-3</v>
      </c>
      <c r="G1267" s="2">
        <v>0</v>
      </c>
      <c r="H1267" s="2">
        <v>1</v>
      </c>
      <c r="I1267" s="2">
        <v>1</v>
      </c>
      <c r="J1267" s="2">
        <v>2</v>
      </c>
      <c r="K1267" s="2" t="s">
        <v>1347</v>
      </c>
      <c r="L1267" s="5" t="s">
        <v>1348</v>
      </c>
      <c r="M1267" s="8" t="s">
        <v>5384</v>
      </c>
      <c r="N1267" s="6" t="s">
        <v>1899</v>
      </c>
      <c r="O1267" s="2">
        <v>1</v>
      </c>
      <c r="P1267" s="2">
        <v>1761.07251</v>
      </c>
      <c r="Q1267" s="2">
        <v>0</v>
      </c>
      <c r="R1267" s="2">
        <f t="shared" si="57"/>
        <v>-0.11091590140185059</v>
      </c>
      <c r="S1267" s="2">
        <v>0.92600000000000005</v>
      </c>
      <c r="T1267" s="2">
        <v>38561.51171875</v>
      </c>
      <c r="U1267" s="2">
        <v>35724.97265625</v>
      </c>
      <c r="V1267" s="2">
        <v>16.239999999999998</v>
      </c>
      <c r="W1267" s="2">
        <v>30.29</v>
      </c>
      <c r="X1267" s="2">
        <f t="shared" si="58"/>
        <v>0.24930710357876046</v>
      </c>
      <c r="Y1267" s="2">
        <f t="shared" si="59"/>
        <v>0.56323923042039603</v>
      </c>
      <c r="Z1267" s="2">
        <v>49938.6171875</v>
      </c>
      <c r="AA1267" s="2">
        <v>38561.51171875</v>
      </c>
      <c r="AB1267" s="2">
        <v>37701.5</v>
      </c>
      <c r="AC1267" s="2">
        <v>26837.2890625</v>
      </c>
      <c r="AD1267" s="2">
        <v>35724.97265625</v>
      </c>
      <c r="AE1267" s="2">
        <v>49255.234375</v>
      </c>
      <c r="AF1267" s="2" t="s">
        <v>41</v>
      </c>
      <c r="AG1267" s="2" t="s">
        <v>38</v>
      </c>
      <c r="AH1267" s="2" t="s">
        <v>38</v>
      </c>
      <c r="AI1267" s="2" t="s">
        <v>38</v>
      </c>
      <c r="AJ1267" s="2" t="s">
        <v>38</v>
      </c>
      <c r="AK1267" s="2" t="s">
        <v>38</v>
      </c>
      <c r="AL1267" s="2" t="s">
        <v>38</v>
      </c>
      <c r="AM1267" s="2" t="s">
        <v>38</v>
      </c>
      <c r="AN1267" s="2">
        <v>0</v>
      </c>
      <c r="AO1267" s="2">
        <v>1.727E-3</v>
      </c>
      <c r="AP1267" s="2">
        <v>3.73</v>
      </c>
    </row>
    <row r="1268" spans="1:42" x14ac:dyDescent="0.2">
      <c r="A1268" s="2" t="b">
        <v>1</v>
      </c>
      <c r="B1268" s="2" t="s">
        <v>38</v>
      </c>
      <c r="C1268" s="2" t="s">
        <v>120</v>
      </c>
      <c r="D1268" s="2" t="s">
        <v>121</v>
      </c>
      <c r="E1268" s="2" t="s">
        <v>41</v>
      </c>
      <c r="F1268" s="2">
        <v>5.7095500000000002E-6</v>
      </c>
      <c r="G1268" s="2">
        <v>0</v>
      </c>
      <c r="H1268" s="2">
        <v>1</v>
      </c>
      <c r="I1268" s="2">
        <v>1</v>
      </c>
      <c r="J1268" s="2">
        <v>6</v>
      </c>
      <c r="K1268" s="2" t="s">
        <v>122</v>
      </c>
      <c r="L1268" s="5" t="s">
        <v>123</v>
      </c>
      <c r="M1268" s="8" t="s">
        <v>5645</v>
      </c>
      <c r="N1268" s="6" t="s">
        <v>124</v>
      </c>
      <c r="O1268" s="2">
        <v>0</v>
      </c>
      <c r="P1268" s="2">
        <v>4226.1102700000001</v>
      </c>
      <c r="Q1268" s="2">
        <v>0</v>
      </c>
      <c r="R1268" s="2">
        <f t="shared" si="57"/>
        <v>-0.11091590140185059</v>
      </c>
      <c r="S1268" s="2">
        <v>0.92600000000000005</v>
      </c>
      <c r="T1268" s="2">
        <v>13590.224609375</v>
      </c>
      <c r="U1268" s="2">
        <v>12583.212890625</v>
      </c>
      <c r="V1268" s="2">
        <v>29.41</v>
      </c>
      <c r="W1268" s="2">
        <v>100.34</v>
      </c>
      <c r="X1268" s="2">
        <f t="shared" si="58"/>
        <v>0.23924703466338268</v>
      </c>
      <c r="Y1268" s="2">
        <f t="shared" si="59"/>
        <v>0.57643848134375175</v>
      </c>
      <c r="Z1268" s="2">
        <v>11454.500488281299</v>
      </c>
      <c r="AA1268" s="2">
        <v>13590.224609375</v>
      </c>
      <c r="AB1268" s="2">
        <v>19930.7802734375</v>
      </c>
      <c r="AC1268" s="2">
        <v>50230.8515625</v>
      </c>
      <c r="AD1268" s="2">
        <v>7240.3664550781295</v>
      </c>
      <c r="AE1268" s="2">
        <v>12583.212890625</v>
      </c>
      <c r="AF1268" s="2" t="s">
        <v>41</v>
      </c>
      <c r="AG1268" s="2" t="s">
        <v>38</v>
      </c>
      <c r="AH1268" s="2" t="s">
        <v>38</v>
      </c>
      <c r="AI1268" s="2" t="s">
        <v>38</v>
      </c>
      <c r="AJ1268" s="2" t="s">
        <v>38</v>
      </c>
      <c r="AK1268" s="2" t="s">
        <v>38</v>
      </c>
      <c r="AL1268" s="2" t="s">
        <v>38</v>
      </c>
      <c r="AM1268" s="2" t="s">
        <v>38</v>
      </c>
      <c r="AN1268" s="2">
        <v>0</v>
      </c>
      <c r="AO1268" s="2">
        <v>5.3229999999999997E-7</v>
      </c>
      <c r="AP1268" s="2">
        <v>6.13</v>
      </c>
    </row>
    <row r="1269" spans="1:42" x14ac:dyDescent="0.2">
      <c r="A1269" s="2" t="b">
        <v>1</v>
      </c>
      <c r="B1269" s="2" t="s">
        <v>38</v>
      </c>
      <c r="C1269" s="2" t="s">
        <v>4539</v>
      </c>
      <c r="D1269" s="2" t="s">
        <v>4540</v>
      </c>
      <c r="E1269" s="2" t="s">
        <v>4541</v>
      </c>
      <c r="F1269" s="2">
        <v>1.40582E-2</v>
      </c>
      <c r="G1269" s="2">
        <v>0</v>
      </c>
      <c r="H1269" s="2">
        <v>1</v>
      </c>
      <c r="I1269" s="2">
        <v>1</v>
      </c>
      <c r="J1269" s="2">
        <v>1</v>
      </c>
      <c r="K1269" s="2" t="s">
        <v>1156</v>
      </c>
      <c r="L1269" s="5" t="s">
        <v>1157</v>
      </c>
      <c r="M1269" s="8" t="s">
        <v>5501</v>
      </c>
      <c r="N1269" s="6" t="s">
        <v>4542</v>
      </c>
      <c r="O1269" s="2">
        <v>0</v>
      </c>
      <c r="P1269" s="2">
        <v>3256.52052</v>
      </c>
      <c r="Q1269" s="2">
        <v>1</v>
      </c>
      <c r="R1269" s="2">
        <f t="shared" si="57"/>
        <v>-0.11091590140185059</v>
      </c>
      <c r="S1269" s="2">
        <v>0.92600000000000005</v>
      </c>
      <c r="T1269" s="2">
        <v>5574.962890625</v>
      </c>
      <c r="U1269" s="2">
        <v>5159.9443359375</v>
      </c>
      <c r="V1269" s="2">
        <v>34.64</v>
      </c>
      <c r="W1269" s="2">
        <v>58.95</v>
      </c>
      <c r="X1269" s="2">
        <f t="shared" si="58"/>
        <v>6.4201774627964253E-2</v>
      </c>
      <c r="Y1269" s="2">
        <f t="shared" si="59"/>
        <v>0.86257769825377428</v>
      </c>
      <c r="Z1269" s="2">
        <v>3211.18334960937</v>
      </c>
      <c r="AA1269" s="2">
        <v>6723.2646484375</v>
      </c>
      <c r="AB1269" s="2">
        <v>5574.962890625</v>
      </c>
      <c r="AC1269" s="2">
        <v>9035.6552734375091</v>
      </c>
      <c r="AD1269" s="2">
        <v>2508.89086914062</v>
      </c>
      <c r="AE1269" s="2">
        <v>5159.9443359375</v>
      </c>
      <c r="AF1269" s="2" t="s">
        <v>41</v>
      </c>
      <c r="AG1269" s="2" t="s">
        <v>38</v>
      </c>
      <c r="AH1269" s="2" t="s">
        <v>38</v>
      </c>
      <c r="AI1269" s="2" t="s">
        <v>38</v>
      </c>
      <c r="AJ1269" s="2" t="s">
        <v>38</v>
      </c>
      <c r="AK1269" s="2" t="s">
        <v>38</v>
      </c>
      <c r="AL1269" s="2" t="s">
        <v>38</v>
      </c>
      <c r="AM1269" s="2" t="s">
        <v>38</v>
      </c>
      <c r="AN1269" s="2">
        <v>0</v>
      </c>
      <c r="AO1269" s="2">
        <v>2.2089999999999999E-2</v>
      </c>
      <c r="AP1269" s="2">
        <v>2.58</v>
      </c>
    </row>
    <row r="1270" spans="1:42" x14ac:dyDescent="0.2">
      <c r="A1270" s="2" t="b">
        <v>1</v>
      </c>
      <c r="B1270" s="2" t="s">
        <v>38</v>
      </c>
      <c r="C1270" s="2" t="s">
        <v>5195</v>
      </c>
      <c r="D1270" s="2" t="s">
        <v>186</v>
      </c>
      <c r="E1270" s="2" t="s">
        <v>41</v>
      </c>
      <c r="F1270" s="2">
        <v>9.9226799999999997E-3</v>
      </c>
      <c r="G1270" s="2">
        <v>0</v>
      </c>
      <c r="H1270" s="2">
        <v>1</v>
      </c>
      <c r="I1270" s="2">
        <v>1</v>
      </c>
      <c r="J1270" s="2">
        <v>2</v>
      </c>
      <c r="K1270" s="2" t="s">
        <v>1177</v>
      </c>
      <c r="L1270" s="5" t="s">
        <v>1178</v>
      </c>
      <c r="M1270" s="8" t="s">
        <v>5534</v>
      </c>
      <c r="N1270" s="6" t="s">
        <v>5196</v>
      </c>
      <c r="O1270" s="2">
        <v>0</v>
      </c>
      <c r="P1270" s="2">
        <v>1254.76106</v>
      </c>
      <c r="Q1270" s="2">
        <v>0</v>
      </c>
      <c r="R1270" s="2">
        <f t="shared" si="57"/>
        <v>-0.10935875603655623</v>
      </c>
      <c r="S1270" s="2">
        <v>0.92700000000000005</v>
      </c>
      <c r="T1270" s="2">
        <v>55359.6875</v>
      </c>
      <c r="U1270" s="2">
        <v>51326.41015625</v>
      </c>
      <c r="V1270" s="2">
        <v>21.48</v>
      </c>
      <c r="W1270" s="2">
        <v>17.63</v>
      </c>
      <c r="X1270" s="2">
        <f t="shared" si="58"/>
        <v>0.2190367818268788</v>
      </c>
      <c r="Y1270" s="2">
        <f t="shared" si="59"/>
        <v>0.60389748114820951</v>
      </c>
      <c r="Z1270" s="2">
        <v>39805.6328125</v>
      </c>
      <c r="AA1270" s="2">
        <v>61604.156250000102</v>
      </c>
      <c r="AB1270" s="2">
        <v>55359.6875</v>
      </c>
      <c r="AC1270" s="2">
        <v>51326.41015625</v>
      </c>
      <c r="AD1270" s="2">
        <v>38086.22265625</v>
      </c>
      <c r="AE1270" s="2">
        <v>53693.89453125</v>
      </c>
      <c r="AF1270" s="2" t="s">
        <v>41</v>
      </c>
      <c r="AG1270" s="2" t="s">
        <v>38</v>
      </c>
      <c r="AH1270" s="2" t="s">
        <v>38</v>
      </c>
      <c r="AI1270" s="2" t="s">
        <v>38</v>
      </c>
      <c r="AJ1270" s="2" t="s">
        <v>38</v>
      </c>
      <c r="AK1270" s="2" t="s">
        <v>38</v>
      </c>
      <c r="AL1270" s="2" t="s">
        <v>38</v>
      </c>
      <c r="AM1270" s="2" t="s">
        <v>38</v>
      </c>
      <c r="AN1270" s="2">
        <v>0</v>
      </c>
      <c r="AO1270" s="2">
        <v>3.6150000000000002E-3</v>
      </c>
      <c r="AP1270" s="2">
        <v>3.64</v>
      </c>
    </row>
    <row r="1271" spans="1:42" x14ac:dyDescent="0.2">
      <c r="A1271" s="2" t="b">
        <v>1</v>
      </c>
      <c r="B1271" s="2" t="s">
        <v>38</v>
      </c>
      <c r="C1271" s="2" t="s">
        <v>5080</v>
      </c>
      <c r="D1271" s="2" t="s">
        <v>555</v>
      </c>
      <c r="E1271" s="2" t="s">
        <v>41</v>
      </c>
      <c r="F1271" s="2">
        <v>3.77578E-4</v>
      </c>
      <c r="G1271" s="2">
        <v>0</v>
      </c>
      <c r="H1271" s="2">
        <v>1</v>
      </c>
      <c r="I1271" s="2">
        <v>2</v>
      </c>
      <c r="J1271" s="2">
        <v>2</v>
      </c>
      <c r="K1271" s="2" t="s">
        <v>824</v>
      </c>
      <c r="L1271" s="5" t="s">
        <v>825</v>
      </c>
      <c r="M1271" s="8" t="s">
        <v>5514</v>
      </c>
      <c r="N1271" s="6" t="s">
        <v>5081</v>
      </c>
      <c r="O1271" s="2">
        <v>0</v>
      </c>
      <c r="P1271" s="2">
        <v>1865.04205</v>
      </c>
      <c r="Q1271" s="2">
        <v>0</v>
      </c>
      <c r="R1271" s="2">
        <f t="shared" si="57"/>
        <v>-0.10935875603655623</v>
      </c>
      <c r="S1271" s="2">
        <v>0.92700000000000005</v>
      </c>
      <c r="T1271" s="2">
        <v>21538.505859375</v>
      </c>
      <c r="U1271" s="2">
        <v>19956.298828125</v>
      </c>
      <c r="V1271" s="2">
        <v>12.2</v>
      </c>
      <c r="W1271" s="2">
        <v>25.28</v>
      </c>
      <c r="X1271" s="2">
        <f t="shared" si="58"/>
        <v>8.9957283772826149E-2</v>
      </c>
      <c r="Y1271" s="2">
        <f t="shared" si="59"/>
        <v>0.81291046827499969</v>
      </c>
      <c r="Z1271" s="2">
        <v>25467.935546875</v>
      </c>
      <c r="AA1271" s="2">
        <v>20209.208984375</v>
      </c>
      <c r="AB1271" s="2">
        <v>21538.505859375</v>
      </c>
      <c r="AC1271" s="2">
        <v>27565.357421875</v>
      </c>
      <c r="AD1271" s="2">
        <v>17028.9140625</v>
      </c>
      <c r="AE1271" s="2">
        <v>19956.298828125</v>
      </c>
      <c r="AF1271" s="2" t="s">
        <v>41</v>
      </c>
      <c r="AG1271" s="2" t="s">
        <v>38</v>
      </c>
      <c r="AH1271" s="2" t="s">
        <v>38</v>
      </c>
      <c r="AI1271" s="2" t="s">
        <v>38</v>
      </c>
      <c r="AJ1271" s="2" t="s">
        <v>38</v>
      </c>
      <c r="AK1271" s="2" t="s">
        <v>38</v>
      </c>
      <c r="AL1271" s="2" t="s">
        <v>38</v>
      </c>
      <c r="AM1271" s="2" t="s">
        <v>38</v>
      </c>
      <c r="AN1271" s="2">
        <v>0</v>
      </c>
      <c r="AO1271" s="2">
        <v>5.0800000000000002E-5</v>
      </c>
      <c r="AP1271" s="2">
        <v>5.33</v>
      </c>
    </row>
    <row r="1272" spans="1:42" x14ac:dyDescent="0.2">
      <c r="A1272" s="2" t="b">
        <v>1</v>
      </c>
      <c r="B1272" s="2" t="s">
        <v>38</v>
      </c>
      <c r="C1272" s="2" t="s">
        <v>1689</v>
      </c>
      <c r="D1272" s="2" t="s">
        <v>78</v>
      </c>
      <c r="E1272" s="2" t="s">
        <v>41</v>
      </c>
      <c r="F1272" s="2">
        <v>3.8993600000000002E-4</v>
      </c>
      <c r="G1272" s="2">
        <v>0</v>
      </c>
      <c r="H1272" s="2">
        <v>1</v>
      </c>
      <c r="I1272" s="2">
        <v>1</v>
      </c>
      <c r="J1272" s="2">
        <v>2</v>
      </c>
      <c r="K1272" s="2" t="s">
        <v>279</v>
      </c>
      <c r="L1272" s="5" t="s">
        <v>280</v>
      </c>
      <c r="M1272" s="8" t="s">
        <v>5491</v>
      </c>
      <c r="N1272" s="6" t="s">
        <v>1690</v>
      </c>
      <c r="O1272" s="2">
        <v>0</v>
      </c>
      <c r="P1272" s="2">
        <v>1636.9674299999999</v>
      </c>
      <c r="Q1272" s="2">
        <v>0</v>
      </c>
      <c r="R1272" s="2">
        <f t="shared" si="57"/>
        <v>-0.10780328953451485</v>
      </c>
      <c r="S1272" s="2">
        <v>0.92800000000000005</v>
      </c>
      <c r="T1272" s="2">
        <v>14432.8271484375</v>
      </c>
      <c r="U1272" s="2">
        <v>13390.1533203125</v>
      </c>
      <c r="V1272" s="2">
        <v>30.5</v>
      </c>
      <c r="W1272" s="2">
        <v>11.3</v>
      </c>
      <c r="X1272" s="2">
        <f t="shared" si="58"/>
        <v>0.61105571469928632</v>
      </c>
      <c r="Y1272" s="2">
        <f t="shared" si="59"/>
        <v>0.24487490769733275</v>
      </c>
      <c r="Z1272" s="2">
        <v>13985.7626953125</v>
      </c>
      <c r="AA1272" s="2">
        <v>23310.6796875</v>
      </c>
      <c r="AB1272" s="2">
        <v>14432.8271484375</v>
      </c>
      <c r="AC1272" s="2">
        <v>11318.2314453125</v>
      </c>
      <c r="AD1272" s="2">
        <v>13390.1533203125</v>
      </c>
      <c r="AE1272" s="2">
        <v>14143.2294921875</v>
      </c>
      <c r="AF1272" s="2" t="s">
        <v>41</v>
      </c>
      <c r="AG1272" s="2" t="s">
        <v>38</v>
      </c>
      <c r="AH1272" s="2" t="s">
        <v>38</v>
      </c>
      <c r="AI1272" s="2" t="s">
        <v>38</v>
      </c>
      <c r="AJ1272" s="2" t="s">
        <v>38</v>
      </c>
      <c r="AK1272" s="2" t="s">
        <v>38</v>
      </c>
      <c r="AL1272" s="2" t="s">
        <v>38</v>
      </c>
      <c r="AM1272" s="2" t="s">
        <v>38</v>
      </c>
      <c r="AN1272" s="2">
        <v>0</v>
      </c>
      <c r="AO1272" s="2">
        <v>1.194E-4</v>
      </c>
      <c r="AP1272" s="2">
        <v>4.1100000000000003</v>
      </c>
    </row>
    <row r="1273" spans="1:42" x14ac:dyDescent="0.2">
      <c r="A1273" s="2" t="b">
        <v>1</v>
      </c>
      <c r="B1273" s="2" t="s">
        <v>38</v>
      </c>
      <c r="C1273" s="2" t="s">
        <v>4824</v>
      </c>
      <c r="D1273" s="2" t="s">
        <v>84</v>
      </c>
      <c r="E1273" s="2" t="s">
        <v>41</v>
      </c>
      <c r="F1273" s="2">
        <v>4.4126300000000003E-6</v>
      </c>
      <c r="G1273" s="2">
        <v>0</v>
      </c>
      <c r="H1273" s="2">
        <v>1</v>
      </c>
      <c r="I1273" s="2">
        <v>1</v>
      </c>
      <c r="J1273" s="2">
        <v>4</v>
      </c>
      <c r="K1273" s="2" t="s">
        <v>1937</v>
      </c>
      <c r="L1273" s="5" t="s">
        <v>1938</v>
      </c>
      <c r="M1273" s="8" t="s">
        <v>5600</v>
      </c>
      <c r="N1273" s="6" t="s">
        <v>4825</v>
      </c>
      <c r="O1273" s="2">
        <v>0</v>
      </c>
      <c r="P1273" s="2">
        <v>1664.9168999999999</v>
      </c>
      <c r="Q1273" s="2">
        <v>0</v>
      </c>
      <c r="R1273" s="2">
        <f t="shared" si="57"/>
        <v>-0.10780328953451485</v>
      </c>
      <c r="S1273" s="2">
        <v>0.92800000000000005</v>
      </c>
      <c r="T1273" s="2">
        <v>12953.5380859375</v>
      </c>
      <c r="U1273" s="2">
        <v>12026.089355468799</v>
      </c>
      <c r="V1273" s="2">
        <v>3.94</v>
      </c>
      <c r="W1273" s="2">
        <v>20.54</v>
      </c>
      <c r="X1273" s="2">
        <f t="shared" si="58"/>
        <v>0.31525265822278187</v>
      </c>
      <c r="Y1273" s="2">
        <f t="shared" si="59"/>
        <v>0.48389077396942209</v>
      </c>
      <c r="Z1273" s="2">
        <v>13432.5107421875</v>
      </c>
      <c r="AA1273" s="2">
        <v>12412.940917968701</v>
      </c>
      <c r="AB1273" s="2">
        <v>12953.5380859375</v>
      </c>
      <c r="AC1273" s="2">
        <v>14153.023925781299</v>
      </c>
      <c r="AD1273" s="2">
        <v>9306.1589355468695</v>
      </c>
      <c r="AE1273" s="2">
        <v>12026.089355468799</v>
      </c>
      <c r="AF1273" s="2" t="s">
        <v>41</v>
      </c>
      <c r="AG1273" s="2" t="s">
        <v>38</v>
      </c>
      <c r="AH1273" s="2" t="s">
        <v>38</v>
      </c>
      <c r="AI1273" s="2" t="s">
        <v>38</v>
      </c>
      <c r="AJ1273" s="2" t="s">
        <v>38</v>
      </c>
      <c r="AK1273" s="2" t="s">
        <v>38</v>
      </c>
      <c r="AL1273" s="2" t="s">
        <v>38</v>
      </c>
      <c r="AM1273" s="2" t="s">
        <v>38</v>
      </c>
      <c r="AN1273" s="2">
        <v>0</v>
      </c>
      <c r="AO1273" s="2">
        <v>2.3130000000000001E-7</v>
      </c>
      <c r="AP1273" s="2">
        <v>6.09</v>
      </c>
    </row>
    <row r="1274" spans="1:42" x14ac:dyDescent="0.2">
      <c r="A1274" s="2" t="b">
        <v>1</v>
      </c>
      <c r="B1274" s="2" t="s">
        <v>38</v>
      </c>
      <c r="C1274" s="2" t="s">
        <v>4432</v>
      </c>
      <c r="D1274" s="2" t="s">
        <v>4433</v>
      </c>
      <c r="E1274" s="2" t="s">
        <v>4434</v>
      </c>
      <c r="F1274" s="2">
        <v>2.09984E-3</v>
      </c>
      <c r="G1274" s="2">
        <v>0</v>
      </c>
      <c r="H1274" s="2">
        <v>1</v>
      </c>
      <c r="I1274" s="2">
        <v>1</v>
      </c>
      <c r="J1274" s="2">
        <v>2</v>
      </c>
      <c r="K1274" s="2" t="s">
        <v>1020</v>
      </c>
      <c r="L1274" s="5" t="s">
        <v>1021</v>
      </c>
      <c r="M1274" s="8" t="s">
        <v>5350</v>
      </c>
      <c r="N1274" s="6" t="s">
        <v>4435</v>
      </c>
      <c r="O1274" s="2">
        <v>1</v>
      </c>
      <c r="P1274" s="2">
        <v>4206.99143</v>
      </c>
      <c r="Q1274" s="2">
        <v>0</v>
      </c>
      <c r="R1274" s="2">
        <f t="shared" si="57"/>
        <v>-0.10780328953451485</v>
      </c>
      <c r="S1274" s="2">
        <v>0.92800000000000005</v>
      </c>
      <c r="T1274" s="2">
        <v>4696.970703125</v>
      </c>
      <c r="U1274" s="2">
        <v>4359.251953125</v>
      </c>
      <c r="V1274" s="2">
        <v>22.44</v>
      </c>
      <c r="W1274" s="2">
        <v>92.78</v>
      </c>
      <c r="X1274" s="2">
        <f t="shared" si="58"/>
        <v>0.2264646078795455</v>
      </c>
      <c r="Y1274" s="2">
        <f t="shared" si="59"/>
        <v>0.59365672530669222</v>
      </c>
      <c r="Z1274" s="2">
        <v>3929.24951171875</v>
      </c>
      <c r="AA1274" s="2">
        <v>4696.970703125</v>
      </c>
      <c r="AB1274" s="2">
        <v>6101.95654296875</v>
      </c>
      <c r="AC1274" s="2">
        <v>14744.8203125</v>
      </c>
      <c r="AD1274" s="2">
        <v>2376.47387695313</v>
      </c>
      <c r="AE1274" s="2">
        <v>4359.251953125</v>
      </c>
      <c r="AF1274" s="2" t="s">
        <v>41</v>
      </c>
      <c r="AG1274" s="2" t="s">
        <v>38</v>
      </c>
      <c r="AH1274" s="2" t="s">
        <v>38</v>
      </c>
      <c r="AI1274" s="2" t="s">
        <v>38</v>
      </c>
      <c r="AJ1274" s="2" t="s">
        <v>38</v>
      </c>
      <c r="AK1274" s="2" t="s">
        <v>38</v>
      </c>
      <c r="AL1274" s="2" t="s">
        <v>38</v>
      </c>
      <c r="AM1274" s="2" t="s">
        <v>38</v>
      </c>
      <c r="AN1274" s="2">
        <v>0</v>
      </c>
      <c r="AO1274" s="2">
        <v>1.266E-3</v>
      </c>
      <c r="AP1274" s="2">
        <v>3.77</v>
      </c>
    </row>
    <row r="1275" spans="1:42" x14ac:dyDescent="0.2">
      <c r="A1275" s="2" t="b">
        <v>1</v>
      </c>
      <c r="B1275" s="2" t="s">
        <v>38</v>
      </c>
      <c r="C1275" s="2" t="s">
        <v>2183</v>
      </c>
      <c r="D1275" s="2" t="s">
        <v>2184</v>
      </c>
      <c r="E1275" s="2" t="s">
        <v>771</v>
      </c>
      <c r="F1275" s="2">
        <v>9.4476000000000004E-2</v>
      </c>
      <c r="G1275" s="2">
        <v>1.64672E-3</v>
      </c>
      <c r="H1275" s="2">
        <v>1</v>
      </c>
      <c r="I1275" s="2">
        <v>1</v>
      </c>
      <c r="J1275" s="2">
        <v>1</v>
      </c>
      <c r="K1275" s="2" t="s">
        <v>772</v>
      </c>
      <c r="L1275" s="5" t="s">
        <v>773</v>
      </c>
      <c r="M1275" s="8" t="s">
        <v>5393</v>
      </c>
      <c r="N1275" s="6" t="s">
        <v>2185</v>
      </c>
      <c r="O1275" s="2">
        <v>1</v>
      </c>
      <c r="P1275" s="2">
        <v>2143.1771100000001</v>
      </c>
      <c r="Q1275" s="2">
        <v>0</v>
      </c>
      <c r="R1275" s="2">
        <f t="shared" si="57"/>
        <v>-0.10780328953451485</v>
      </c>
      <c r="S1275" s="2">
        <v>0.92800000000000005</v>
      </c>
      <c r="T1275" s="2">
        <v>3325.72924804688</v>
      </c>
      <c r="U1275" s="2">
        <v>3086.8759765625</v>
      </c>
      <c r="V1275" s="2">
        <v>29.7</v>
      </c>
      <c r="W1275" s="2">
        <v>38.81</v>
      </c>
      <c r="X1275" s="2">
        <f t="shared" si="58"/>
        <v>0.11221660974408153</v>
      </c>
      <c r="Y1275" s="2">
        <f t="shared" si="59"/>
        <v>0.77229529718913059</v>
      </c>
      <c r="Z1275" s="2">
        <v>1889.57873535156</v>
      </c>
      <c r="AA1275" s="2">
        <v>3325.72924804688</v>
      </c>
      <c r="AB1275" s="2">
        <v>3407.65600585937</v>
      </c>
      <c r="AC1275" s="2">
        <v>3086.8759765625</v>
      </c>
      <c r="AD1275" s="2">
        <v>1464.98950195313</v>
      </c>
      <c r="AE1275" s="2">
        <v>3356.42504882813</v>
      </c>
      <c r="AF1275" s="2" t="s">
        <v>41</v>
      </c>
      <c r="AG1275" s="2" t="s">
        <v>38</v>
      </c>
      <c r="AH1275" s="2" t="s">
        <v>38</v>
      </c>
      <c r="AI1275" s="2" t="s">
        <v>38</v>
      </c>
      <c r="AJ1275" s="2" t="s">
        <v>38</v>
      </c>
      <c r="AK1275" s="2" t="s">
        <v>38</v>
      </c>
      <c r="AL1275" s="2" t="s">
        <v>38</v>
      </c>
      <c r="AM1275" s="2" t="s">
        <v>38</v>
      </c>
      <c r="AN1275" s="2">
        <v>0</v>
      </c>
      <c r="AO1275" s="2">
        <v>0.1012</v>
      </c>
      <c r="AP1275" s="2">
        <v>3.11</v>
      </c>
    </row>
    <row r="1276" spans="1:42" x14ac:dyDescent="0.2">
      <c r="A1276" s="2" t="b">
        <v>1</v>
      </c>
      <c r="B1276" s="2" t="s">
        <v>38</v>
      </c>
      <c r="C1276" s="2" t="s">
        <v>1478</v>
      </c>
      <c r="D1276" s="2" t="s">
        <v>57</v>
      </c>
      <c r="E1276" s="2" t="s">
        <v>41</v>
      </c>
      <c r="F1276" s="2">
        <v>0.17396400000000001</v>
      </c>
      <c r="G1276" s="2">
        <v>5.8409200000000003E-3</v>
      </c>
      <c r="H1276" s="2">
        <v>2</v>
      </c>
      <c r="I1276" s="2">
        <v>3</v>
      </c>
      <c r="J1276" s="2">
        <v>3</v>
      </c>
      <c r="K1276" s="2" t="s">
        <v>1479</v>
      </c>
      <c r="L1276" s="5" t="s">
        <v>1480</v>
      </c>
      <c r="M1276" s="8" t="s">
        <v>5637</v>
      </c>
      <c r="N1276" s="6" t="s">
        <v>1481</v>
      </c>
      <c r="O1276" s="2">
        <v>0</v>
      </c>
      <c r="P1276" s="2">
        <v>1232.7614599999999</v>
      </c>
      <c r="Q1276" s="2">
        <v>0</v>
      </c>
      <c r="R1276" s="2">
        <f t="shared" si="57"/>
        <v>-0.10780328953451485</v>
      </c>
      <c r="S1276" s="2">
        <v>0.92800000000000005</v>
      </c>
      <c r="T1276" s="2">
        <v>49786.796875</v>
      </c>
      <c r="U1276" s="2">
        <v>46199</v>
      </c>
      <c r="V1276" s="2">
        <v>21.41</v>
      </c>
      <c r="W1276" s="2">
        <v>37.53</v>
      </c>
      <c r="X1276" s="2">
        <f t="shared" si="58"/>
        <v>5.0562438789217762E-2</v>
      </c>
      <c r="Y1276" s="2">
        <f t="shared" si="59"/>
        <v>0.89009745894238601</v>
      </c>
      <c r="Z1276" s="2">
        <v>48996.0546875</v>
      </c>
      <c r="AA1276" s="2">
        <v>49786.796875</v>
      </c>
      <c r="AB1276" s="2">
        <v>70277.445312500102</v>
      </c>
      <c r="AC1276" s="2">
        <v>77543.929687499898</v>
      </c>
      <c r="AD1276" s="2">
        <v>39276.71875</v>
      </c>
      <c r="AE1276" s="2">
        <v>46199</v>
      </c>
      <c r="AF1276" s="2" t="s">
        <v>82</v>
      </c>
      <c r="AG1276" s="2" t="s">
        <v>38</v>
      </c>
      <c r="AH1276" s="2" t="s">
        <v>38</v>
      </c>
      <c r="AI1276" s="2" t="s">
        <v>38</v>
      </c>
      <c r="AJ1276" s="2" t="s">
        <v>38</v>
      </c>
      <c r="AK1276" s="2" t="s">
        <v>38</v>
      </c>
      <c r="AL1276" s="2" t="s">
        <v>38</v>
      </c>
      <c r="AM1276" s="2" t="s">
        <v>38</v>
      </c>
      <c r="AN1276" s="2">
        <v>2.9390000000000002E-3</v>
      </c>
      <c r="AO1276" s="2">
        <v>8.9029999999999998E-2</v>
      </c>
      <c r="AP1276" s="2">
        <v>1.7</v>
      </c>
    </row>
    <row r="1277" spans="1:42" x14ac:dyDescent="0.2">
      <c r="A1277" s="2" t="b">
        <v>1</v>
      </c>
      <c r="B1277" s="2" t="s">
        <v>38</v>
      </c>
      <c r="C1277" s="2" t="s">
        <v>4850</v>
      </c>
      <c r="D1277" s="2" t="s">
        <v>84</v>
      </c>
      <c r="E1277" s="2" t="s">
        <v>41</v>
      </c>
      <c r="F1277" s="2">
        <v>2.1625399999999999E-6</v>
      </c>
      <c r="G1277" s="2">
        <v>0</v>
      </c>
      <c r="H1277" s="2">
        <v>1</v>
      </c>
      <c r="I1277" s="2">
        <v>1</v>
      </c>
      <c r="J1277" s="2">
        <v>4</v>
      </c>
      <c r="K1277" s="2" t="s">
        <v>808</v>
      </c>
      <c r="L1277" s="5" t="s">
        <v>809</v>
      </c>
      <c r="M1277" s="8" t="s">
        <v>5558</v>
      </c>
      <c r="N1277" s="6" t="s">
        <v>4851</v>
      </c>
      <c r="O1277" s="2">
        <v>0</v>
      </c>
      <c r="P1277" s="2">
        <v>1722.8608400000001</v>
      </c>
      <c r="Q1277" s="2">
        <v>0</v>
      </c>
      <c r="R1277" s="2">
        <f t="shared" si="57"/>
        <v>-0.10780328953451485</v>
      </c>
      <c r="S1277" s="2">
        <v>0.92800000000000005</v>
      </c>
      <c r="T1277" s="2">
        <v>55539.763671875</v>
      </c>
      <c r="U1277" s="2">
        <v>51550.57421875</v>
      </c>
      <c r="V1277" s="2">
        <v>18.52</v>
      </c>
      <c r="W1277" s="2">
        <v>25.14</v>
      </c>
      <c r="X1277" s="2">
        <f t="shared" si="58"/>
        <v>3.3835447055995789E-2</v>
      </c>
      <c r="Y1277" s="2">
        <f t="shared" si="59"/>
        <v>0.92504860583099946</v>
      </c>
      <c r="Z1277" s="2">
        <v>43851.1171875</v>
      </c>
      <c r="AA1277" s="2">
        <v>55539.763671875</v>
      </c>
      <c r="AB1277" s="2">
        <v>63930.740234375</v>
      </c>
      <c r="AC1277" s="2">
        <v>67765.6015625</v>
      </c>
      <c r="AD1277" s="2">
        <v>41090.845703125</v>
      </c>
      <c r="AE1277" s="2">
        <v>51550.57421875</v>
      </c>
      <c r="AF1277" s="2" t="s">
        <v>41</v>
      </c>
      <c r="AG1277" s="2" t="s">
        <v>38</v>
      </c>
      <c r="AH1277" s="2" t="s">
        <v>38</v>
      </c>
      <c r="AI1277" s="2" t="s">
        <v>38</v>
      </c>
      <c r="AJ1277" s="2" t="s">
        <v>38</v>
      </c>
      <c r="AK1277" s="2" t="s">
        <v>38</v>
      </c>
      <c r="AL1277" s="2" t="s">
        <v>38</v>
      </c>
      <c r="AM1277" s="2" t="s">
        <v>38</v>
      </c>
      <c r="AN1277" s="2">
        <v>0</v>
      </c>
      <c r="AO1277" s="2">
        <v>9.7370000000000004E-8</v>
      </c>
      <c r="AP1277" s="2">
        <v>3.21</v>
      </c>
    </row>
    <row r="1278" spans="1:42" x14ac:dyDescent="0.2">
      <c r="A1278" s="2" t="b">
        <v>1</v>
      </c>
      <c r="B1278" s="2" t="s">
        <v>38</v>
      </c>
      <c r="C1278" s="2" t="s">
        <v>2586</v>
      </c>
      <c r="D1278" s="2" t="s">
        <v>2587</v>
      </c>
      <c r="E1278" s="2" t="s">
        <v>489</v>
      </c>
      <c r="F1278" s="2">
        <v>4.6449200000000002E-11</v>
      </c>
      <c r="G1278" s="2">
        <v>0</v>
      </c>
      <c r="H1278" s="2">
        <v>1</v>
      </c>
      <c r="I1278" s="2">
        <v>1</v>
      </c>
      <c r="J1278" s="2">
        <v>6</v>
      </c>
      <c r="K1278" s="2" t="s">
        <v>490</v>
      </c>
      <c r="L1278" s="5" t="s">
        <v>491</v>
      </c>
      <c r="M1278" s="8" t="s">
        <v>5389</v>
      </c>
      <c r="N1278" s="6" t="s">
        <v>2588</v>
      </c>
      <c r="O1278" s="2">
        <v>0</v>
      </c>
      <c r="P1278" s="2">
        <v>3973.9264899999998</v>
      </c>
      <c r="Q1278" s="2">
        <v>0</v>
      </c>
      <c r="R1278" s="2">
        <f t="shared" si="57"/>
        <v>-0.10624949827943407</v>
      </c>
      <c r="S1278" s="2">
        <v>0.92900000000000005</v>
      </c>
      <c r="T1278" s="2">
        <v>37388.5869140625</v>
      </c>
      <c r="U1278" s="2">
        <v>34750.7529296875</v>
      </c>
      <c r="V1278" s="2">
        <v>23.8</v>
      </c>
      <c r="W1278" s="2">
        <v>32.19</v>
      </c>
      <c r="X1278" s="2">
        <f t="shared" si="58"/>
        <v>0.58515347587464783</v>
      </c>
      <c r="Y1278" s="2">
        <f t="shared" si="59"/>
        <v>0.25992408518400262</v>
      </c>
      <c r="Z1278" s="2">
        <v>34675.435546875</v>
      </c>
      <c r="AA1278" s="2">
        <v>37388.5869140625</v>
      </c>
      <c r="AB1278" s="2">
        <v>53064.3544921875</v>
      </c>
      <c r="AC1278" s="2">
        <v>38655.0966796875</v>
      </c>
      <c r="AD1278" s="2">
        <v>19727.7373046875</v>
      </c>
      <c r="AE1278" s="2">
        <v>34750.7529296875</v>
      </c>
      <c r="AF1278" s="2" t="s">
        <v>41</v>
      </c>
      <c r="AG1278" s="2" t="s">
        <v>38</v>
      </c>
      <c r="AH1278" s="2" t="s">
        <v>38</v>
      </c>
      <c r="AI1278" s="2" t="s">
        <v>38</v>
      </c>
      <c r="AJ1278" s="2" t="s">
        <v>38</v>
      </c>
      <c r="AK1278" s="2" t="s">
        <v>38</v>
      </c>
      <c r="AL1278" s="2" t="s">
        <v>38</v>
      </c>
      <c r="AM1278" s="2" t="s">
        <v>38</v>
      </c>
      <c r="AN1278" s="2">
        <v>0</v>
      </c>
      <c r="AO1278" s="2">
        <v>1.9810000000000001E-12</v>
      </c>
      <c r="AP1278" s="2">
        <v>11.76</v>
      </c>
    </row>
    <row r="1279" spans="1:42" x14ac:dyDescent="0.2">
      <c r="A1279" s="2" t="b">
        <v>1</v>
      </c>
      <c r="B1279" s="2" t="s">
        <v>38</v>
      </c>
      <c r="C1279" s="2" t="s">
        <v>4747</v>
      </c>
      <c r="D1279" s="2" t="s">
        <v>241</v>
      </c>
      <c r="E1279" s="2" t="s">
        <v>41</v>
      </c>
      <c r="F1279" s="2">
        <v>1.14531E-8</v>
      </c>
      <c r="G1279" s="2">
        <v>0</v>
      </c>
      <c r="H1279" s="2">
        <v>1</v>
      </c>
      <c r="I1279" s="2">
        <v>1</v>
      </c>
      <c r="J1279" s="2">
        <v>2</v>
      </c>
      <c r="K1279" s="2" t="s">
        <v>128</v>
      </c>
      <c r="L1279" s="5" t="s">
        <v>129</v>
      </c>
      <c r="M1279" s="8" t="s">
        <v>5421</v>
      </c>
      <c r="N1279" s="6" t="s">
        <v>4748</v>
      </c>
      <c r="O1279" s="2">
        <v>1</v>
      </c>
      <c r="P1279" s="2">
        <v>3383.6341400000001</v>
      </c>
      <c r="Q1279" s="2">
        <v>0</v>
      </c>
      <c r="R1279" s="2">
        <f t="shared" si="57"/>
        <v>-0.10624949827943407</v>
      </c>
      <c r="S1279" s="2">
        <v>0.92900000000000005</v>
      </c>
      <c r="T1279" s="2">
        <v>16251.267578125</v>
      </c>
      <c r="U1279" s="2">
        <v>15095.6181640625</v>
      </c>
      <c r="V1279" s="2">
        <v>10.26</v>
      </c>
      <c r="W1279" s="2">
        <v>42.33</v>
      </c>
      <c r="X1279" s="2">
        <f t="shared" si="58"/>
        <v>0.32027126140772705</v>
      </c>
      <c r="Y1279" s="2">
        <f t="shared" si="59"/>
        <v>0.47833123212709361</v>
      </c>
      <c r="Z1279" s="2">
        <v>13682.3115234375</v>
      </c>
      <c r="AA1279" s="2">
        <v>16594.51171875</v>
      </c>
      <c r="AB1279" s="2">
        <v>16251.267578125</v>
      </c>
      <c r="AC1279" s="2">
        <v>28647.400390625</v>
      </c>
      <c r="AD1279" s="2">
        <v>15095.6181640625</v>
      </c>
      <c r="AE1279" s="2">
        <v>14022.9716796875</v>
      </c>
      <c r="AF1279" s="2" t="s">
        <v>41</v>
      </c>
      <c r="AG1279" s="2" t="s">
        <v>38</v>
      </c>
      <c r="AH1279" s="2" t="s">
        <v>38</v>
      </c>
      <c r="AI1279" s="2" t="s">
        <v>38</v>
      </c>
      <c r="AJ1279" s="2" t="s">
        <v>38</v>
      </c>
      <c r="AK1279" s="2" t="s">
        <v>38</v>
      </c>
      <c r="AL1279" s="2" t="s">
        <v>38</v>
      </c>
      <c r="AM1279" s="2" t="s">
        <v>38</v>
      </c>
      <c r="AN1279" s="2">
        <v>0</v>
      </c>
      <c r="AO1279" s="2">
        <v>9.0499999999999998E-10</v>
      </c>
      <c r="AP1279" s="2">
        <v>7.13</v>
      </c>
    </row>
    <row r="1280" spans="1:42" x14ac:dyDescent="0.2">
      <c r="A1280" s="2" t="b">
        <v>1</v>
      </c>
      <c r="B1280" s="2" t="s">
        <v>38</v>
      </c>
      <c r="C1280" s="2" t="s">
        <v>1051</v>
      </c>
      <c r="D1280" s="2" t="s">
        <v>84</v>
      </c>
      <c r="E1280" s="2" t="s">
        <v>41</v>
      </c>
      <c r="F1280" s="2">
        <v>5.2695000000000003E-5</v>
      </c>
      <c r="G1280" s="2">
        <v>0</v>
      </c>
      <c r="H1280" s="2">
        <v>1</v>
      </c>
      <c r="I1280" s="2">
        <v>1</v>
      </c>
      <c r="J1280" s="2">
        <v>2</v>
      </c>
      <c r="K1280" s="2" t="s">
        <v>1052</v>
      </c>
      <c r="L1280" s="5" t="s">
        <v>1053</v>
      </c>
      <c r="M1280" s="8" t="s">
        <v>5375</v>
      </c>
      <c r="N1280" s="6" t="s">
        <v>1054</v>
      </c>
      <c r="O1280" s="2">
        <v>0</v>
      </c>
      <c r="P1280" s="2">
        <v>2134.2181700000001</v>
      </c>
      <c r="Q1280" s="2">
        <v>0</v>
      </c>
      <c r="R1280" s="2">
        <f t="shared" si="57"/>
        <v>-0.10624949827943407</v>
      </c>
      <c r="S1280" s="2">
        <v>0.92900000000000005</v>
      </c>
      <c r="T1280" s="2">
        <v>7249.71630859375</v>
      </c>
      <c r="U1280" s="2">
        <v>6734.1435546875</v>
      </c>
      <c r="V1280" s="2">
        <v>23.23</v>
      </c>
      <c r="W1280" s="2">
        <v>33.19</v>
      </c>
      <c r="X1280" s="2">
        <f t="shared" si="58"/>
        <v>0.15838222679800865</v>
      </c>
      <c r="Y1280" s="2">
        <f t="shared" si="59"/>
        <v>0.69441288902779963</v>
      </c>
      <c r="Z1280" s="2">
        <v>5128.6494140625</v>
      </c>
      <c r="AA1280" s="2">
        <v>7249.71630859375</v>
      </c>
      <c r="AB1280" s="2">
        <v>8259.3359375000091</v>
      </c>
      <c r="AC1280" s="2">
        <v>8021.72314453125</v>
      </c>
      <c r="AD1280" s="2">
        <v>3967.49633789062</v>
      </c>
      <c r="AE1280" s="2">
        <v>6734.1435546875</v>
      </c>
      <c r="AF1280" s="2" t="s">
        <v>41</v>
      </c>
      <c r="AG1280" s="2" t="s">
        <v>38</v>
      </c>
      <c r="AH1280" s="2" t="s">
        <v>38</v>
      </c>
      <c r="AI1280" s="2" t="s">
        <v>38</v>
      </c>
      <c r="AJ1280" s="2" t="s">
        <v>38</v>
      </c>
      <c r="AK1280" s="2" t="s">
        <v>38</v>
      </c>
      <c r="AL1280" s="2" t="s">
        <v>38</v>
      </c>
      <c r="AM1280" s="2" t="s">
        <v>38</v>
      </c>
      <c r="AN1280" s="2">
        <v>0</v>
      </c>
      <c r="AO1280" s="2">
        <v>4.6700000000000002E-6</v>
      </c>
      <c r="AP1280" s="2">
        <v>4.5599999999999996</v>
      </c>
    </row>
    <row r="1281" spans="1:42" x14ac:dyDescent="0.2">
      <c r="A1281" s="2" t="b">
        <v>1</v>
      </c>
      <c r="B1281" s="2" t="s">
        <v>38</v>
      </c>
      <c r="C1281" s="2" t="s">
        <v>4249</v>
      </c>
      <c r="D1281" s="2" t="s">
        <v>84</v>
      </c>
      <c r="E1281" s="2" t="s">
        <v>41</v>
      </c>
      <c r="F1281" s="2">
        <v>0.13578599999999999</v>
      </c>
      <c r="G1281" s="2">
        <v>3.5917100000000001E-3</v>
      </c>
      <c r="H1281" s="2">
        <v>1</v>
      </c>
      <c r="I1281" s="2">
        <v>1</v>
      </c>
      <c r="J1281" s="2">
        <v>2</v>
      </c>
      <c r="K1281" s="2" t="s">
        <v>882</v>
      </c>
      <c r="L1281" s="5" t="s">
        <v>883</v>
      </c>
      <c r="M1281" s="8" t="s">
        <v>5509</v>
      </c>
      <c r="N1281" s="6" t="s">
        <v>4250</v>
      </c>
      <c r="O1281" s="2">
        <v>0</v>
      </c>
      <c r="P1281" s="2">
        <v>1420.7633599999999</v>
      </c>
      <c r="Q1281" s="2">
        <v>0</v>
      </c>
      <c r="R1281" s="2">
        <f t="shared" si="57"/>
        <v>-0.10624949827943407</v>
      </c>
      <c r="S1281" s="2">
        <v>0.92900000000000005</v>
      </c>
      <c r="T1281" s="2">
        <v>52968.16015625</v>
      </c>
      <c r="U1281" s="2">
        <v>49187.3671875</v>
      </c>
      <c r="V1281" s="2">
        <v>21.27</v>
      </c>
      <c r="W1281" s="2">
        <v>25.08</v>
      </c>
      <c r="X1281" s="2">
        <f t="shared" si="58"/>
        <v>0.14473830157332709</v>
      </c>
      <c r="Y1281" s="2">
        <f t="shared" si="59"/>
        <v>0.71657507602721981</v>
      </c>
      <c r="Z1281" s="2">
        <v>45641.26953125</v>
      </c>
      <c r="AA1281" s="2">
        <v>52968.16015625</v>
      </c>
      <c r="AB1281" s="2">
        <v>68868.3125</v>
      </c>
      <c r="AC1281" s="2">
        <v>65999.53125</v>
      </c>
      <c r="AD1281" s="2">
        <v>40401.09375</v>
      </c>
      <c r="AE1281" s="2">
        <v>49187.3671875</v>
      </c>
      <c r="AF1281" s="2" t="s">
        <v>41</v>
      </c>
      <c r="AG1281" s="2" t="s">
        <v>38</v>
      </c>
      <c r="AH1281" s="2" t="s">
        <v>38</v>
      </c>
      <c r="AI1281" s="2" t="s">
        <v>38</v>
      </c>
      <c r="AJ1281" s="2" t="s">
        <v>38</v>
      </c>
      <c r="AK1281" s="2" t="s">
        <v>38</v>
      </c>
      <c r="AL1281" s="2" t="s">
        <v>38</v>
      </c>
      <c r="AM1281" s="2" t="s">
        <v>38</v>
      </c>
      <c r="AN1281" s="2">
        <v>2.3010000000000001E-3</v>
      </c>
      <c r="AO1281" s="2">
        <v>6.5180000000000002E-2</v>
      </c>
      <c r="AP1281" s="2">
        <v>2.56</v>
      </c>
    </row>
    <row r="1282" spans="1:42" x14ac:dyDescent="0.2">
      <c r="A1282" s="2" t="b">
        <v>1</v>
      </c>
      <c r="B1282" s="2" t="s">
        <v>38</v>
      </c>
      <c r="C1282" s="2" t="s">
        <v>514</v>
      </c>
      <c r="D1282" s="2" t="s">
        <v>84</v>
      </c>
      <c r="E1282" s="2" t="s">
        <v>41</v>
      </c>
      <c r="F1282" s="2">
        <v>2.4990199999999998E-7</v>
      </c>
      <c r="G1282" s="2">
        <v>0</v>
      </c>
      <c r="H1282" s="2">
        <v>1</v>
      </c>
      <c r="I1282" s="2">
        <v>1</v>
      </c>
      <c r="J1282" s="2">
        <v>4</v>
      </c>
      <c r="K1282" s="2" t="s">
        <v>515</v>
      </c>
      <c r="L1282" s="5" t="s">
        <v>516</v>
      </c>
      <c r="M1282" s="8" t="s">
        <v>5413</v>
      </c>
      <c r="N1282" s="6" t="s">
        <v>517</v>
      </c>
      <c r="O1282" s="2">
        <v>0</v>
      </c>
      <c r="P1282" s="2">
        <v>2219.1141600000001</v>
      </c>
      <c r="Q1282" s="2">
        <v>0</v>
      </c>
      <c r="R1282" s="2">
        <f t="shared" ref="R1282:R1345" si="60">LOG(S1282,2)</f>
        <v>-0.10469737866669322</v>
      </c>
      <c r="S1282" s="2">
        <v>0.93</v>
      </c>
      <c r="T1282" s="2">
        <v>29453.384765625</v>
      </c>
      <c r="U1282" s="2">
        <v>27392.9375</v>
      </c>
      <c r="V1282" s="2">
        <v>20.43</v>
      </c>
      <c r="W1282" s="2">
        <v>31.05</v>
      </c>
      <c r="X1282" s="2">
        <f t="shared" ref="X1282:X1345" si="61">-LOG10(Y1282)</f>
        <v>0.20679483673465873</v>
      </c>
      <c r="Y1282" s="2">
        <f t="shared" ref="Y1282:Y1345" si="62">_xlfn.T.TEST(AC1282:AE1282,Z1282:AB1282,2,2)</f>
        <v>0.62116240570005887</v>
      </c>
      <c r="Z1282" s="2">
        <v>26946.7490234375</v>
      </c>
      <c r="AA1282" s="2">
        <v>29453.384765625</v>
      </c>
      <c r="AB1282" s="2">
        <v>39274.0234375</v>
      </c>
      <c r="AC1282" s="2">
        <v>37849.126953125</v>
      </c>
      <c r="AD1282" s="2">
        <v>20253.5</v>
      </c>
      <c r="AE1282" s="2">
        <v>27392.9375</v>
      </c>
      <c r="AF1282" s="2" t="s">
        <v>41</v>
      </c>
      <c r="AG1282" s="2" t="s">
        <v>38</v>
      </c>
      <c r="AH1282" s="2" t="s">
        <v>38</v>
      </c>
      <c r="AI1282" s="2" t="s">
        <v>38</v>
      </c>
      <c r="AJ1282" s="2" t="s">
        <v>38</v>
      </c>
      <c r="AK1282" s="2" t="s">
        <v>38</v>
      </c>
      <c r="AL1282" s="2" t="s">
        <v>38</v>
      </c>
      <c r="AM1282" s="2" t="s">
        <v>38</v>
      </c>
      <c r="AN1282" s="2">
        <v>0</v>
      </c>
      <c r="AO1282" s="2">
        <v>3.7160000000000003E-8</v>
      </c>
      <c r="AP1282" s="2">
        <v>5.93</v>
      </c>
    </row>
    <row r="1283" spans="1:42" x14ac:dyDescent="0.2">
      <c r="A1283" s="2" t="b">
        <v>1</v>
      </c>
      <c r="B1283" s="2" t="s">
        <v>38</v>
      </c>
      <c r="C1283" s="2" t="s">
        <v>2110</v>
      </c>
      <c r="D1283" s="2" t="s">
        <v>2111</v>
      </c>
      <c r="E1283" s="2" t="s">
        <v>41</v>
      </c>
      <c r="F1283" s="2">
        <v>5.3464499999999997E-10</v>
      </c>
      <c r="G1283" s="2">
        <v>0</v>
      </c>
      <c r="H1283" s="2">
        <v>1</v>
      </c>
      <c r="I1283" s="2">
        <v>1</v>
      </c>
      <c r="J1283" s="2">
        <v>4</v>
      </c>
      <c r="K1283" s="2" t="s">
        <v>1201</v>
      </c>
      <c r="L1283" s="5" t="s">
        <v>1202</v>
      </c>
      <c r="M1283" s="8" t="s">
        <v>5476</v>
      </c>
      <c r="N1283" s="6" t="s">
        <v>2112</v>
      </c>
      <c r="O1283" s="2">
        <v>0</v>
      </c>
      <c r="P1283" s="2">
        <v>2263.1469299999999</v>
      </c>
      <c r="Q1283" s="2">
        <v>0</v>
      </c>
      <c r="R1283" s="2">
        <f t="shared" si="60"/>
        <v>-0.10314692710329325</v>
      </c>
      <c r="S1283" s="2">
        <v>0.93100000000000005</v>
      </c>
      <c r="T1283" s="2">
        <v>42367.375</v>
      </c>
      <c r="U1283" s="2">
        <v>39441.7119140625</v>
      </c>
      <c r="V1283" s="2">
        <v>7.84</v>
      </c>
      <c r="W1283" s="2">
        <v>21.51</v>
      </c>
      <c r="X1283" s="2">
        <f t="shared" si="61"/>
        <v>0.65714226789273966</v>
      </c>
      <c r="Y1283" s="2">
        <f t="shared" si="62"/>
        <v>0.22022049379337852</v>
      </c>
      <c r="Z1283" s="2">
        <v>42367.375</v>
      </c>
      <c r="AA1283" s="2">
        <v>39434.861816406301</v>
      </c>
      <c r="AB1283" s="2">
        <v>46104.630859375</v>
      </c>
      <c r="AC1283" s="2">
        <v>39441.7119140625</v>
      </c>
      <c r="AD1283" s="2">
        <v>26808.685058593699</v>
      </c>
      <c r="AE1283" s="2">
        <v>40636.9951171875</v>
      </c>
      <c r="AF1283" s="2" t="s">
        <v>41</v>
      </c>
      <c r="AG1283" s="2" t="s">
        <v>38</v>
      </c>
      <c r="AH1283" s="2" t="s">
        <v>38</v>
      </c>
      <c r="AI1283" s="2" t="s">
        <v>38</v>
      </c>
      <c r="AJ1283" s="2" t="s">
        <v>38</v>
      </c>
      <c r="AK1283" s="2" t="s">
        <v>38</v>
      </c>
      <c r="AL1283" s="2" t="s">
        <v>38</v>
      </c>
      <c r="AM1283" s="2" t="s">
        <v>38</v>
      </c>
      <c r="AN1283" s="2">
        <v>0</v>
      </c>
      <c r="AO1283" s="2">
        <v>2.9919999999999999E-11</v>
      </c>
      <c r="AP1283" s="2">
        <v>7.7</v>
      </c>
    </row>
    <row r="1284" spans="1:42" x14ac:dyDescent="0.2">
      <c r="A1284" s="2" t="b">
        <v>1</v>
      </c>
      <c r="B1284" s="2" t="s">
        <v>38</v>
      </c>
      <c r="C1284" s="2" t="s">
        <v>3589</v>
      </c>
      <c r="D1284" s="2" t="s">
        <v>68</v>
      </c>
      <c r="E1284" s="2" t="s">
        <v>41</v>
      </c>
      <c r="F1284" s="2">
        <v>4.2567199999999999E-2</v>
      </c>
      <c r="G1284" s="2">
        <v>6.0028100000000004E-4</v>
      </c>
      <c r="H1284" s="2">
        <v>1</v>
      </c>
      <c r="I1284" s="2">
        <v>1</v>
      </c>
      <c r="J1284" s="2">
        <v>2</v>
      </c>
      <c r="K1284" s="2" t="s">
        <v>573</v>
      </c>
      <c r="L1284" s="5" t="s">
        <v>574</v>
      </c>
      <c r="M1284" s="8" t="s">
        <v>5410</v>
      </c>
      <c r="N1284" s="6" t="s">
        <v>3590</v>
      </c>
      <c r="O1284" s="2">
        <v>0</v>
      </c>
      <c r="P1284" s="2">
        <v>1446.88733</v>
      </c>
      <c r="Q1284" s="2">
        <v>0</v>
      </c>
      <c r="R1284" s="2">
        <f t="shared" si="60"/>
        <v>-0.10314692710329325</v>
      </c>
      <c r="S1284" s="2">
        <v>0.93100000000000005</v>
      </c>
      <c r="T1284" s="2">
        <v>27542.220703125</v>
      </c>
      <c r="U1284" s="2">
        <v>25654.66015625</v>
      </c>
      <c r="V1284" s="2">
        <v>16.63</v>
      </c>
      <c r="W1284" s="2">
        <v>18.32</v>
      </c>
      <c r="X1284" s="2">
        <f t="shared" si="61"/>
        <v>0.49123098214371508</v>
      </c>
      <c r="Y1284" s="2">
        <f t="shared" si="62"/>
        <v>0.32267774841535951</v>
      </c>
      <c r="Z1284" s="2">
        <v>23143.392578125</v>
      </c>
      <c r="AA1284" s="2">
        <v>32343.396484375</v>
      </c>
      <c r="AB1284" s="2">
        <v>27542.220703125</v>
      </c>
      <c r="AC1284" s="2">
        <v>26448.986328125</v>
      </c>
      <c r="AD1284" s="2">
        <v>18606.322265625</v>
      </c>
      <c r="AE1284" s="2">
        <v>25654.66015625</v>
      </c>
      <c r="AF1284" s="2" t="s">
        <v>41</v>
      </c>
      <c r="AG1284" s="2" t="s">
        <v>38</v>
      </c>
      <c r="AH1284" s="2" t="s">
        <v>38</v>
      </c>
      <c r="AI1284" s="2" t="s">
        <v>38</v>
      </c>
      <c r="AJ1284" s="2" t="s">
        <v>38</v>
      </c>
      <c r="AK1284" s="2" t="s">
        <v>38</v>
      </c>
      <c r="AL1284" s="2" t="s">
        <v>38</v>
      </c>
      <c r="AM1284" s="2" t="s">
        <v>38</v>
      </c>
      <c r="AN1284" s="2">
        <v>1.238E-3</v>
      </c>
      <c r="AO1284" s="2">
        <v>3.909E-2</v>
      </c>
      <c r="AP1284" s="2">
        <v>3.41</v>
      </c>
    </row>
    <row r="1285" spans="1:42" x14ac:dyDescent="0.2">
      <c r="A1285" s="2" t="b">
        <v>1</v>
      </c>
      <c r="B1285" s="2" t="s">
        <v>38</v>
      </c>
      <c r="C1285" s="2" t="s">
        <v>4290</v>
      </c>
      <c r="D1285" s="2" t="s">
        <v>4182</v>
      </c>
      <c r="E1285" s="2" t="s">
        <v>41</v>
      </c>
      <c r="F1285" s="2">
        <v>0.18221100000000001</v>
      </c>
      <c r="G1285" s="2">
        <v>5.8409200000000003E-3</v>
      </c>
      <c r="H1285" s="2">
        <v>1</v>
      </c>
      <c r="I1285" s="2">
        <v>2</v>
      </c>
      <c r="J1285" s="2">
        <v>6</v>
      </c>
      <c r="K1285" s="2" t="s">
        <v>1694</v>
      </c>
      <c r="L1285" s="5" t="s">
        <v>1695</v>
      </c>
      <c r="M1285" s="8" t="s">
        <v>5415</v>
      </c>
      <c r="N1285" s="6" t="s">
        <v>4291</v>
      </c>
      <c r="O1285" s="2">
        <v>1</v>
      </c>
      <c r="P1285" s="2">
        <v>1463.9764299999999</v>
      </c>
      <c r="Q1285" s="2">
        <v>0</v>
      </c>
      <c r="R1285" s="2">
        <f t="shared" si="60"/>
        <v>-0.10314692710329325</v>
      </c>
      <c r="S1285" s="2">
        <v>0.93100000000000005</v>
      </c>
      <c r="T1285" s="2">
        <v>33234.1796875</v>
      </c>
      <c r="U1285" s="2">
        <v>30929.52734375</v>
      </c>
      <c r="V1285" s="2">
        <v>31.65</v>
      </c>
      <c r="W1285" s="2">
        <v>31.73</v>
      </c>
      <c r="X1285" s="2">
        <f t="shared" si="61"/>
        <v>0.32408493299759433</v>
      </c>
      <c r="Y1285" s="2">
        <f t="shared" si="62"/>
        <v>0.4741492489793156</v>
      </c>
      <c r="Z1285" s="2">
        <v>26505.431640625</v>
      </c>
      <c r="AA1285" s="2">
        <v>33234.1796875</v>
      </c>
      <c r="AB1285" s="2">
        <v>48836.5703125</v>
      </c>
      <c r="AC1285" s="2">
        <v>37976.94921875</v>
      </c>
      <c r="AD1285" s="2">
        <v>19461.193359375</v>
      </c>
      <c r="AE1285" s="2">
        <v>30929.52734375</v>
      </c>
      <c r="AF1285" s="2" t="s">
        <v>41</v>
      </c>
      <c r="AG1285" s="2" t="s">
        <v>38</v>
      </c>
      <c r="AH1285" s="2" t="s">
        <v>38</v>
      </c>
      <c r="AI1285" s="2" t="s">
        <v>38</v>
      </c>
      <c r="AJ1285" s="2" t="s">
        <v>38</v>
      </c>
      <c r="AK1285" s="2" t="s">
        <v>38</v>
      </c>
      <c r="AL1285" s="2" t="s">
        <v>38</v>
      </c>
      <c r="AM1285" s="2" t="s">
        <v>38</v>
      </c>
      <c r="AN1285" s="2">
        <v>1.603E-3</v>
      </c>
      <c r="AO1285" s="2">
        <v>9.5200000000000007E-2</v>
      </c>
      <c r="AP1285" s="2">
        <v>2.59</v>
      </c>
    </row>
    <row r="1286" spans="1:42" x14ac:dyDescent="0.2">
      <c r="A1286" s="2" t="b">
        <v>1</v>
      </c>
      <c r="B1286" s="2" t="s">
        <v>38</v>
      </c>
      <c r="C1286" s="2" t="s">
        <v>1291</v>
      </c>
      <c r="D1286" s="2" t="s">
        <v>1288</v>
      </c>
      <c r="E1286" s="2" t="s">
        <v>1289</v>
      </c>
      <c r="F1286" s="2">
        <v>1.0978299999999999E-3</v>
      </c>
      <c r="G1286" s="2">
        <v>0</v>
      </c>
      <c r="H1286" s="2">
        <v>1</v>
      </c>
      <c r="I1286" s="2">
        <v>1</v>
      </c>
      <c r="J1286" s="2">
        <v>2</v>
      </c>
      <c r="K1286" s="2" t="s">
        <v>458</v>
      </c>
      <c r="L1286" s="5" t="s">
        <v>459</v>
      </c>
      <c r="M1286" s="8" t="s">
        <v>5572</v>
      </c>
      <c r="N1286" s="6" t="s">
        <v>1292</v>
      </c>
      <c r="O1286" s="2">
        <v>0</v>
      </c>
      <c r="P1286" s="2">
        <v>2894.50218</v>
      </c>
      <c r="Q1286" s="2">
        <v>0</v>
      </c>
      <c r="R1286" s="2">
        <f t="shared" si="60"/>
        <v>-0.10314692710329325</v>
      </c>
      <c r="S1286" s="2">
        <v>0.93100000000000005</v>
      </c>
      <c r="T1286" s="2">
        <v>13260.55859375</v>
      </c>
      <c r="U1286" s="2">
        <v>12348.09375</v>
      </c>
      <c r="V1286" s="2">
        <v>18.09</v>
      </c>
      <c r="W1286" s="2">
        <v>42.37</v>
      </c>
      <c r="X1286" s="2">
        <f t="shared" si="61"/>
        <v>0.32199667288881045</v>
      </c>
      <c r="Y1286" s="2">
        <f t="shared" si="62"/>
        <v>0.4764346367365227</v>
      </c>
      <c r="Z1286" s="2">
        <v>10266.9111328125</v>
      </c>
      <c r="AA1286" s="2">
        <v>13260.55859375</v>
      </c>
      <c r="AB1286" s="2">
        <v>14817.2607421875</v>
      </c>
      <c r="AC1286" s="2">
        <v>23871.908203125</v>
      </c>
      <c r="AD1286" s="2">
        <v>11878.9404296875</v>
      </c>
      <c r="AE1286" s="2">
        <v>12348.09375</v>
      </c>
      <c r="AF1286" s="2" t="s">
        <v>41</v>
      </c>
      <c r="AG1286" s="2" t="s">
        <v>38</v>
      </c>
      <c r="AH1286" s="2" t="s">
        <v>38</v>
      </c>
      <c r="AI1286" s="2" t="s">
        <v>38</v>
      </c>
      <c r="AJ1286" s="2" t="s">
        <v>38</v>
      </c>
      <c r="AK1286" s="2" t="s">
        <v>38</v>
      </c>
      <c r="AL1286" s="2" t="s">
        <v>38</v>
      </c>
      <c r="AM1286" s="2" t="s">
        <v>38</v>
      </c>
      <c r="AN1286" s="2">
        <v>0</v>
      </c>
      <c r="AO1286" s="2">
        <v>3.1320000000000002E-4</v>
      </c>
      <c r="AP1286" s="2">
        <v>4.2</v>
      </c>
    </row>
    <row r="1287" spans="1:42" x14ac:dyDescent="0.2">
      <c r="A1287" s="2" t="b">
        <v>1</v>
      </c>
      <c r="B1287" s="2" t="s">
        <v>38</v>
      </c>
      <c r="C1287" s="2" t="s">
        <v>5053</v>
      </c>
      <c r="D1287" s="2" t="s">
        <v>171</v>
      </c>
      <c r="E1287" s="2" t="s">
        <v>5054</v>
      </c>
      <c r="F1287" s="2">
        <v>1.7310100000000001E-3</v>
      </c>
      <c r="G1287" s="2">
        <v>0</v>
      </c>
      <c r="H1287" s="2">
        <v>1</v>
      </c>
      <c r="I1287" s="2">
        <v>1</v>
      </c>
      <c r="J1287" s="2">
        <v>2</v>
      </c>
      <c r="K1287" s="2" t="s">
        <v>5055</v>
      </c>
      <c r="L1287" s="5" t="s">
        <v>5056</v>
      </c>
      <c r="M1287" s="8" t="s">
        <v>5760</v>
      </c>
      <c r="N1287" s="6" t="s">
        <v>5057</v>
      </c>
      <c r="O1287" s="2">
        <v>0</v>
      </c>
      <c r="P1287" s="2">
        <v>2109.0145000000002</v>
      </c>
      <c r="Q1287" s="2">
        <v>0</v>
      </c>
      <c r="R1287" s="2">
        <f t="shared" si="60"/>
        <v>-0.10314692710329325</v>
      </c>
      <c r="S1287" s="2">
        <v>0.93100000000000005</v>
      </c>
      <c r="T1287" s="2">
        <v>8993.8330078125</v>
      </c>
      <c r="U1287" s="2">
        <v>8370.0947265625</v>
      </c>
      <c r="V1287" s="2">
        <v>32.19</v>
      </c>
      <c r="W1287" s="2">
        <v>38.049999999999997</v>
      </c>
      <c r="X1287" s="2">
        <f t="shared" si="61"/>
        <v>3.9578061255150079E-2</v>
      </c>
      <c r="Y1287" s="2">
        <f t="shared" si="62"/>
        <v>0.91289733393000694</v>
      </c>
      <c r="Z1287" s="2">
        <v>5657.62353515625</v>
      </c>
      <c r="AA1287" s="2">
        <v>8993.8330078125</v>
      </c>
      <c r="AB1287" s="2">
        <v>11154.3505859375</v>
      </c>
      <c r="AC1287" s="2">
        <v>12512.984375</v>
      </c>
      <c r="AD1287" s="2">
        <v>5804.9208984375</v>
      </c>
      <c r="AE1287" s="2">
        <v>8370.0947265625</v>
      </c>
      <c r="AF1287" s="2" t="s">
        <v>41</v>
      </c>
      <c r="AG1287" s="2" t="s">
        <v>38</v>
      </c>
      <c r="AH1287" s="2" t="s">
        <v>38</v>
      </c>
      <c r="AI1287" s="2" t="s">
        <v>38</v>
      </c>
      <c r="AJ1287" s="2" t="s">
        <v>38</v>
      </c>
      <c r="AK1287" s="2" t="s">
        <v>38</v>
      </c>
      <c r="AL1287" s="2" t="s">
        <v>38</v>
      </c>
      <c r="AM1287" s="2" t="s">
        <v>38</v>
      </c>
      <c r="AN1287" s="2">
        <v>0</v>
      </c>
      <c r="AO1287" s="2">
        <v>5.1789999999999996E-4</v>
      </c>
      <c r="AP1287" s="2">
        <v>3.57</v>
      </c>
    </row>
    <row r="1288" spans="1:42" x14ac:dyDescent="0.2">
      <c r="A1288" s="2" t="b">
        <v>1</v>
      </c>
      <c r="B1288" s="2" t="s">
        <v>38</v>
      </c>
      <c r="C1288" s="2" t="s">
        <v>3137</v>
      </c>
      <c r="D1288" s="2" t="s">
        <v>3138</v>
      </c>
      <c r="E1288" s="2" t="s">
        <v>41</v>
      </c>
      <c r="F1288" s="2">
        <v>0.21166399999999999</v>
      </c>
      <c r="G1288" s="2">
        <v>7.6015099999999997E-3</v>
      </c>
      <c r="H1288" s="2">
        <v>1</v>
      </c>
      <c r="I1288" s="2">
        <v>1</v>
      </c>
      <c r="J1288" s="2">
        <v>3</v>
      </c>
      <c r="K1288" s="2" t="s">
        <v>42</v>
      </c>
      <c r="L1288" s="5" t="s">
        <v>43</v>
      </c>
      <c r="M1288" s="8" t="s">
        <v>5488</v>
      </c>
      <c r="N1288" s="6" t="s">
        <v>3139</v>
      </c>
      <c r="O1288" s="2">
        <v>0</v>
      </c>
      <c r="P1288" s="2">
        <v>1407.6558</v>
      </c>
      <c r="Q1288" s="2">
        <v>0</v>
      </c>
      <c r="R1288" s="2">
        <f t="shared" si="60"/>
        <v>-0.10314692710329325</v>
      </c>
      <c r="S1288" s="2">
        <v>0.93100000000000005</v>
      </c>
      <c r="T1288" s="2">
        <v>30696.615234375</v>
      </c>
      <c r="U1288" s="2">
        <v>28577.58984375</v>
      </c>
      <c r="V1288" s="2">
        <v>24.48</v>
      </c>
      <c r="W1288" s="2">
        <v>35.64</v>
      </c>
      <c r="X1288" s="2">
        <f t="shared" si="61"/>
        <v>1.421392643929721E-2</v>
      </c>
      <c r="Y1288" s="2">
        <f t="shared" si="62"/>
        <v>0.96780101569780586</v>
      </c>
      <c r="Z1288" s="2">
        <v>30696.615234375</v>
      </c>
      <c r="AA1288" s="2">
        <v>25518.794921875</v>
      </c>
      <c r="AB1288" s="2">
        <v>41111.390625</v>
      </c>
      <c r="AC1288" s="2">
        <v>46002.35546875</v>
      </c>
      <c r="AD1288" s="2">
        <v>23797.95703125</v>
      </c>
      <c r="AE1288" s="2">
        <v>28577.58984375</v>
      </c>
      <c r="AF1288" s="2" t="s">
        <v>41</v>
      </c>
      <c r="AG1288" s="2" t="s">
        <v>38</v>
      </c>
      <c r="AH1288" s="2" t="s">
        <v>38</v>
      </c>
      <c r="AI1288" s="2" t="s">
        <v>38</v>
      </c>
      <c r="AJ1288" s="2" t="s">
        <v>38</v>
      </c>
      <c r="AK1288" s="2" t="s">
        <v>38</v>
      </c>
      <c r="AL1288" s="2" t="s">
        <v>38</v>
      </c>
      <c r="AM1288" s="2" t="s">
        <v>38</v>
      </c>
      <c r="AN1288" s="2">
        <v>3.2820000000000002E-3</v>
      </c>
      <c r="AO1288" s="2">
        <v>0.1137</v>
      </c>
      <c r="AP1288" s="2">
        <v>2.73</v>
      </c>
    </row>
    <row r="1289" spans="1:42" x14ac:dyDescent="0.2">
      <c r="A1289" s="2" t="b">
        <v>1</v>
      </c>
      <c r="B1289" s="2" t="s">
        <v>38</v>
      </c>
      <c r="C1289" s="2" t="s">
        <v>2559</v>
      </c>
      <c r="D1289" s="2" t="s">
        <v>877</v>
      </c>
      <c r="E1289" s="2" t="s">
        <v>41</v>
      </c>
      <c r="F1289" s="2">
        <v>5.1361900000000002E-6</v>
      </c>
      <c r="G1289" s="2">
        <v>0</v>
      </c>
      <c r="H1289" s="2">
        <v>1</v>
      </c>
      <c r="I1289" s="2">
        <v>1</v>
      </c>
      <c r="J1289" s="2">
        <v>2</v>
      </c>
      <c r="K1289" s="2" t="s">
        <v>2560</v>
      </c>
      <c r="L1289" s="5" t="s">
        <v>2561</v>
      </c>
      <c r="M1289" s="8" t="s">
        <v>5749</v>
      </c>
      <c r="N1289" s="6" t="s">
        <v>2562</v>
      </c>
      <c r="O1289" s="2">
        <v>0</v>
      </c>
      <c r="P1289" s="2">
        <v>2046.0755300000001</v>
      </c>
      <c r="Q1289" s="2">
        <v>0</v>
      </c>
      <c r="R1289" s="2">
        <f t="shared" si="60"/>
        <v>-0.10314692710329325</v>
      </c>
      <c r="S1289" s="2">
        <v>0.93100000000000005</v>
      </c>
      <c r="T1289" s="2">
        <v>21347.0625</v>
      </c>
      <c r="U1289" s="2">
        <v>19869.658203125</v>
      </c>
      <c r="V1289" s="2">
        <v>2.19</v>
      </c>
      <c r="W1289" s="2">
        <v>38.76</v>
      </c>
      <c r="X1289" s="2">
        <f t="shared" si="61"/>
        <v>2.6243903471882655E-4</v>
      </c>
      <c r="Y1289" s="2">
        <f t="shared" si="62"/>
        <v>0.9993958943361847</v>
      </c>
      <c r="Z1289" s="2">
        <v>21928.53515625</v>
      </c>
      <c r="AA1289" s="2">
        <v>21001.423828125</v>
      </c>
      <c r="AB1289" s="2">
        <v>21347.0625</v>
      </c>
      <c r="AC1289" s="2">
        <v>30392.357421875</v>
      </c>
      <c r="AD1289" s="2">
        <v>14003.40234375</v>
      </c>
      <c r="AE1289" s="2">
        <v>19869.658203125</v>
      </c>
      <c r="AF1289" s="2" t="s">
        <v>41</v>
      </c>
      <c r="AG1289" s="2" t="s">
        <v>38</v>
      </c>
      <c r="AH1289" s="2" t="s">
        <v>38</v>
      </c>
      <c r="AI1289" s="2" t="s">
        <v>38</v>
      </c>
      <c r="AJ1289" s="2" t="s">
        <v>38</v>
      </c>
      <c r="AK1289" s="2" t="s">
        <v>38</v>
      </c>
      <c r="AL1289" s="2" t="s">
        <v>38</v>
      </c>
      <c r="AM1289" s="2" t="s">
        <v>38</v>
      </c>
      <c r="AN1289" s="2">
        <v>0</v>
      </c>
      <c r="AO1289" s="2">
        <v>8.0060000000000001E-7</v>
      </c>
      <c r="AP1289" s="2">
        <v>4.88</v>
      </c>
    </row>
    <row r="1290" spans="1:42" x14ac:dyDescent="0.2">
      <c r="A1290" s="2" t="b">
        <v>1</v>
      </c>
      <c r="B1290" s="2" t="s">
        <v>38</v>
      </c>
      <c r="C1290" s="2" t="s">
        <v>3629</v>
      </c>
      <c r="D1290" s="2" t="s">
        <v>186</v>
      </c>
      <c r="E1290" s="2" t="s">
        <v>41</v>
      </c>
      <c r="F1290" s="2">
        <v>0.105932</v>
      </c>
      <c r="G1290" s="2">
        <v>2.1586800000000001E-3</v>
      </c>
      <c r="H1290" s="2">
        <v>1</v>
      </c>
      <c r="I1290" s="2">
        <v>1</v>
      </c>
      <c r="J1290" s="2">
        <v>3</v>
      </c>
      <c r="K1290" s="2" t="s">
        <v>3630</v>
      </c>
      <c r="L1290" s="5" t="s">
        <v>3631</v>
      </c>
      <c r="M1290" s="8" t="s">
        <v>5508</v>
      </c>
      <c r="N1290" s="6" t="s">
        <v>3632</v>
      </c>
      <c r="O1290" s="2">
        <v>0</v>
      </c>
      <c r="P1290" s="2">
        <v>1265.76179</v>
      </c>
      <c r="Q1290" s="2">
        <v>0</v>
      </c>
      <c r="R1290" s="2">
        <f t="shared" si="60"/>
        <v>-0.10159814000780674</v>
      </c>
      <c r="S1290" s="2">
        <v>0.93200000000000005</v>
      </c>
      <c r="T1290" s="2">
        <v>42936.63671875</v>
      </c>
      <c r="U1290" s="2">
        <v>40016.4140625</v>
      </c>
      <c r="V1290" s="2">
        <v>6.99</v>
      </c>
      <c r="W1290" s="2">
        <v>26.05</v>
      </c>
      <c r="X1290" s="2">
        <f t="shared" si="61"/>
        <v>0.56263414655547084</v>
      </c>
      <c r="Y1290" s="2">
        <f t="shared" si="62"/>
        <v>0.27375739112622482</v>
      </c>
      <c r="Z1290" s="2">
        <v>42936.63671875</v>
      </c>
      <c r="AA1290" s="2">
        <v>41993.6015625</v>
      </c>
      <c r="AB1290" s="2">
        <v>47756.55078125</v>
      </c>
      <c r="AC1290" s="2">
        <v>44464.88671875</v>
      </c>
      <c r="AD1290" s="2">
        <v>26066.88671875</v>
      </c>
      <c r="AE1290" s="2">
        <v>40016.4140625</v>
      </c>
      <c r="AF1290" s="2" t="s">
        <v>41</v>
      </c>
      <c r="AG1290" s="2" t="s">
        <v>38</v>
      </c>
      <c r="AH1290" s="2" t="s">
        <v>38</v>
      </c>
      <c r="AI1290" s="2" t="s">
        <v>38</v>
      </c>
      <c r="AJ1290" s="2" t="s">
        <v>38</v>
      </c>
      <c r="AK1290" s="2" t="s">
        <v>38</v>
      </c>
      <c r="AL1290" s="2" t="s">
        <v>38</v>
      </c>
      <c r="AM1290" s="2" t="s">
        <v>38</v>
      </c>
      <c r="AN1290" s="2">
        <v>8.7370000000000004E-4</v>
      </c>
      <c r="AO1290" s="2">
        <v>5.1429999999999997E-2</v>
      </c>
      <c r="AP1290" s="2">
        <v>2.59</v>
      </c>
    </row>
    <row r="1291" spans="1:42" x14ac:dyDescent="0.2">
      <c r="A1291" s="2" t="b">
        <v>1</v>
      </c>
      <c r="B1291" s="2" t="s">
        <v>38</v>
      </c>
      <c r="C1291" s="2" t="s">
        <v>4678</v>
      </c>
      <c r="D1291" s="2" t="s">
        <v>78</v>
      </c>
      <c r="E1291" s="2" t="s">
        <v>41</v>
      </c>
      <c r="F1291" s="2">
        <v>7.6331599999999999E-4</v>
      </c>
      <c r="G1291" s="2">
        <v>0</v>
      </c>
      <c r="H1291" s="2">
        <v>1</v>
      </c>
      <c r="I1291" s="2">
        <v>2</v>
      </c>
      <c r="J1291" s="2">
        <v>2</v>
      </c>
      <c r="K1291" s="2" t="s">
        <v>1066</v>
      </c>
      <c r="L1291" s="5" t="s">
        <v>1067</v>
      </c>
      <c r="M1291" s="8" t="s">
        <v>5372</v>
      </c>
      <c r="N1291" s="6" t="s">
        <v>4679</v>
      </c>
      <c r="O1291" s="2">
        <v>0</v>
      </c>
      <c r="P1291" s="2">
        <v>1675.98822</v>
      </c>
      <c r="Q1291" s="2">
        <v>0</v>
      </c>
      <c r="R1291" s="2">
        <f t="shared" si="60"/>
        <v>-0.10159814000780674</v>
      </c>
      <c r="S1291" s="2">
        <v>0.93200000000000005</v>
      </c>
      <c r="T1291" s="2">
        <v>18087.69921875</v>
      </c>
      <c r="U1291" s="2">
        <v>16860.12890625</v>
      </c>
      <c r="V1291" s="2">
        <v>5.31</v>
      </c>
      <c r="W1291" s="2">
        <v>30.16</v>
      </c>
      <c r="X1291" s="2">
        <f t="shared" si="61"/>
        <v>0.11255052626267326</v>
      </c>
      <c r="Y1291" s="2">
        <f t="shared" si="62"/>
        <v>0.77170172979643781</v>
      </c>
      <c r="Z1291" s="2">
        <v>17993.833984375</v>
      </c>
      <c r="AA1291" s="2">
        <v>19751.427734375</v>
      </c>
      <c r="AB1291" s="2">
        <v>18087.69921875</v>
      </c>
      <c r="AC1291" s="2">
        <v>26513.529296875</v>
      </c>
      <c r="AD1291" s="2">
        <v>15696.4638671875</v>
      </c>
      <c r="AE1291" s="2">
        <v>16860.12890625</v>
      </c>
      <c r="AF1291" s="2" t="s">
        <v>41</v>
      </c>
      <c r="AG1291" s="2" t="s">
        <v>38</v>
      </c>
      <c r="AH1291" s="2" t="s">
        <v>38</v>
      </c>
      <c r="AI1291" s="2" t="s">
        <v>38</v>
      </c>
      <c r="AJ1291" s="2" t="s">
        <v>38</v>
      </c>
      <c r="AK1291" s="2" t="s">
        <v>38</v>
      </c>
      <c r="AL1291" s="2" t="s">
        <v>38</v>
      </c>
      <c r="AM1291" s="2" t="s">
        <v>38</v>
      </c>
      <c r="AN1291" s="2">
        <v>0</v>
      </c>
      <c r="AO1291" s="2">
        <v>1.195E-4</v>
      </c>
      <c r="AP1291" s="2">
        <v>2.6</v>
      </c>
    </row>
    <row r="1292" spans="1:42" x14ac:dyDescent="0.2">
      <c r="A1292" s="2" t="b">
        <v>1</v>
      </c>
      <c r="B1292" s="2" t="s">
        <v>38</v>
      </c>
      <c r="C1292" s="2" t="s">
        <v>2486</v>
      </c>
      <c r="D1292" s="2" t="s">
        <v>2487</v>
      </c>
      <c r="E1292" s="2" t="s">
        <v>2488</v>
      </c>
      <c r="F1292" s="2">
        <v>8.8068399999999998E-3</v>
      </c>
      <c r="G1292" s="2">
        <v>0</v>
      </c>
      <c r="H1292" s="2">
        <v>1</v>
      </c>
      <c r="I1292" s="2">
        <v>2</v>
      </c>
      <c r="J1292" s="2">
        <v>3</v>
      </c>
      <c r="K1292" s="2" t="s">
        <v>111</v>
      </c>
      <c r="L1292" s="5" t="s">
        <v>112</v>
      </c>
      <c r="M1292" s="8" t="s">
        <v>5567</v>
      </c>
      <c r="N1292" s="6" t="s">
        <v>2489</v>
      </c>
      <c r="O1292" s="2">
        <v>0</v>
      </c>
      <c r="P1292" s="2">
        <v>2045.0061800000001</v>
      </c>
      <c r="Q1292" s="2">
        <v>0</v>
      </c>
      <c r="R1292" s="2">
        <f t="shared" si="60"/>
        <v>-0.10159814000780674</v>
      </c>
      <c r="S1292" s="2">
        <v>0.93200000000000005</v>
      </c>
      <c r="T1292" s="2">
        <v>5255.59326171875</v>
      </c>
      <c r="U1292" s="2">
        <v>4898.0625</v>
      </c>
      <c r="V1292" s="2">
        <v>10.74</v>
      </c>
      <c r="W1292" s="2">
        <v>37.99</v>
      </c>
      <c r="X1292" s="2">
        <f t="shared" si="61"/>
        <v>8.5681626911964737E-2</v>
      </c>
      <c r="Y1292" s="2">
        <f t="shared" si="62"/>
        <v>0.82095314904966898</v>
      </c>
      <c r="Z1292" s="2">
        <v>4633.4970703125</v>
      </c>
      <c r="AA1292" s="2">
        <v>5750.55322265625</v>
      </c>
      <c r="AB1292" s="2">
        <v>5255.59326171875</v>
      </c>
      <c r="AC1292" s="2">
        <v>7850.9072265625</v>
      </c>
      <c r="AD1292" s="2">
        <v>3798.4609375</v>
      </c>
      <c r="AE1292" s="2">
        <v>4898.0625</v>
      </c>
      <c r="AF1292" s="2" t="s">
        <v>41</v>
      </c>
      <c r="AG1292" s="2" t="s">
        <v>38</v>
      </c>
      <c r="AH1292" s="2" t="s">
        <v>38</v>
      </c>
      <c r="AI1292" s="2" t="s">
        <v>38</v>
      </c>
      <c r="AJ1292" s="2" t="s">
        <v>38</v>
      </c>
      <c r="AK1292" s="2" t="s">
        <v>38</v>
      </c>
      <c r="AL1292" s="2" t="s">
        <v>38</v>
      </c>
      <c r="AM1292" s="2" t="s">
        <v>38</v>
      </c>
      <c r="AN1292" s="2">
        <v>0</v>
      </c>
      <c r="AO1292" s="2">
        <v>3.1719999999999999E-3</v>
      </c>
      <c r="AP1292" s="2">
        <v>3.34</v>
      </c>
    </row>
    <row r="1293" spans="1:42" x14ac:dyDescent="0.2">
      <c r="A1293" s="2" t="b">
        <v>1</v>
      </c>
      <c r="B1293" s="2" t="s">
        <v>38</v>
      </c>
      <c r="C1293" s="2" t="s">
        <v>1319</v>
      </c>
      <c r="D1293" s="2" t="s">
        <v>84</v>
      </c>
      <c r="E1293" s="2" t="s">
        <v>41</v>
      </c>
      <c r="F1293" s="2">
        <v>2.7649E-2</v>
      </c>
      <c r="G1293" s="2">
        <v>0</v>
      </c>
      <c r="H1293" s="2">
        <v>1</v>
      </c>
      <c r="I1293" s="2">
        <v>2</v>
      </c>
      <c r="J1293" s="2">
        <v>2</v>
      </c>
      <c r="K1293" s="2" t="s">
        <v>624</v>
      </c>
      <c r="L1293" s="5" t="s">
        <v>625</v>
      </c>
      <c r="M1293" s="8" t="s">
        <v>5418</v>
      </c>
      <c r="N1293" s="6" t="s">
        <v>1320</v>
      </c>
      <c r="O1293" s="2">
        <v>0</v>
      </c>
      <c r="P1293" s="2">
        <v>1205.72037</v>
      </c>
      <c r="Q1293" s="2">
        <v>0</v>
      </c>
      <c r="R1293" s="2">
        <f t="shared" si="60"/>
        <v>-0.10005101381032824</v>
      </c>
      <c r="S1293" s="2">
        <v>0.93300000000000005</v>
      </c>
      <c r="T1293" s="2">
        <v>57214.25390625</v>
      </c>
      <c r="U1293" s="2">
        <v>53404.765625</v>
      </c>
      <c r="V1293" s="2">
        <v>14.38</v>
      </c>
      <c r="W1293" s="2">
        <v>14.14</v>
      </c>
      <c r="X1293" s="2">
        <f t="shared" si="61"/>
        <v>0.34712600291357387</v>
      </c>
      <c r="Y1293" s="2">
        <f t="shared" si="62"/>
        <v>0.44964937809950167</v>
      </c>
      <c r="Z1293" s="2">
        <v>55083.0390625</v>
      </c>
      <c r="AA1293" s="2">
        <v>57214.25390625</v>
      </c>
      <c r="AB1293" s="2">
        <v>71274.398437499898</v>
      </c>
      <c r="AC1293" s="2">
        <v>64171.5390625</v>
      </c>
      <c r="AD1293" s="2">
        <v>48906.22265625</v>
      </c>
      <c r="AE1293" s="2">
        <v>53404.765625</v>
      </c>
      <c r="AF1293" s="2" t="s">
        <v>41</v>
      </c>
      <c r="AG1293" s="2" t="s">
        <v>38</v>
      </c>
      <c r="AH1293" s="2" t="s">
        <v>38</v>
      </c>
      <c r="AI1293" s="2" t="s">
        <v>38</v>
      </c>
      <c r="AJ1293" s="2" t="s">
        <v>38</v>
      </c>
      <c r="AK1293" s="2" t="s">
        <v>38</v>
      </c>
      <c r="AL1293" s="2" t="s">
        <v>38</v>
      </c>
      <c r="AM1293" s="2" t="s">
        <v>38</v>
      </c>
      <c r="AN1293" s="2">
        <v>0</v>
      </c>
      <c r="AO1293" s="2">
        <v>1.136E-2</v>
      </c>
      <c r="AP1293" s="2">
        <v>2.5299999999999998</v>
      </c>
    </row>
    <row r="1294" spans="1:42" x14ac:dyDescent="0.2">
      <c r="A1294" s="2" t="b">
        <v>1</v>
      </c>
      <c r="B1294" s="2" t="s">
        <v>38</v>
      </c>
      <c r="C1294" s="2" t="s">
        <v>1999</v>
      </c>
      <c r="D1294" s="2" t="s">
        <v>57</v>
      </c>
      <c r="E1294" s="2" t="s">
        <v>41</v>
      </c>
      <c r="F1294" s="2">
        <v>0.19401399999999999</v>
      </c>
      <c r="G1294" s="2">
        <v>6.28E-3</v>
      </c>
      <c r="H1294" s="2">
        <v>1</v>
      </c>
      <c r="I1294" s="2">
        <v>1</v>
      </c>
      <c r="J1294" s="2">
        <v>3</v>
      </c>
      <c r="K1294" s="2" t="s">
        <v>2000</v>
      </c>
      <c r="L1294" s="5" t="s">
        <v>2001</v>
      </c>
      <c r="M1294" s="8" t="s">
        <v>5694</v>
      </c>
      <c r="N1294" s="6" t="s">
        <v>2002</v>
      </c>
      <c r="O1294" s="2">
        <v>0</v>
      </c>
      <c r="P1294" s="2">
        <v>1219.7814699999999</v>
      </c>
      <c r="Q1294" s="2">
        <v>0</v>
      </c>
      <c r="R1294" s="2">
        <f t="shared" si="60"/>
        <v>-0.10005101381032824</v>
      </c>
      <c r="S1294" s="2">
        <v>0.93300000000000005</v>
      </c>
      <c r="T1294" s="2">
        <v>32407.2265625</v>
      </c>
      <c r="U1294" s="2">
        <v>30224.02734375</v>
      </c>
      <c r="V1294" s="2">
        <v>5.6</v>
      </c>
      <c r="W1294" s="2">
        <v>19.559999999999999</v>
      </c>
      <c r="X1294" s="2">
        <f t="shared" si="61"/>
        <v>0.15467774174883439</v>
      </c>
      <c r="Y1294" s="2">
        <f t="shared" si="62"/>
        <v>0.70036149040630624</v>
      </c>
      <c r="Z1294" s="2">
        <v>30935.0234375</v>
      </c>
      <c r="AA1294" s="2">
        <v>32407.2265625</v>
      </c>
      <c r="AB1294" s="2">
        <v>34568.95703125</v>
      </c>
      <c r="AC1294" s="2">
        <v>37605.0703125</v>
      </c>
      <c r="AD1294" s="2">
        <v>25528.1796875</v>
      </c>
      <c r="AE1294" s="2">
        <v>30224.02734375</v>
      </c>
      <c r="AF1294" s="2" t="s">
        <v>41</v>
      </c>
      <c r="AG1294" s="2" t="s">
        <v>38</v>
      </c>
      <c r="AH1294" s="2" t="s">
        <v>38</v>
      </c>
      <c r="AI1294" s="2" t="s">
        <v>38</v>
      </c>
      <c r="AJ1294" s="2" t="s">
        <v>38</v>
      </c>
      <c r="AK1294" s="2" t="s">
        <v>38</v>
      </c>
      <c r="AL1294" s="2" t="s">
        <v>38</v>
      </c>
      <c r="AM1294" s="2" t="s">
        <v>38</v>
      </c>
      <c r="AN1294" s="2">
        <v>1.9940000000000001E-3</v>
      </c>
      <c r="AO1294" s="2">
        <v>0.1027</v>
      </c>
      <c r="AP1294" s="2">
        <v>2.74</v>
      </c>
    </row>
    <row r="1295" spans="1:42" x14ac:dyDescent="0.2">
      <c r="A1295" s="2" t="b">
        <v>1</v>
      </c>
      <c r="B1295" s="2" t="s">
        <v>38</v>
      </c>
      <c r="C1295" s="2" t="s">
        <v>4717</v>
      </c>
      <c r="D1295" s="2" t="s">
        <v>317</v>
      </c>
      <c r="E1295" s="2" t="s">
        <v>41</v>
      </c>
      <c r="F1295" s="2">
        <v>2.6372500000000003E-4</v>
      </c>
      <c r="G1295" s="2">
        <v>0</v>
      </c>
      <c r="H1295" s="2">
        <v>1</v>
      </c>
      <c r="I1295" s="2">
        <v>1</v>
      </c>
      <c r="J1295" s="2">
        <v>2</v>
      </c>
      <c r="K1295" s="2" t="s">
        <v>1233</v>
      </c>
      <c r="L1295" s="5" t="s">
        <v>1234</v>
      </c>
      <c r="M1295" s="8" t="s">
        <v>5684</v>
      </c>
      <c r="N1295" s="6" t="s">
        <v>4718</v>
      </c>
      <c r="O1295" s="2">
        <v>0</v>
      </c>
      <c r="P1295" s="2">
        <v>2015.15373</v>
      </c>
      <c r="Q1295" s="2">
        <v>0</v>
      </c>
      <c r="R1295" s="2">
        <f t="shared" si="60"/>
        <v>-0.10005101381032824</v>
      </c>
      <c r="S1295" s="2">
        <v>0.93300000000000005</v>
      </c>
      <c r="T1295" s="2">
        <v>24645.16796875</v>
      </c>
      <c r="U1295" s="2">
        <v>22986.185546875</v>
      </c>
      <c r="V1295" s="2">
        <v>13.02</v>
      </c>
      <c r="W1295" s="2">
        <v>31.35</v>
      </c>
      <c r="X1295" s="2">
        <f t="shared" si="61"/>
        <v>6.107737274441935E-2</v>
      </c>
      <c r="Y1295" s="2">
        <f t="shared" si="62"/>
        <v>0.86880563140776346</v>
      </c>
      <c r="Z1295" s="2">
        <v>20133.5625</v>
      </c>
      <c r="AA1295" s="2">
        <v>26002.556640625</v>
      </c>
      <c r="AB1295" s="2">
        <v>24645.16796875</v>
      </c>
      <c r="AC1295" s="2">
        <v>29857.515625</v>
      </c>
      <c r="AD1295" s="2">
        <v>15565.095703125</v>
      </c>
      <c r="AE1295" s="2">
        <v>22986.185546875</v>
      </c>
      <c r="AF1295" s="2" t="s">
        <v>41</v>
      </c>
      <c r="AG1295" s="2" t="s">
        <v>38</v>
      </c>
      <c r="AH1295" s="2" t="s">
        <v>38</v>
      </c>
      <c r="AI1295" s="2" t="s">
        <v>38</v>
      </c>
      <c r="AJ1295" s="2" t="s">
        <v>38</v>
      </c>
      <c r="AK1295" s="2" t="s">
        <v>38</v>
      </c>
      <c r="AL1295" s="2" t="s">
        <v>38</v>
      </c>
      <c r="AM1295" s="2" t="s">
        <v>38</v>
      </c>
      <c r="AN1295" s="2">
        <v>0</v>
      </c>
      <c r="AO1295" s="2">
        <v>3.2889999999999999E-5</v>
      </c>
      <c r="AP1295" s="2">
        <v>4.0199999999999996</v>
      </c>
    </row>
    <row r="1296" spans="1:42" x14ac:dyDescent="0.2">
      <c r="A1296" s="2" t="b">
        <v>1</v>
      </c>
      <c r="B1296" s="2" t="s">
        <v>38</v>
      </c>
      <c r="C1296" s="2" t="s">
        <v>2427</v>
      </c>
      <c r="D1296" s="2" t="s">
        <v>2428</v>
      </c>
      <c r="E1296" s="2" t="s">
        <v>41</v>
      </c>
      <c r="F1296" s="2">
        <v>7.0090800000000003E-5</v>
      </c>
      <c r="G1296" s="2">
        <v>0</v>
      </c>
      <c r="H1296" s="2">
        <v>1</v>
      </c>
      <c r="I1296" s="2">
        <v>1</v>
      </c>
      <c r="J1296" s="2">
        <v>2</v>
      </c>
      <c r="K1296" s="2" t="s">
        <v>2429</v>
      </c>
      <c r="L1296" s="5" t="s">
        <v>2430</v>
      </c>
      <c r="M1296" s="8" t="s">
        <v>5773</v>
      </c>
      <c r="N1296" s="6" t="s">
        <v>2431</v>
      </c>
      <c r="O1296" s="2">
        <v>1</v>
      </c>
      <c r="P1296" s="2">
        <v>2387.19533</v>
      </c>
      <c r="Q1296" s="2">
        <v>0</v>
      </c>
      <c r="R1296" s="2">
        <f t="shared" si="60"/>
        <v>-0.10005101381032824</v>
      </c>
      <c r="S1296" s="2">
        <v>0.93300000000000005</v>
      </c>
      <c r="T1296" s="2">
        <v>30177.5859375</v>
      </c>
      <c r="U1296" s="2">
        <v>28163.4921875</v>
      </c>
      <c r="V1296" s="2">
        <v>13.19</v>
      </c>
      <c r="W1296" s="2">
        <v>23.22</v>
      </c>
      <c r="X1296" s="2">
        <f t="shared" si="61"/>
        <v>1.7619991063323154E-2</v>
      </c>
      <c r="Y1296" s="2">
        <f t="shared" si="62"/>
        <v>0.96024047724319306</v>
      </c>
      <c r="Z1296" s="2">
        <v>27078.65234375</v>
      </c>
      <c r="AA1296" s="2">
        <v>30177.5859375</v>
      </c>
      <c r="AB1296" s="2">
        <v>35131.1484375</v>
      </c>
      <c r="AC1296" s="2">
        <v>39255.51171875</v>
      </c>
      <c r="AD1296" s="2">
        <v>25728.705078125</v>
      </c>
      <c r="AE1296" s="2">
        <v>28163.4921875</v>
      </c>
      <c r="AF1296" s="2" t="s">
        <v>41</v>
      </c>
      <c r="AG1296" s="2" t="s">
        <v>38</v>
      </c>
      <c r="AH1296" s="2" t="s">
        <v>38</v>
      </c>
      <c r="AI1296" s="2" t="s">
        <v>38</v>
      </c>
      <c r="AJ1296" s="2" t="s">
        <v>38</v>
      </c>
      <c r="AK1296" s="2" t="s">
        <v>38</v>
      </c>
      <c r="AL1296" s="2" t="s">
        <v>38</v>
      </c>
      <c r="AM1296" s="2" t="s">
        <v>38</v>
      </c>
      <c r="AN1296" s="2">
        <v>0</v>
      </c>
      <c r="AO1296" s="2">
        <v>7.2699999999999999E-6</v>
      </c>
      <c r="AP1296" s="2">
        <v>5.08</v>
      </c>
    </row>
    <row r="1297" spans="1:42" x14ac:dyDescent="0.2">
      <c r="A1297" s="2" t="b">
        <v>1</v>
      </c>
      <c r="B1297" s="2" t="s">
        <v>38</v>
      </c>
      <c r="C1297" s="2" t="s">
        <v>4647</v>
      </c>
      <c r="D1297" s="2" t="s">
        <v>57</v>
      </c>
      <c r="E1297" s="2" t="s">
        <v>41</v>
      </c>
      <c r="F1297" s="2">
        <v>0.10971400000000001</v>
      </c>
      <c r="G1297" s="2">
        <v>2.6931199999999998E-3</v>
      </c>
      <c r="H1297" s="2">
        <v>1</v>
      </c>
      <c r="I1297" s="2">
        <v>5</v>
      </c>
      <c r="J1297" s="2">
        <v>2</v>
      </c>
      <c r="K1297" s="2" t="s">
        <v>1515</v>
      </c>
      <c r="L1297" s="5" t="s">
        <v>1516</v>
      </c>
      <c r="M1297" s="8" t="s">
        <v>5610</v>
      </c>
      <c r="N1297" s="6" t="s">
        <v>4648</v>
      </c>
      <c r="O1297" s="2">
        <v>0</v>
      </c>
      <c r="P1297" s="2">
        <v>1267.76621</v>
      </c>
      <c r="Q1297" s="2">
        <v>0</v>
      </c>
      <c r="R1297" s="2">
        <f t="shared" si="60"/>
        <v>-9.8505544952425056E-2</v>
      </c>
      <c r="S1297" s="2">
        <v>0.93400000000000005</v>
      </c>
      <c r="T1297" s="2">
        <v>28971.2734375</v>
      </c>
      <c r="U1297" s="2">
        <v>27066.611328125</v>
      </c>
      <c r="V1297" s="2">
        <v>7.24</v>
      </c>
      <c r="W1297" s="2">
        <v>47.42</v>
      </c>
      <c r="X1297" s="2">
        <f t="shared" si="61"/>
        <v>0.29991817039531332</v>
      </c>
      <c r="Y1297" s="2">
        <f t="shared" si="62"/>
        <v>0.50128167603647156</v>
      </c>
      <c r="Z1297" s="2">
        <v>28971.2734375</v>
      </c>
      <c r="AA1297" s="2">
        <v>26043.3203125</v>
      </c>
      <c r="AB1297" s="2">
        <v>29997.03125</v>
      </c>
      <c r="AC1297" s="2">
        <v>55019.390625</v>
      </c>
      <c r="AD1297" s="2">
        <v>24664.712890625</v>
      </c>
      <c r="AE1297" s="2">
        <v>27066.611328125</v>
      </c>
      <c r="AF1297" s="2" t="s">
        <v>41</v>
      </c>
      <c r="AG1297" s="2" t="s">
        <v>38</v>
      </c>
      <c r="AH1297" s="2" t="s">
        <v>38</v>
      </c>
      <c r="AI1297" s="2" t="s">
        <v>38</v>
      </c>
      <c r="AJ1297" s="2" t="s">
        <v>38</v>
      </c>
      <c r="AK1297" s="2" t="s">
        <v>38</v>
      </c>
      <c r="AL1297" s="2" t="s">
        <v>38</v>
      </c>
      <c r="AM1297" s="2" t="s">
        <v>38</v>
      </c>
      <c r="AN1297" s="2">
        <v>8.7370000000000004E-4</v>
      </c>
      <c r="AO1297" s="2">
        <v>5.3289999999999997E-2</v>
      </c>
      <c r="AP1297" s="2">
        <v>2.59</v>
      </c>
    </row>
    <row r="1298" spans="1:42" x14ac:dyDescent="0.2">
      <c r="A1298" s="2" t="b">
        <v>1</v>
      </c>
      <c r="B1298" s="2" t="s">
        <v>38</v>
      </c>
      <c r="C1298" s="2" t="s">
        <v>3218</v>
      </c>
      <c r="D1298" s="2" t="s">
        <v>3219</v>
      </c>
      <c r="E1298" s="2" t="s">
        <v>3220</v>
      </c>
      <c r="F1298" s="2">
        <v>1.6713199999999999E-6</v>
      </c>
      <c r="G1298" s="2">
        <v>0</v>
      </c>
      <c r="H1298" s="2">
        <v>1</v>
      </c>
      <c r="I1298" s="2">
        <v>1</v>
      </c>
      <c r="J1298" s="2">
        <v>4</v>
      </c>
      <c r="K1298" s="2" t="s">
        <v>816</v>
      </c>
      <c r="L1298" s="5" t="s">
        <v>817</v>
      </c>
      <c r="M1298" s="8" t="s">
        <v>5344</v>
      </c>
      <c r="N1298" s="6" t="s">
        <v>3221</v>
      </c>
      <c r="O1298" s="2">
        <v>0</v>
      </c>
      <c r="P1298" s="2">
        <v>3099.2927399999999</v>
      </c>
      <c r="Q1298" s="2">
        <v>0</v>
      </c>
      <c r="R1298" s="2">
        <f t="shared" si="60"/>
        <v>-9.8505544952425056E-2</v>
      </c>
      <c r="S1298" s="2">
        <v>0.93400000000000005</v>
      </c>
      <c r="T1298" s="2">
        <v>8863.0126953125091</v>
      </c>
      <c r="U1298" s="2">
        <v>8280.8623046875</v>
      </c>
      <c r="V1298" s="2">
        <v>22</v>
      </c>
      <c r="W1298" s="2">
        <v>44.69</v>
      </c>
      <c r="X1298" s="2">
        <f t="shared" si="61"/>
        <v>0.2239390590315064</v>
      </c>
      <c r="Y1298" s="2">
        <f t="shared" si="62"/>
        <v>0.5971190695075258</v>
      </c>
      <c r="Z1298" s="2">
        <v>7275.60107421875</v>
      </c>
      <c r="AA1298" s="2">
        <v>11266.4736328125</v>
      </c>
      <c r="AB1298" s="2">
        <v>8863.0126953125091</v>
      </c>
      <c r="AC1298" s="2">
        <v>8280.8623046875</v>
      </c>
      <c r="AD1298" s="2">
        <v>4101.330078125</v>
      </c>
      <c r="AE1298" s="2">
        <v>11026.3525390625</v>
      </c>
      <c r="AF1298" s="2" t="s">
        <v>41</v>
      </c>
      <c r="AG1298" s="2" t="s">
        <v>38</v>
      </c>
      <c r="AH1298" s="2" t="s">
        <v>38</v>
      </c>
      <c r="AI1298" s="2" t="s">
        <v>38</v>
      </c>
      <c r="AJ1298" s="2" t="s">
        <v>38</v>
      </c>
      <c r="AK1298" s="2" t="s">
        <v>38</v>
      </c>
      <c r="AL1298" s="2" t="s">
        <v>38</v>
      </c>
      <c r="AM1298" s="2" t="s">
        <v>38</v>
      </c>
      <c r="AN1298" s="2">
        <v>0</v>
      </c>
      <c r="AO1298" s="2">
        <v>2.3050000000000001E-7</v>
      </c>
      <c r="AP1298" s="2">
        <v>5.92</v>
      </c>
    </row>
    <row r="1299" spans="1:42" x14ac:dyDescent="0.2">
      <c r="A1299" s="2" t="b">
        <v>1</v>
      </c>
      <c r="B1299" s="2" t="s">
        <v>38</v>
      </c>
      <c r="C1299" s="2" t="s">
        <v>4983</v>
      </c>
      <c r="D1299" s="2" t="s">
        <v>4987</v>
      </c>
      <c r="E1299" s="2" t="s">
        <v>4988</v>
      </c>
      <c r="F1299" s="2">
        <v>4.3746799999999999E-4</v>
      </c>
      <c r="G1299" s="2">
        <v>0</v>
      </c>
      <c r="H1299" s="2">
        <v>1</v>
      </c>
      <c r="I1299" s="2">
        <v>1</v>
      </c>
      <c r="J1299" s="2">
        <v>5</v>
      </c>
      <c r="K1299" s="2" t="s">
        <v>2876</v>
      </c>
      <c r="L1299" s="5" t="s">
        <v>2877</v>
      </c>
      <c r="M1299" s="8" t="s">
        <v>5437</v>
      </c>
      <c r="N1299" s="6" t="s">
        <v>4986</v>
      </c>
      <c r="O1299" s="2">
        <v>0</v>
      </c>
      <c r="P1299" s="2">
        <v>2640.3768599999999</v>
      </c>
      <c r="Q1299" s="2">
        <v>0</v>
      </c>
      <c r="R1299" s="2">
        <f t="shared" si="60"/>
        <v>-9.8505544952425056E-2</v>
      </c>
      <c r="S1299" s="2">
        <v>0.93400000000000005</v>
      </c>
      <c r="T1299" s="2">
        <v>8573.21484375</v>
      </c>
      <c r="U1299" s="2">
        <v>8010.638671875</v>
      </c>
      <c r="V1299" s="2">
        <v>27.05</v>
      </c>
      <c r="W1299" s="2">
        <v>47.6</v>
      </c>
      <c r="X1299" s="2">
        <f t="shared" si="61"/>
        <v>7.909204358292829E-2</v>
      </c>
      <c r="Y1299" s="2">
        <f t="shared" si="62"/>
        <v>0.83350451446727147</v>
      </c>
      <c r="Z1299" s="2">
        <v>5636.6923828125</v>
      </c>
      <c r="AA1299" s="2">
        <v>8573.21484375</v>
      </c>
      <c r="AB1299" s="2">
        <v>9877.6962890625</v>
      </c>
      <c r="AC1299" s="2">
        <v>13014.7509765625</v>
      </c>
      <c r="AD1299" s="2">
        <v>4867.91162109375</v>
      </c>
      <c r="AE1299" s="2">
        <v>8010.638671875</v>
      </c>
      <c r="AF1299" s="2" t="s">
        <v>41</v>
      </c>
      <c r="AG1299" s="2" t="s">
        <v>38</v>
      </c>
      <c r="AH1299" s="2" t="s">
        <v>38</v>
      </c>
      <c r="AI1299" s="2" t="s">
        <v>38</v>
      </c>
      <c r="AJ1299" s="2" t="s">
        <v>38</v>
      </c>
      <c r="AK1299" s="2" t="s">
        <v>38</v>
      </c>
      <c r="AL1299" s="2" t="s">
        <v>38</v>
      </c>
      <c r="AM1299" s="2" t="s">
        <v>38</v>
      </c>
      <c r="AN1299" s="2">
        <v>0</v>
      </c>
      <c r="AO1299" s="2">
        <v>1.122E-4</v>
      </c>
      <c r="AP1299" s="2">
        <v>3.78</v>
      </c>
    </row>
    <row r="1300" spans="1:42" x14ac:dyDescent="0.2">
      <c r="A1300" s="2" t="b">
        <v>1</v>
      </c>
      <c r="B1300" s="2" t="s">
        <v>38</v>
      </c>
      <c r="C1300" s="2" t="s">
        <v>2817</v>
      </c>
      <c r="D1300" s="2" t="s">
        <v>102</v>
      </c>
      <c r="E1300" s="2" t="s">
        <v>41</v>
      </c>
      <c r="F1300" s="2">
        <v>2.1526099999999998E-6</v>
      </c>
      <c r="G1300" s="2">
        <v>0</v>
      </c>
      <c r="H1300" s="2">
        <v>1</v>
      </c>
      <c r="I1300" s="2">
        <v>4</v>
      </c>
      <c r="J1300" s="2">
        <v>2</v>
      </c>
      <c r="K1300" s="2" t="s">
        <v>1831</v>
      </c>
      <c r="L1300" s="5" t="s">
        <v>1832</v>
      </c>
      <c r="M1300" s="8" t="s">
        <v>5634</v>
      </c>
      <c r="N1300" s="6" t="s">
        <v>2818</v>
      </c>
      <c r="O1300" s="2">
        <v>0</v>
      </c>
      <c r="P1300" s="2">
        <v>2466.2188999999998</v>
      </c>
      <c r="Q1300" s="2">
        <v>0</v>
      </c>
      <c r="R1300" s="2">
        <f t="shared" si="60"/>
        <v>-9.6961729887087941E-2</v>
      </c>
      <c r="S1300" s="2">
        <v>0.93500000000000005</v>
      </c>
      <c r="T1300" s="2">
        <v>7874.97900390625</v>
      </c>
      <c r="U1300" s="2">
        <v>7364.23876953125</v>
      </c>
      <c r="V1300" s="2">
        <v>7.05</v>
      </c>
      <c r="W1300" s="2">
        <v>37.36</v>
      </c>
      <c r="X1300" s="2">
        <f t="shared" si="61"/>
        <v>7.6768620490917885E-2</v>
      </c>
      <c r="Y1300" s="2">
        <f t="shared" si="62"/>
        <v>0.8379756123324561</v>
      </c>
      <c r="Z1300" s="2">
        <v>7874.97900390625</v>
      </c>
      <c r="AA1300" s="2">
        <v>8012.7021484375</v>
      </c>
      <c r="AB1300" s="2">
        <v>7018.84912109375</v>
      </c>
      <c r="AC1300" s="2">
        <v>11287.66015625</v>
      </c>
      <c r="AD1300" s="2">
        <v>5404.7490234375</v>
      </c>
      <c r="AE1300" s="2">
        <v>7364.23876953125</v>
      </c>
      <c r="AF1300" s="2" t="s">
        <v>41</v>
      </c>
      <c r="AG1300" s="2" t="s">
        <v>38</v>
      </c>
      <c r="AH1300" s="2" t="s">
        <v>38</v>
      </c>
      <c r="AI1300" s="2" t="s">
        <v>38</v>
      </c>
      <c r="AJ1300" s="2" t="s">
        <v>38</v>
      </c>
      <c r="AK1300" s="2" t="s">
        <v>38</v>
      </c>
      <c r="AL1300" s="2" t="s">
        <v>38</v>
      </c>
      <c r="AM1300" s="2" t="s">
        <v>38</v>
      </c>
      <c r="AN1300" s="2">
        <v>0</v>
      </c>
      <c r="AO1300" s="2">
        <v>2.571E-6</v>
      </c>
      <c r="AP1300" s="2">
        <v>6.36</v>
      </c>
    </row>
    <row r="1301" spans="1:42" x14ac:dyDescent="0.2">
      <c r="A1301" s="2" t="b">
        <v>1</v>
      </c>
      <c r="B1301" s="2" t="s">
        <v>38</v>
      </c>
      <c r="C1301" s="2" t="s">
        <v>2931</v>
      </c>
      <c r="D1301" s="2" t="s">
        <v>1216</v>
      </c>
      <c r="E1301" s="2" t="s">
        <v>41</v>
      </c>
      <c r="F1301" s="2">
        <v>7.6143000000000006E-5</v>
      </c>
      <c r="G1301" s="2">
        <v>0</v>
      </c>
      <c r="H1301" s="2">
        <v>1</v>
      </c>
      <c r="I1301" s="2">
        <v>1</v>
      </c>
      <c r="J1301" s="2">
        <v>2</v>
      </c>
      <c r="K1301" s="2" t="s">
        <v>2932</v>
      </c>
      <c r="L1301" s="5" t="s">
        <v>2933</v>
      </c>
      <c r="M1301" s="8" t="s">
        <v>5632</v>
      </c>
      <c r="N1301" s="6" t="s">
        <v>2934</v>
      </c>
      <c r="O1301" s="2">
        <v>0</v>
      </c>
      <c r="P1301" s="2">
        <v>2089.2309100000002</v>
      </c>
      <c r="Q1301" s="2">
        <v>0</v>
      </c>
      <c r="R1301" s="2">
        <f t="shared" si="60"/>
        <v>-9.6961729887087941E-2</v>
      </c>
      <c r="S1301" s="2">
        <v>0.93500000000000005</v>
      </c>
      <c r="T1301" s="2">
        <v>12786.279296875</v>
      </c>
      <c r="U1301" s="2">
        <v>11960.947265625</v>
      </c>
      <c r="V1301" s="2">
        <v>28.91</v>
      </c>
      <c r="W1301" s="2">
        <v>16.649999999999999</v>
      </c>
      <c r="X1301" s="2">
        <f t="shared" si="61"/>
        <v>5.9049939411203727E-2</v>
      </c>
      <c r="Y1301" s="2">
        <f t="shared" si="62"/>
        <v>0.87287099140539648</v>
      </c>
      <c r="Z1301" s="2">
        <v>8106.72802734375</v>
      </c>
      <c r="AA1301" s="2">
        <v>12786.279296875</v>
      </c>
      <c r="AB1301" s="2">
        <v>14818.9306640625</v>
      </c>
      <c r="AC1301" s="2">
        <v>13171.96484375</v>
      </c>
      <c r="AD1301" s="2">
        <v>9415.265625</v>
      </c>
      <c r="AE1301" s="2">
        <v>11960.947265625</v>
      </c>
      <c r="AF1301" s="2" t="s">
        <v>41</v>
      </c>
      <c r="AG1301" s="2" t="s">
        <v>38</v>
      </c>
      <c r="AH1301" s="2" t="s">
        <v>38</v>
      </c>
      <c r="AI1301" s="2" t="s">
        <v>38</v>
      </c>
      <c r="AJ1301" s="2" t="s">
        <v>38</v>
      </c>
      <c r="AK1301" s="2" t="s">
        <v>38</v>
      </c>
      <c r="AL1301" s="2" t="s">
        <v>38</v>
      </c>
      <c r="AM1301" s="2" t="s">
        <v>38</v>
      </c>
      <c r="AN1301" s="2">
        <v>0</v>
      </c>
      <c r="AO1301" s="2">
        <v>2.1100000000000001E-5</v>
      </c>
      <c r="AP1301" s="2">
        <v>5.47</v>
      </c>
    </row>
    <row r="1302" spans="1:42" x14ac:dyDescent="0.2">
      <c r="A1302" s="2" t="b">
        <v>1</v>
      </c>
      <c r="B1302" s="2" t="s">
        <v>38</v>
      </c>
      <c r="C1302" s="2" t="s">
        <v>4055</v>
      </c>
      <c r="D1302" s="2" t="s">
        <v>57</v>
      </c>
      <c r="E1302" s="2" t="s">
        <v>41</v>
      </c>
      <c r="F1302" s="2">
        <v>0.20478199999999999</v>
      </c>
      <c r="G1302" s="2">
        <v>6.6779600000000001E-3</v>
      </c>
      <c r="H1302" s="2">
        <v>1</v>
      </c>
      <c r="I1302" s="2">
        <v>1</v>
      </c>
      <c r="J1302" s="2">
        <v>2</v>
      </c>
      <c r="K1302" s="2" t="s">
        <v>135</v>
      </c>
      <c r="L1302" s="5" t="s">
        <v>136</v>
      </c>
      <c r="M1302" s="8" t="s">
        <v>5357</v>
      </c>
      <c r="N1302" s="6" t="s">
        <v>4056</v>
      </c>
      <c r="O1302" s="2">
        <v>0</v>
      </c>
      <c r="P1302" s="2">
        <v>1253.75056</v>
      </c>
      <c r="Q1302" s="2">
        <v>0</v>
      </c>
      <c r="R1302" s="2">
        <f t="shared" si="60"/>
        <v>-9.5419565078682433E-2</v>
      </c>
      <c r="S1302" s="2">
        <v>0.93600000000000005</v>
      </c>
      <c r="T1302" s="2">
        <v>72910.6640625</v>
      </c>
      <c r="U1302" s="2">
        <v>68222.132812500102</v>
      </c>
      <c r="V1302" s="2">
        <v>29.43</v>
      </c>
      <c r="W1302" s="2">
        <v>24.62</v>
      </c>
      <c r="X1302" s="2">
        <f t="shared" si="61"/>
        <v>0.47866970913192686</v>
      </c>
      <c r="Y1302" s="2">
        <f t="shared" si="62"/>
        <v>0.33214696687183665</v>
      </c>
      <c r="Z1302" s="2">
        <v>61691.53515625</v>
      </c>
      <c r="AA1302" s="2">
        <v>72910.6640625</v>
      </c>
      <c r="AB1302" s="2">
        <v>107221.734375</v>
      </c>
      <c r="AC1302" s="2">
        <v>74417.5</v>
      </c>
      <c r="AD1302" s="2">
        <v>45168.79296875</v>
      </c>
      <c r="AE1302" s="2">
        <v>68222.132812500102</v>
      </c>
      <c r="AF1302" s="2" t="s">
        <v>41</v>
      </c>
      <c r="AG1302" s="2" t="s">
        <v>38</v>
      </c>
      <c r="AH1302" s="2" t="s">
        <v>38</v>
      </c>
      <c r="AI1302" s="2" t="s">
        <v>38</v>
      </c>
      <c r="AJ1302" s="2" t="s">
        <v>38</v>
      </c>
      <c r="AK1302" s="2" t="s">
        <v>38</v>
      </c>
      <c r="AL1302" s="2" t="s">
        <v>38</v>
      </c>
      <c r="AM1302" s="2" t="s">
        <v>38</v>
      </c>
      <c r="AN1302" s="2">
        <v>2.761E-3</v>
      </c>
      <c r="AO1302" s="2">
        <v>0.10920000000000001</v>
      </c>
      <c r="AP1302" s="2">
        <v>2.48</v>
      </c>
    </row>
    <row r="1303" spans="1:42" x14ac:dyDescent="0.2">
      <c r="A1303" s="2" t="b">
        <v>1</v>
      </c>
      <c r="B1303" s="2" t="s">
        <v>38</v>
      </c>
      <c r="C1303" s="2" t="s">
        <v>1667</v>
      </c>
      <c r="D1303" s="2" t="s">
        <v>317</v>
      </c>
      <c r="E1303" s="2" t="s">
        <v>41</v>
      </c>
      <c r="F1303" s="2">
        <v>3.9434699999999997E-5</v>
      </c>
      <c r="G1303" s="2">
        <v>0</v>
      </c>
      <c r="H1303" s="2">
        <v>1</v>
      </c>
      <c r="I1303" s="2">
        <v>1</v>
      </c>
      <c r="J1303" s="2">
        <v>2</v>
      </c>
      <c r="K1303" s="2" t="s">
        <v>1668</v>
      </c>
      <c r="L1303" s="5" t="s">
        <v>1669</v>
      </c>
      <c r="M1303" s="8" t="s">
        <v>5646</v>
      </c>
      <c r="N1303" s="6" t="s">
        <v>1670</v>
      </c>
      <c r="O1303" s="2">
        <v>0</v>
      </c>
      <c r="P1303" s="2">
        <v>1909.1158800000001</v>
      </c>
      <c r="Q1303" s="2">
        <v>0</v>
      </c>
      <c r="R1303" s="2">
        <f t="shared" si="60"/>
        <v>-9.5419565078682433E-2</v>
      </c>
      <c r="S1303" s="2">
        <v>0.93600000000000005</v>
      </c>
      <c r="T1303" s="2">
        <v>7211.19482421875</v>
      </c>
      <c r="U1303" s="2">
        <v>6750.84863281249</v>
      </c>
      <c r="V1303" s="2">
        <v>17.02</v>
      </c>
      <c r="W1303" s="2">
        <v>26.21</v>
      </c>
      <c r="X1303" s="2">
        <f t="shared" si="61"/>
        <v>0.23704796173066944</v>
      </c>
      <c r="Y1303" s="2">
        <f t="shared" si="62"/>
        <v>0.5793647101922762</v>
      </c>
      <c r="Z1303" s="2">
        <v>7211.19482421875</v>
      </c>
      <c r="AA1303" s="2">
        <v>9350.7548828125091</v>
      </c>
      <c r="AB1303" s="2">
        <v>6908.73681640624</v>
      </c>
      <c r="AC1303" s="2">
        <v>9000.54296875</v>
      </c>
      <c r="AD1303" s="2">
        <v>5346.96044921875</v>
      </c>
      <c r="AE1303" s="2">
        <v>6750.84863281249</v>
      </c>
      <c r="AF1303" s="2" t="s">
        <v>41</v>
      </c>
      <c r="AG1303" s="2" t="s">
        <v>38</v>
      </c>
      <c r="AH1303" s="2" t="s">
        <v>38</v>
      </c>
      <c r="AI1303" s="2" t="s">
        <v>38</v>
      </c>
      <c r="AJ1303" s="2" t="s">
        <v>38</v>
      </c>
      <c r="AK1303" s="2" t="s">
        <v>38</v>
      </c>
      <c r="AL1303" s="2" t="s">
        <v>38</v>
      </c>
      <c r="AM1303" s="2" t="s">
        <v>38</v>
      </c>
      <c r="AN1303" s="2">
        <v>0</v>
      </c>
      <c r="AO1303" s="2">
        <v>3.2930000000000001E-6</v>
      </c>
      <c r="AP1303" s="2">
        <v>4</v>
      </c>
    </row>
    <row r="1304" spans="1:42" x14ac:dyDescent="0.2">
      <c r="A1304" s="2" t="b">
        <v>1</v>
      </c>
      <c r="B1304" s="2" t="s">
        <v>38</v>
      </c>
      <c r="C1304" s="2" t="s">
        <v>4547</v>
      </c>
      <c r="D1304" s="2" t="s">
        <v>440</v>
      </c>
      <c r="E1304" s="2" t="s">
        <v>41</v>
      </c>
      <c r="F1304" s="2">
        <v>3.0195399999999998E-3</v>
      </c>
      <c r="G1304" s="2">
        <v>0</v>
      </c>
      <c r="H1304" s="2">
        <v>1</v>
      </c>
      <c r="I1304" s="2">
        <v>1</v>
      </c>
      <c r="J1304" s="2">
        <v>2</v>
      </c>
      <c r="K1304" s="2" t="s">
        <v>4548</v>
      </c>
      <c r="L1304" s="5" t="s">
        <v>4549</v>
      </c>
      <c r="M1304" s="8" t="s">
        <v>5387</v>
      </c>
      <c r="N1304" s="6" t="s">
        <v>4550</v>
      </c>
      <c r="O1304" s="2">
        <v>0</v>
      </c>
      <c r="P1304" s="2">
        <v>1629.99398</v>
      </c>
      <c r="Q1304" s="2">
        <v>0</v>
      </c>
      <c r="R1304" s="2">
        <f t="shared" si="60"/>
        <v>-9.5419565078682433E-2</v>
      </c>
      <c r="S1304" s="2">
        <v>0.93600000000000005</v>
      </c>
      <c r="T1304" s="2">
        <v>18073.439453125</v>
      </c>
      <c r="U1304" s="2">
        <v>16919.271484375</v>
      </c>
      <c r="V1304" s="2">
        <v>5.5</v>
      </c>
      <c r="W1304" s="2">
        <v>23.26</v>
      </c>
      <c r="X1304" s="2">
        <f t="shared" si="61"/>
        <v>4.7308604065750562E-2</v>
      </c>
      <c r="Y1304" s="2">
        <f t="shared" si="62"/>
        <v>0.8967913196744961</v>
      </c>
      <c r="Z1304" s="2">
        <v>19766.5859375</v>
      </c>
      <c r="AA1304" s="2">
        <v>17924.986328125</v>
      </c>
      <c r="AB1304" s="2">
        <v>18073.439453125</v>
      </c>
      <c r="AC1304" s="2">
        <v>24005.068359375</v>
      </c>
      <c r="AD1304" s="2">
        <v>15923.240234375</v>
      </c>
      <c r="AE1304" s="2">
        <v>16919.271484375</v>
      </c>
      <c r="AF1304" s="2" t="s">
        <v>41</v>
      </c>
      <c r="AG1304" s="2" t="s">
        <v>38</v>
      </c>
      <c r="AH1304" s="2" t="s">
        <v>38</v>
      </c>
      <c r="AI1304" s="2" t="s">
        <v>38</v>
      </c>
      <c r="AJ1304" s="2" t="s">
        <v>38</v>
      </c>
      <c r="AK1304" s="2" t="s">
        <v>38</v>
      </c>
      <c r="AL1304" s="2" t="s">
        <v>38</v>
      </c>
      <c r="AM1304" s="2" t="s">
        <v>38</v>
      </c>
      <c r="AN1304" s="2">
        <v>0</v>
      </c>
      <c r="AO1304" s="2">
        <v>1.0549999999999999E-3</v>
      </c>
      <c r="AP1304" s="2">
        <v>5.42</v>
      </c>
    </row>
    <row r="1305" spans="1:42" x14ac:dyDescent="0.2">
      <c r="A1305" s="2" t="b">
        <v>1</v>
      </c>
      <c r="B1305" s="2" t="s">
        <v>38</v>
      </c>
      <c r="C1305" s="2" t="s">
        <v>1675</v>
      </c>
      <c r="D1305" s="2" t="s">
        <v>1676</v>
      </c>
      <c r="E1305" s="2" t="s">
        <v>41</v>
      </c>
      <c r="F1305" s="2">
        <v>2.6548100000000001E-3</v>
      </c>
      <c r="G1305" s="2">
        <v>0</v>
      </c>
      <c r="H1305" s="2">
        <v>1</v>
      </c>
      <c r="I1305" s="2">
        <v>1</v>
      </c>
      <c r="J1305" s="2">
        <v>2</v>
      </c>
      <c r="K1305" s="2" t="s">
        <v>247</v>
      </c>
      <c r="L1305" s="5" t="s">
        <v>248</v>
      </c>
      <c r="M1305" s="8" t="s">
        <v>5409</v>
      </c>
      <c r="N1305" s="6" t="s">
        <v>1677</v>
      </c>
      <c r="O1305" s="2">
        <v>0</v>
      </c>
      <c r="P1305" s="2">
        <v>1594.8762300000001</v>
      </c>
      <c r="Q1305" s="2">
        <v>0</v>
      </c>
      <c r="R1305" s="2">
        <f t="shared" si="60"/>
        <v>-9.3879047002900132E-2</v>
      </c>
      <c r="S1305" s="2">
        <v>0.93700000000000006</v>
      </c>
      <c r="T1305" s="2">
        <v>28456.01953125</v>
      </c>
      <c r="U1305" s="2">
        <v>26660.078125</v>
      </c>
      <c r="V1305" s="2">
        <v>17.149999999999999</v>
      </c>
      <c r="W1305" s="2">
        <v>28.37</v>
      </c>
      <c r="X1305" s="2">
        <f t="shared" si="61"/>
        <v>0.35543447523386301</v>
      </c>
      <c r="Y1305" s="2">
        <f t="shared" si="62"/>
        <v>0.44112891402113968</v>
      </c>
      <c r="Z1305" s="2">
        <v>23466.755859375</v>
      </c>
      <c r="AA1305" s="2">
        <v>28456.01953125</v>
      </c>
      <c r="AB1305" s="2">
        <v>33199.9765625</v>
      </c>
      <c r="AC1305" s="2">
        <v>29540.767578125</v>
      </c>
      <c r="AD1305" s="2">
        <v>16464.009765625</v>
      </c>
      <c r="AE1305" s="2">
        <v>26660.078125</v>
      </c>
      <c r="AF1305" s="2" t="s">
        <v>41</v>
      </c>
      <c r="AG1305" s="2" t="s">
        <v>38</v>
      </c>
      <c r="AH1305" s="2" t="s">
        <v>38</v>
      </c>
      <c r="AI1305" s="2" t="s">
        <v>38</v>
      </c>
      <c r="AJ1305" s="2" t="s">
        <v>38</v>
      </c>
      <c r="AK1305" s="2" t="s">
        <v>38</v>
      </c>
      <c r="AL1305" s="2" t="s">
        <v>38</v>
      </c>
      <c r="AM1305" s="2" t="s">
        <v>38</v>
      </c>
      <c r="AN1305" s="2">
        <v>0</v>
      </c>
      <c r="AO1305" s="2">
        <v>8.3299999999999997E-4</v>
      </c>
      <c r="AP1305" s="2">
        <v>3.63</v>
      </c>
    </row>
    <row r="1306" spans="1:42" x14ac:dyDescent="0.2">
      <c r="A1306" s="2" t="b">
        <v>1</v>
      </c>
      <c r="B1306" s="2" t="s">
        <v>38</v>
      </c>
      <c r="C1306" s="2" t="s">
        <v>4913</v>
      </c>
      <c r="D1306" s="2" t="s">
        <v>4914</v>
      </c>
      <c r="E1306" s="2" t="s">
        <v>4915</v>
      </c>
      <c r="F1306" s="2">
        <v>7.0046300000000004E-7</v>
      </c>
      <c r="G1306" s="2">
        <v>0</v>
      </c>
      <c r="H1306" s="2">
        <v>1</v>
      </c>
      <c r="I1306" s="2">
        <v>1</v>
      </c>
      <c r="J1306" s="2">
        <v>9</v>
      </c>
      <c r="K1306" s="2" t="s">
        <v>157</v>
      </c>
      <c r="L1306" s="5" t="s">
        <v>158</v>
      </c>
      <c r="M1306" s="8" t="s">
        <v>5570</v>
      </c>
      <c r="N1306" s="6" t="s">
        <v>4916</v>
      </c>
      <c r="O1306" s="2">
        <v>0</v>
      </c>
      <c r="P1306" s="2">
        <v>2845.3726200000001</v>
      </c>
      <c r="Q1306" s="2">
        <v>0</v>
      </c>
      <c r="R1306" s="2">
        <f t="shared" si="60"/>
        <v>-9.3879047002900132E-2</v>
      </c>
      <c r="S1306" s="2">
        <v>0.93700000000000006</v>
      </c>
      <c r="T1306" s="2">
        <v>36168.7607421875</v>
      </c>
      <c r="U1306" s="2">
        <v>33875.595703125</v>
      </c>
      <c r="V1306" s="2">
        <v>27.27</v>
      </c>
      <c r="W1306" s="2">
        <v>83.94</v>
      </c>
      <c r="X1306" s="2">
        <f t="shared" si="61"/>
        <v>0.32396345725412107</v>
      </c>
      <c r="Y1306" s="2">
        <f t="shared" si="62"/>
        <v>0.47428189097905227</v>
      </c>
      <c r="Z1306" s="2">
        <v>21867.302734375</v>
      </c>
      <c r="AA1306" s="2">
        <v>36168.7607421875</v>
      </c>
      <c r="AB1306" s="2">
        <v>37570.375</v>
      </c>
      <c r="AC1306" s="2">
        <v>102261.6875</v>
      </c>
      <c r="AD1306" s="2">
        <v>20542.687011718801</v>
      </c>
      <c r="AE1306" s="2">
        <v>33875.595703125</v>
      </c>
      <c r="AF1306" s="2" t="s">
        <v>41</v>
      </c>
      <c r="AG1306" s="2" t="s">
        <v>38</v>
      </c>
      <c r="AH1306" s="2" t="s">
        <v>38</v>
      </c>
      <c r="AI1306" s="2" t="s">
        <v>38</v>
      </c>
      <c r="AJ1306" s="2" t="s">
        <v>38</v>
      </c>
      <c r="AK1306" s="2" t="s">
        <v>38</v>
      </c>
      <c r="AL1306" s="2" t="s">
        <v>38</v>
      </c>
      <c r="AM1306" s="2" t="s">
        <v>38</v>
      </c>
      <c r="AN1306" s="2">
        <v>0</v>
      </c>
      <c r="AO1306" s="2">
        <v>8.762E-8</v>
      </c>
      <c r="AP1306" s="2">
        <v>6.52</v>
      </c>
    </row>
    <row r="1307" spans="1:42" x14ac:dyDescent="0.2">
      <c r="A1307" s="2" t="b">
        <v>1</v>
      </c>
      <c r="B1307" s="2" t="s">
        <v>38</v>
      </c>
      <c r="C1307" s="2" t="s">
        <v>250</v>
      </c>
      <c r="D1307" s="2" t="s">
        <v>251</v>
      </c>
      <c r="E1307" s="2" t="s">
        <v>252</v>
      </c>
      <c r="F1307" s="2">
        <v>6.41433E-2</v>
      </c>
      <c r="G1307" s="2">
        <v>1.1132099999999999E-3</v>
      </c>
      <c r="H1307" s="2">
        <v>1</v>
      </c>
      <c r="I1307" s="2">
        <v>1</v>
      </c>
      <c r="J1307" s="2">
        <v>7</v>
      </c>
      <c r="K1307" s="2" t="s">
        <v>253</v>
      </c>
      <c r="L1307" s="5" t="s">
        <v>254</v>
      </c>
      <c r="M1307" s="8" t="s">
        <v>5592</v>
      </c>
      <c r="N1307" s="6" t="s">
        <v>255</v>
      </c>
      <c r="O1307" s="2">
        <v>1</v>
      </c>
      <c r="P1307" s="2">
        <v>2285.3908299999998</v>
      </c>
      <c r="Q1307" s="2">
        <v>0</v>
      </c>
      <c r="R1307" s="2">
        <f t="shared" si="60"/>
        <v>-9.3879047002900132E-2</v>
      </c>
      <c r="S1307" s="2">
        <v>0.93700000000000006</v>
      </c>
      <c r="T1307" s="2">
        <v>18678.9489746094</v>
      </c>
      <c r="U1307" s="2">
        <v>17508.6315917969</v>
      </c>
      <c r="V1307" s="2">
        <v>39.200000000000003</v>
      </c>
      <c r="W1307" s="2">
        <v>90.64</v>
      </c>
      <c r="X1307" s="2">
        <f t="shared" si="61"/>
        <v>0.31171792790853858</v>
      </c>
      <c r="Y1307" s="2">
        <f t="shared" si="62"/>
        <v>0.4878452402693168</v>
      </c>
      <c r="Z1307" s="2">
        <v>18678.9489746094</v>
      </c>
      <c r="AA1307" s="2">
        <v>11551.6348876953</v>
      </c>
      <c r="AB1307" s="2">
        <v>26331.505432128899</v>
      </c>
      <c r="AC1307" s="2">
        <v>65542.7158203125</v>
      </c>
      <c r="AD1307" s="2">
        <v>13162.0656738281</v>
      </c>
      <c r="AE1307" s="2">
        <v>17508.6315917969</v>
      </c>
      <c r="AF1307" s="2" t="s">
        <v>41</v>
      </c>
      <c r="AG1307" s="2" t="s">
        <v>38</v>
      </c>
      <c r="AH1307" s="2" t="s">
        <v>38</v>
      </c>
      <c r="AI1307" s="2" t="s">
        <v>38</v>
      </c>
      <c r="AJ1307" s="2" t="s">
        <v>38</v>
      </c>
      <c r="AK1307" s="2" t="s">
        <v>38</v>
      </c>
      <c r="AL1307" s="2" t="s">
        <v>38</v>
      </c>
      <c r="AM1307" s="2" t="s">
        <v>38</v>
      </c>
      <c r="AN1307" s="2">
        <v>0</v>
      </c>
      <c r="AO1307" s="2">
        <v>2.9059999999999999E-2</v>
      </c>
      <c r="AP1307" s="2">
        <v>3.45</v>
      </c>
    </row>
    <row r="1308" spans="1:42" x14ac:dyDescent="0.2">
      <c r="A1308" s="2" t="b">
        <v>1</v>
      </c>
      <c r="B1308" s="2" t="s">
        <v>38</v>
      </c>
      <c r="C1308" s="2" t="s">
        <v>4374</v>
      </c>
      <c r="D1308" s="2" t="s">
        <v>84</v>
      </c>
      <c r="E1308" s="2" t="s">
        <v>41</v>
      </c>
      <c r="F1308" s="2">
        <v>0.20309199999999999</v>
      </c>
      <c r="G1308" s="2">
        <v>6.6779600000000001E-3</v>
      </c>
      <c r="H1308" s="2">
        <v>1</v>
      </c>
      <c r="I1308" s="2">
        <v>7</v>
      </c>
      <c r="J1308" s="2">
        <v>1</v>
      </c>
      <c r="K1308" s="2" t="s">
        <v>4375</v>
      </c>
      <c r="L1308" s="5" t="s">
        <v>4376</v>
      </c>
      <c r="M1308" s="8" t="s">
        <v>5654</v>
      </c>
      <c r="N1308" s="6" t="s">
        <v>4377</v>
      </c>
      <c r="O1308" s="2">
        <v>0</v>
      </c>
      <c r="P1308" s="2">
        <v>962.54683</v>
      </c>
      <c r="Q1308" s="2">
        <v>0</v>
      </c>
      <c r="R1308" s="2">
        <f t="shared" si="60"/>
        <v>-9.3879047002900132E-2</v>
      </c>
      <c r="S1308" s="2">
        <v>0.93700000000000006</v>
      </c>
      <c r="T1308" s="2">
        <v>31367.935546875</v>
      </c>
      <c r="U1308" s="2">
        <v>29382.77734375</v>
      </c>
      <c r="V1308" s="2">
        <v>19.32</v>
      </c>
      <c r="W1308" s="2">
        <v>60.38</v>
      </c>
      <c r="X1308" s="2">
        <f t="shared" si="61"/>
        <v>0.22251441104759187</v>
      </c>
      <c r="Y1308" s="2">
        <f t="shared" si="62"/>
        <v>0.59908105917641774</v>
      </c>
      <c r="Z1308" s="2">
        <v>23216.771484375</v>
      </c>
      <c r="AA1308" s="2">
        <v>31367.935546875</v>
      </c>
      <c r="AB1308" s="2">
        <v>34247.390625</v>
      </c>
      <c r="AC1308" s="2">
        <v>62619.83203125</v>
      </c>
      <c r="AD1308" s="2">
        <v>19748.369140625</v>
      </c>
      <c r="AE1308" s="2">
        <v>29382.77734375</v>
      </c>
      <c r="AF1308" s="2" t="s">
        <v>41</v>
      </c>
      <c r="AG1308" s="2" t="s">
        <v>38</v>
      </c>
      <c r="AH1308" s="2" t="s">
        <v>38</v>
      </c>
      <c r="AI1308" s="2" t="s">
        <v>38</v>
      </c>
      <c r="AJ1308" s="2" t="s">
        <v>38</v>
      </c>
      <c r="AK1308" s="2" t="s">
        <v>38</v>
      </c>
      <c r="AL1308" s="2" t="s">
        <v>38</v>
      </c>
      <c r="AM1308" s="2" t="s">
        <v>38</v>
      </c>
      <c r="AN1308" s="2">
        <v>2.9390000000000002E-3</v>
      </c>
      <c r="AO1308" s="2">
        <v>0.10780000000000001</v>
      </c>
      <c r="AP1308" s="2">
        <v>2.09</v>
      </c>
    </row>
    <row r="1309" spans="1:42" x14ac:dyDescent="0.2">
      <c r="A1309" s="2" t="b">
        <v>1</v>
      </c>
      <c r="B1309" s="2" t="s">
        <v>38</v>
      </c>
      <c r="C1309" s="2" t="s">
        <v>4634</v>
      </c>
      <c r="D1309" s="2" t="s">
        <v>762</v>
      </c>
      <c r="E1309" s="2" t="s">
        <v>41</v>
      </c>
      <c r="F1309" s="2">
        <v>5.7075599999999997E-2</v>
      </c>
      <c r="G1309" s="2">
        <v>6.0028100000000004E-4</v>
      </c>
      <c r="H1309" s="2">
        <v>1</v>
      </c>
      <c r="I1309" s="2">
        <v>1</v>
      </c>
      <c r="J1309" s="2">
        <v>3</v>
      </c>
      <c r="K1309" s="2" t="s">
        <v>42</v>
      </c>
      <c r="L1309" s="5" t="s">
        <v>43</v>
      </c>
      <c r="M1309" s="8" t="s">
        <v>5488</v>
      </c>
      <c r="N1309" s="6" t="s">
        <v>4635</v>
      </c>
      <c r="O1309" s="2">
        <v>0</v>
      </c>
      <c r="P1309" s="2">
        <v>1185.6975299999999</v>
      </c>
      <c r="Q1309" s="2">
        <v>0</v>
      </c>
      <c r="R1309" s="2">
        <f t="shared" si="60"/>
        <v>-9.3879047002900132E-2</v>
      </c>
      <c r="S1309" s="2">
        <v>0.93700000000000006</v>
      </c>
      <c r="T1309" s="2">
        <v>51835.49609375</v>
      </c>
      <c r="U1309" s="2">
        <v>48545.515625</v>
      </c>
      <c r="V1309" s="2">
        <v>4.0199999999999996</v>
      </c>
      <c r="W1309" s="2">
        <v>25.05</v>
      </c>
      <c r="X1309" s="2">
        <f t="shared" si="61"/>
        <v>0.12904207519937524</v>
      </c>
      <c r="Y1309" s="2">
        <f t="shared" si="62"/>
        <v>0.74294715640642917</v>
      </c>
      <c r="Z1309" s="2">
        <v>55189.37109375</v>
      </c>
      <c r="AA1309" s="2">
        <v>51260.078125</v>
      </c>
      <c r="AB1309" s="2">
        <v>51835.49609375</v>
      </c>
      <c r="AC1309" s="2">
        <v>71676.2265625</v>
      </c>
      <c r="AD1309" s="2">
        <v>46645.1953125</v>
      </c>
      <c r="AE1309" s="2">
        <v>48545.515625</v>
      </c>
      <c r="AF1309" s="2" t="s">
        <v>41</v>
      </c>
      <c r="AG1309" s="2" t="s">
        <v>38</v>
      </c>
      <c r="AH1309" s="2" t="s">
        <v>38</v>
      </c>
      <c r="AI1309" s="2" t="s">
        <v>38</v>
      </c>
      <c r="AJ1309" s="2" t="s">
        <v>38</v>
      </c>
      <c r="AK1309" s="2" t="s">
        <v>38</v>
      </c>
      <c r="AL1309" s="2" t="s">
        <v>38</v>
      </c>
      <c r="AM1309" s="2" t="s">
        <v>38</v>
      </c>
      <c r="AN1309" s="2">
        <v>8.8279999999999999E-4</v>
      </c>
      <c r="AO1309" s="2">
        <v>2.2509999999999999E-2</v>
      </c>
      <c r="AP1309" s="2">
        <v>2.09</v>
      </c>
    </row>
    <row r="1310" spans="1:42" x14ac:dyDescent="0.2">
      <c r="A1310" s="2" t="b">
        <v>1</v>
      </c>
      <c r="B1310" s="2" t="s">
        <v>38</v>
      </c>
      <c r="C1310" s="2" t="s">
        <v>2402</v>
      </c>
      <c r="D1310" s="2" t="s">
        <v>68</v>
      </c>
      <c r="E1310" s="2" t="s">
        <v>41</v>
      </c>
      <c r="F1310" s="2">
        <v>8.5676399999999996E-3</v>
      </c>
      <c r="G1310" s="2">
        <v>0</v>
      </c>
      <c r="H1310" s="2">
        <v>1</v>
      </c>
      <c r="I1310" s="2">
        <v>1</v>
      </c>
      <c r="J1310" s="2">
        <v>2</v>
      </c>
      <c r="K1310" s="2" t="s">
        <v>1532</v>
      </c>
      <c r="L1310" s="5" t="s">
        <v>1533</v>
      </c>
      <c r="M1310" s="8" t="s">
        <v>5559</v>
      </c>
      <c r="N1310" s="6" t="s">
        <v>2403</v>
      </c>
      <c r="O1310" s="2">
        <v>0</v>
      </c>
      <c r="P1310" s="2">
        <v>1613.85754</v>
      </c>
      <c r="Q1310" s="2">
        <v>0</v>
      </c>
      <c r="R1310" s="2">
        <f t="shared" si="60"/>
        <v>-9.3879047002900132E-2</v>
      </c>
      <c r="S1310" s="2">
        <v>0.93700000000000006</v>
      </c>
      <c r="T1310" s="2">
        <v>17723.345703125</v>
      </c>
      <c r="U1310" s="2">
        <v>16607.029296875</v>
      </c>
      <c r="V1310" s="2">
        <v>17.43</v>
      </c>
      <c r="W1310" s="2">
        <v>29.29</v>
      </c>
      <c r="X1310" s="2">
        <f t="shared" si="61"/>
        <v>0.12238404629220453</v>
      </c>
      <c r="Y1310" s="2">
        <f t="shared" si="62"/>
        <v>0.7544247953101173</v>
      </c>
      <c r="Z1310" s="2">
        <v>14793.8671875</v>
      </c>
      <c r="AA1310" s="2">
        <v>17723.345703125</v>
      </c>
      <c r="AB1310" s="2">
        <v>21009.126953125</v>
      </c>
      <c r="AC1310" s="2">
        <v>25477.5</v>
      </c>
      <c r="AD1310" s="2">
        <v>15153.1044921875</v>
      </c>
      <c r="AE1310" s="2">
        <v>16607.029296875</v>
      </c>
      <c r="AF1310" s="2" t="s">
        <v>41</v>
      </c>
      <c r="AG1310" s="2" t="s">
        <v>38</v>
      </c>
      <c r="AH1310" s="2" t="s">
        <v>38</v>
      </c>
      <c r="AI1310" s="2" t="s">
        <v>38</v>
      </c>
      <c r="AJ1310" s="2" t="s">
        <v>38</v>
      </c>
      <c r="AK1310" s="2" t="s">
        <v>38</v>
      </c>
      <c r="AL1310" s="2" t="s">
        <v>38</v>
      </c>
      <c r="AM1310" s="2" t="s">
        <v>38</v>
      </c>
      <c r="AN1310" s="2">
        <v>2.3010000000000001E-3</v>
      </c>
      <c r="AO1310" s="2">
        <v>7.2429999999999994E-2</v>
      </c>
      <c r="AP1310" s="2">
        <v>3.07</v>
      </c>
    </row>
    <row r="1311" spans="1:42" x14ac:dyDescent="0.2">
      <c r="A1311" s="2" t="b">
        <v>1</v>
      </c>
      <c r="B1311" s="2" t="s">
        <v>38</v>
      </c>
      <c r="C1311" s="2" t="s">
        <v>2824</v>
      </c>
      <c r="D1311" s="2" t="s">
        <v>84</v>
      </c>
      <c r="E1311" s="2" t="s">
        <v>41</v>
      </c>
      <c r="F1311" s="2">
        <v>9.3456799999999999E-4</v>
      </c>
      <c r="G1311" s="2">
        <v>0</v>
      </c>
      <c r="H1311" s="2">
        <v>1</v>
      </c>
      <c r="I1311" s="2">
        <v>1</v>
      </c>
      <c r="J1311" s="2">
        <v>2</v>
      </c>
      <c r="K1311" s="2" t="s">
        <v>850</v>
      </c>
      <c r="L1311" s="5" t="s">
        <v>851</v>
      </c>
      <c r="M1311" s="8" t="s">
        <v>5391</v>
      </c>
      <c r="N1311" s="6" t="s">
        <v>2825</v>
      </c>
      <c r="O1311" s="2">
        <v>0</v>
      </c>
      <c r="P1311" s="2">
        <v>1639.8601100000001</v>
      </c>
      <c r="Q1311" s="2">
        <v>0</v>
      </c>
      <c r="R1311" s="2">
        <f t="shared" si="60"/>
        <v>-9.3879047002900132E-2</v>
      </c>
      <c r="S1311" s="2">
        <v>0.93700000000000006</v>
      </c>
      <c r="T1311" s="2">
        <v>10134.3427734375</v>
      </c>
      <c r="U1311" s="2">
        <v>9492.1796875</v>
      </c>
      <c r="V1311" s="2">
        <v>22.39</v>
      </c>
      <c r="W1311" s="2">
        <v>20.7</v>
      </c>
      <c r="X1311" s="2">
        <f t="shared" si="61"/>
        <v>8.0861763492701758E-2</v>
      </c>
      <c r="Y1311" s="2">
        <f t="shared" si="62"/>
        <v>0.83011495215289477</v>
      </c>
      <c r="Z1311" s="2">
        <v>7956.34130859375</v>
      </c>
      <c r="AA1311" s="2">
        <v>10134.3427734375</v>
      </c>
      <c r="AB1311" s="2">
        <v>12524.0498046875</v>
      </c>
      <c r="AC1311" s="2">
        <v>13158.2099609375</v>
      </c>
      <c r="AD1311" s="2">
        <v>9492.1796875</v>
      </c>
      <c r="AE1311" s="2">
        <v>9221.9208984375</v>
      </c>
      <c r="AF1311" s="2" t="s">
        <v>41</v>
      </c>
      <c r="AG1311" s="2" t="s">
        <v>38</v>
      </c>
      <c r="AH1311" s="2" t="s">
        <v>38</v>
      </c>
      <c r="AI1311" s="2" t="s">
        <v>38</v>
      </c>
      <c r="AJ1311" s="2" t="s">
        <v>38</v>
      </c>
      <c r="AK1311" s="2" t="s">
        <v>38</v>
      </c>
      <c r="AL1311" s="2" t="s">
        <v>38</v>
      </c>
      <c r="AM1311" s="2" t="s">
        <v>38</v>
      </c>
      <c r="AN1311" s="2">
        <v>0</v>
      </c>
      <c r="AO1311" s="2">
        <v>2.6120000000000001E-4</v>
      </c>
      <c r="AP1311" s="2">
        <v>3.61</v>
      </c>
    </row>
    <row r="1312" spans="1:42" x14ac:dyDescent="0.2">
      <c r="A1312" s="2" t="b">
        <v>1</v>
      </c>
      <c r="B1312" s="2" t="s">
        <v>38</v>
      </c>
      <c r="C1312" s="2" t="s">
        <v>1627</v>
      </c>
      <c r="D1312" s="2" t="s">
        <v>171</v>
      </c>
      <c r="E1312" s="2" t="s">
        <v>1628</v>
      </c>
      <c r="F1312" s="2">
        <v>4.2183600000000002E-2</v>
      </c>
      <c r="G1312" s="2">
        <v>6.0028100000000004E-4</v>
      </c>
      <c r="H1312" s="2">
        <v>1</v>
      </c>
      <c r="I1312" s="2">
        <v>1</v>
      </c>
      <c r="J1312" s="2">
        <v>3</v>
      </c>
      <c r="K1312" s="2" t="s">
        <v>265</v>
      </c>
      <c r="L1312" s="5" t="s">
        <v>266</v>
      </c>
      <c r="M1312" s="8" t="s">
        <v>5612</v>
      </c>
      <c r="N1312" s="6" t="s">
        <v>1629</v>
      </c>
      <c r="O1312" s="2">
        <v>0</v>
      </c>
      <c r="P1312" s="2">
        <v>1834.8690200000001</v>
      </c>
      <c r="Q1312" s="2">
        <v>0</v>
      </c>
      <c r="R1312" s="2">
        <f t="shared" si="60"/>
        <v>-9.3879047002900132E-2</v>
      </c>
      <c r="S1312" s="2">
        <v>0.93700000000000006</v>
      </c>
      <c r="T1312" s="2">
        <v>9012.5175781250091</v>
      </c>
      <c r="U1312" s="2">
        <v>8448.9714355468805</v>
      </c>
      <c r="V1312" s="2">
        <v>23.39</v>
      </c>
      <c r="W1312" s="2">
        <v>35.46</v>
      </c>
      <c r="X1312" s="2">
        <f t="shared" si="61"/>
        <v>1.5218826354282703E-2</v>
      </c>
      <c r="Y1312" s="2">
        <f t="shared" si="62"/>
        <v>0.96556424111703265</v>
      </c>
      <c r="Z1312" s="2">
        <v>8276.1951904296893</v>
      </c>
      <c r="AA1312" s="2">
        <v>9012.5175781250091</v>
      </c>
      <c r="AB1312" s="2">
        <v>12633.9267578125</v>
      </c>
      <c r="AC1312" s="2">
        <v>13845.8327636719</v>
      </c>
      <c r="AD1312" s="2">
        <v>7293.3590087890698</v>
      </c>
      <c r="AE1312" s="2">
        <v>8448.9714355468805</v>
      </c>
      <c r="AF1312" s="2" t="s">
        <v>41</v>
      </c>
      <c r="AG1312" s="2" t="s">
        <v>38</v>
      </c>
      <c r="AH1312" s="2" t="s">
        <v>38</v>
      </c>
      <c r="AI1312" s="2" t="s">
        <v>38</v>
      </c>
      <c r="AJ1312" s="2" t="s">
        <v>38</v>
      </c>
      <c r="AK1312" s="2" t="s">
        <v>38</v>
      </c>
      <c r="AL1312" s="2" t="s">
        <v>38</v>
      </c>
      <c r="AM1312" s="2" t="s">
        <v>38</v>
      </c>
      <c r="AN1312" s="2">
        <v>0</v>
      </c>
      <c r="AO1312" s="2">
        <v>1.8169999999999999E-2</v>
      </c>
      <c r="AP1312" s="2">
        <v>2.19</v>
      </c>
    </row>
    <row r="1313" spans="1:42" x14ac:dyDescent="0.2">
      <c r="A1313" s="2" t="b">
        <v>1</v>
      </c>
      <c r="B1313" s="2" t="s">
        <v>38</v>
      </c>
      <c r="C1313" s="2" t="s">
        <v>227</v>
      </c>
      <c r="D1313" s="2" t="s">
        <v>228</v>
      </c>
      <c r="E1313" s="2" t="s">
        <v>229</v>
      </c>
      <c r="F1313" s="2">
        <v>2.2313400000000001E-2</v>
      </c>
      <c r="G1313" s="2">
        <v>0</v>
      </c>
      <c r="H1313" s="2">
        <v>1</v>
      </c>
      <c r="I1313" s="2">
        <v>1</v>
      </c>
      <c r="J1313" s="2">
        <v>2</v>
      </c>
      <c r="K1313" s="2" t="s">
        <v>128</v>
      </c>
      <c r="L1313" s="5" t="s">
        <v>129</v>
      </c>
      <c r="M1313" s="8" t="s">
        <v>5421</v>
      </c>
      <c r="N1313" s="6" t="s">
        <v>230</v>
      </c>
      <c r="O1313" s="2">
        <v>1</v>
      </c>
      <c r="P1313" s="2">
        <v>3939.0976099999998</v>
      </c>
      <c r="Q1313" s="2">
        <v>0</v>
      </c>
      <c r="R1313" s="2">
        <f t="shared" si="60"/>
        <v>-9.2340172146710586E-2</v>
      </c>
      <c r="S1313" s="2">
        <v>0.93799999999999994</v>
      </c>
      <c r="T1313" s="2">
        <v>11911.5947265625</v>
      </c>
      <c r="U1313" s="2">
        <v>11168.96484375</v>
      </c>
      <c r="V1313" s="2">
        <v>23.61</v>
      </c>
      <c r="W1313" s="2">
        <v>57.75</v>
      </c>
      <c r="X1313" s="2">
        <f t="shared" si="61"/>
        <v>0.15399993787935345</v>
      </c>
      <c r="Y1313" s="2">
        <f t="shared" si="62"/>
        <v>0.70145539875479379</v>
      </c>
      <c r="Z1313" s="2">
        <v>9445.0361328124909</v>
      </c>
      <c r="AA1313" s="2">
        <v>11911.5947265625</v>
      </c>
      <c r="AB1313" s="2">
        <v>15175.8779296875</v>
      </c>
      <c r="AC1313" s="2">
        <v>23577.421875</v>
      </c>
      <c r="AD1313" s="2">
        <v>8007.19140625</v>
      </c>
      <c r="AE1313" s="2">
        <v>11168.96484375</v>
      </c>
      <c r="AF1313" s="2" t="s">
        <v>41</v>
      </c>
      <c r="AG1313" s="2" t="s">
        <v>38</v>
      </c>
      <c r="AH1313" s="2" t="s">
        <v>38</v>
      </c>
      <c r="AI1313" s="2" t="s">
        <v>38</v>
      </c>
      <c r="AJ1313" s="2" t="s">
        <v>38</v>
      </c>
      <c r="AK1313" s="2" t="s">
        <v>38</v>
      </c>
      <c r="AL1313" s="2" t="s">
        <v>38</v>
      </c>
      <c r="AM1313" s="2" t="s">
        <v>38</v>
      </c>
      <c r="AN1313" s="2">
        <v>0</v>
      </c>
      <c r="AO1313" s="2">
        <v>3.2419999999999997E-2</v>
      </c>
      <c r="AP1313" s="2">
        <v>4.12</v>
      </c>
    </row>
    <row r="1314" spans="1:42" x14ac:dyDescent="0.2">
      <c r="A1314" s="2" t="b">
        <v>1</v>
      </c>
      <c r="B1314" s="2" t="s">
        <v>38</v>
      </c>
      <c r="C1314" s="2" t="s">
        <v>4349</v>
      </c>
      <c r="D1314" s="2" t="s">
        <v>84</v>
      </c>
      <c r="E1314" s="2" t="s">
        <v>41</v>
      </c>
      <c r="F1314" s="2">
        <v>1.62306E-3</v>
      </c>
      <c r="G1314" s="2">
        <v>0</v>
      </c>
      <c r="H1314" s="2">
        <v>1</v>
      </c>
      <c r="I1314" s="2">
        <v>2</v>
      </c>
      <c r="J1314" s="2">
        <v>2</v>
      </c>
      <c r="K1314" s="2" t="s">
        <v>2575</v>
      </c>
      <c r="L1314" s="5" t="s">
        <v>2576</v>
      </c>
      <c r="M1314" s="8" t="s">
        <v>5596</v>
      </c>
      <c r="N1314" s="6" t="s">
        <v>4350</v>
      </c>
      <c r="O1314" s="2">
        <v>0</v>
      </c>
      <c r="P1314" s="2">
        <v>1361.68986</v>
      </c>
      <c r="Q1314" s="2">
        <v>0</v>
      </c>
      <c r="R1314" s="2">
        <f t="shared" si="60"/>
        <v>-9.2340172146710586E-2</v>
      </c>
      <c r="S1314" s="2">
        <v>0.93799999999999994</v>
      </c>
      <c r="T1314" s="2">
        <v>47639.55859375</v>
      </c>
      <c r="U1314" s="2">
        <v>44698.37890625</v>
      </c>
      <c r="V1314" s="2">
        <v>13.18</v>
      </c>
      <c r="W1314" s="2">
        <v>30.08</v>
      </c>
      <c r="X1314" s="2">
        <f t="shared" si="61"/>
        <v>4.0471124805062778E-2</v>
      </c>
      <c r="Y1314" s="2">
        <f t="shared" si="62"/>
        <v>0.91102202191411574</v>
      </c>
      <c r="Z1314" s="2">
        <v>41029.8984375</v>
      </c>
      <c r="AA1314" s="2">
        <v>53520.91015625</v>
      </c>
      <c r="AB1314" s="2">
        <v>47639.55859375</v>
      </c>
      <c r="AC1314" s="2">
        <v>64593.3203125</v>
      </c>
      <c r="AD1314" s="2">
        <v>36168.9765625</v>
      </c>
      <c r="AE1314" s="2">
        <v>44698.37890625</v>
      </c>
      <c r="AF1314" s="2" t="s">
        <v>41</v>
      </c>
      <c r="AG1314" s="2" t="s">
        <v>38</v>
      </c>
      <c r="AH1314" s="2" t="s">
        <v>38</v>
      </c>
      <c r="AI1314" s="2" t="s">
        <v>38</v>
      </c>
      <c r="AJ1314" s="2" t="s">
        <v>38</v>
      </c>
      <c r="AK1314" s="2" t="s">
        <v>38</v>
      </c>
      <c r="AL1314" s="2" t="s">
        <v>38</v>
      </c>
      <c r="AM1314" s="2" t="s">
        <v>38</v>
      </c>
      <c r="AN1314" s="2">
        <v>0</v>
      </c>
      <c r="AO1314" s="2">
        <v>4.8230000000000001E-4</v>
      </c>
      <c r="AP1314" s="2">
        <v>2.85</v>
      </c>
    </row>
    <row r="1315" spans="1:42" x14ac:dyDescent="0.2">
      <c r="A1315" s="2" t="b">
        <v>1</v>
      </c>
      <c r="B1315" s="2" t="s">
        <v>38</v>
      </c>
      <c r="C1315" s="2" t="s">
        <v>2644</v>
      </c>
      <c r="D1315" s="2" t="s">
        <v>84</v>
      </c>
      <c r="E1315" s="2" t="s">
        <v>41</v>
      </c>
      <c r="F1315" s="2">
        <v>5.8308399999999999E-5</v>
      </c>
      <c r="G1315" s="2">
        <v>0</v>
      </c>
      <c r="H1315" s="2">
        <v>1</v>
      </c>
      <c r="I1315" s="2">
        <v>5</v>
      </c>
      <c r="J1315" s="2">
        <v>2</v>
      </c>
      <c r="K1315" s="2" t="s">
        <v>2515</v>
      </c>
      <c r="L1315" s="5" t="s">
        <v>2516</v>
      </c>
      <c r="M1315" s="8" t="s">
        <v>5637</v>
      </c>
      <c r="N1315" s="6" t="s">
        <v>2645</v>
      </c>
      <c r="O1315" s="2">
        <v>0</v>
      </c>
      <c r="P1315" s="2">
        <v>1716.8642</v>
      </c>
      <c r="Q1315" s="2">
        <v>0</v>
      </c>
      <c r="R1315" s="2">
        <f t="shared" si="60"/>
        <v>-9.2340172146710586E-2</v>
      </c>
      <c r="S1315" s="2">
        <v>0.93799999999999994</v>
      </c>
      <c r="T1315" s="2">
        <v>33530.796875</v>
      </c>
      <c r="U1315" s="2">
        <v>31446.279296875</v>
      </c>
      <c r="V1315" s="2">
        <v>12.78</v>
      </c>
      <c r="W1315" s="2">
        <v>27.84</v>
      </c>
      <c r="X1315" s="2">
        <f t="shared" si="61"/>
        <v>1.3703062823868805E-2</v>
      </c>
      <c r="Y1315" s="2">
        <f t="shared" si="62"/>
        <v>0.96894011658917101</v>
      </c>
      <c r="Z1315" s="2">
        <v>30349.373046875</v>
      </c>
      <c r="AA1315" s="2">
        <v>33530.796875</v>
      </c>
      <c r="AB1315" s="2">
        <v>39013.953125</v>
      </c>
      <c r="AC1315" s="2">
        <v>45337.30078125</v>
      </c>
      <c r="AD1315" s="2">
        <v>26868.943359375</v>
      </c>
      <c r="AE1315" s="2">
        <v>31446.279296875</v>
      </c>
      <c r="AF1315" s="2" t="s">
        <v>41</v>
      </c>
      <c r="AG1315" s="2" t="s">
        <v>38</v>
      </c>
      <c r="AH1315" s="2" t="s">
        <v>38</v>
      </c>
      <c r="AI1315" s="2" t="s">
        <v>38</v>
      </c>
      <c r="AJ1315" s="2" t="s">
        <v>38</v>
      </c>
      <c r="AK1315" s="2" t="s">
        <v>38</v>
      </c>
      <c r="AL1315" s="2" t="s">
        <v>38</v>
      </c>
      <c r="AM1315" s="2" t="s">
        <v>38</v>
      </c>
      <c r="AN1315" s="2">
        <v>0</v>
      </c>
      <c r="AO1315" s="2">
        <v>1.0399999999999999E-4</v>
      </c>
      <c r="AP1315" s="2">
        <v>3.21</v>
      </c>
    </row>
    <row r="1316" spans="1:42" x14ac:dyDescent="0.2">
      <c r="A1316" s="2" t="b">
        <v>1</v>
      </c>
      <c r="B1316" s="2" t="s">
        <v>38</v>
      </c>
      <c r="C1316" s="2" t="s">
        <v>2822</v>
      </c>
      <c r="D1316" s="2" t="s">
        <v>84</v>
      </c>
      <c r="E1316" s="2" t="s">
        <v>41</v>
      </c>
      <c r="F1316" s="2">
        <v>1.6128099999999999E-2</v>
      </c>
      <c r="G1316" s="2">
        <v>0</v>
      </c>
      <c r="H1316" s="2">
        <v>1</v>
      </c>
      <c r="I1316" s="2">
        <v>1</v>
      </c>
      <c r="J1316" s="2">
        <v>2</v>
      </c>
      <c r="K1316" s="2" t="s">
        <v>1172</v>
      </c>
      <c r="L1316" s="5" t="s">
        <v>1173</v>
      </c>
      <c r="M1316" s="8" t="s">
        <v>5366</v>
      </c>
      <c r="N1316" s="6" t="s">
        <v>2823</v>
      </c>
      <c r="O1316" s="2">
        <v>0</v>
      </c>
      <c r="P1316" s="2">
        <v>1131.6570999999999</v>
      </c>
      <c r="Q1316" s="2">
        <v>0</v>
      </c>
      <c r="R1316" s="2">
        <f t="shared" si="60"/>
        <v>-9.2340172146710586E-2</v>
      </c>
      <c r="S1316" s="2">
        <v>0.93799999999999994</v>
      </c>
      <c r="T1316" s="2">
        <v>53728.23046875</v>
      </c>
      <c r="U1316" s="2">
        <v>50417.9375</v>
      </c>
      <c r="V1316" s="2">
        <v>9.4499999999999993</v>
      </c>
      <c r="W1316" s="2">
        <v>15.49</v>
      </c>
      <c r="X1316" s="2">
        <f t="shared" si="61"/>
        <v>1.1500674767118533E-2</v>
      </c>
      <c r="Y1316" s="2">
        <f t="shared" si="62"/>
        <v>0.97386627222294997</v>
      </c>
      <c r="Z1316" s="2">
        <v>53728.23046875</v>
      </c>
      <c r="AA1316" s="2">
        <v>45790.33203125</v>
      </c>
      <c r="AB1316" s="2">
        <v>54604.58984375</v>
      </c>
      <c r="AC1316" s="2">
        <v>59475.3046875</v>
      </c>
      <c r="AD1316" s="2">
        <v>43668.49609375</v>
      </c>
      <c r="AE1316" s="2">
        <v>50417.9375</v>
      </c>
      <c r="AF1316" s="2" t="s">
        <v>41</v>
      </c>
      <c r="AG1316" s="2" t="s">
        <v>38</v>
      </c>
      <c r="AH1316" s="2" t="s">
        <v>38</v>
      </c>
      <c r="AI1316" s="2" t="s">
        <v>38</v>
      </c>
      <c r="AJ1316" s="2" t="s">
        <v>38</v>
      </c>
      <c r="AK1316" s="2" t="s">
        <v>38</v>
      </c>
      <c r="AL1316" s="2" t="s">
        <v>38</v>
      </c>
      <c r="AM1316" s="2" t="s">
        <v>38</v>
      </c>
      <c r="AN1316" s="2">
        <v>0</v>
      </c>
      <c r="AO1316" s="2">
        <v>4.8390000000000004E-3</v>
      </c>
      <c r="AP1316" s="2">
        <v>2.15</v>
      </c>
    </row>
    <row r="1317" spans="1:42" x14ac:dyDescent="0.2">
      <c r="A1317" s="2" t="b">
        <v>1</v>
      </c>
      <c r="B1317" s="2" t="s">
        <v>38</v>
      </c>
      <c r="C1317" s="2" t="s">
        <v>1555</v>
      </c>
      <c r="D1317" s="2" t="s">
        <v>186</v>
      </c>
      <c r="E1317" s="2" t="s">
        <v>41</v>
      </c>
      <c r="F1317" s="2">
        <v>2.7026100000000001E-2</v>
      </c>
      <c r="G1317" s="2">
        <v>0</v>
      </c>
      <c r="H1317" s="2">
        <v>1</v>
      </c>
      <c r="I1317" s="2">
        <v>1</v>
      </c>
      <c r="J1317" s="2">
        <v>7</v>
      </c>
      <c r="K1317" s="2" t="s">
        <v>1201</v>
      </c>
      <c r="L1317" s="5" t="s">
        <v>1202</v>
      </c>
      <c r="M1317" s="8" t="s">
        <v>5476</v>
      </c>
      <c r="N1317" s="6" t="s">
        <v>1556</v>
      </c>
      <c r="O1317" s="2">
        <v>0</v>
      </c>
      <c r="P1317" s="2">
        <v>1350.83971</v>
      </c>
      <c r="Q1317" s="2">
        <v>0</v>
      </c>
      <c r="R1317" s="2">
        <f t="shared" si="60"/>
        <v>-9.0802937008312615E-2</v>
      </c>
      <c r="S1317" s="2">
        <v>0.93899999999999995</v>
      </c>
      <c r="T1317" s="2">
        <v>547973.546875</v>
      </c>
      <c r="U1317" s="2">
        <v>514417.9921875</v>
      </c>
      <c r="V1317" s="2">
        <v>21.52</v>
      </c>
      <c r="W1317" s="2">
        <v>40.020000000000003</v>
      </c>
      <c r="X1317" s="2">
        <f t="shared" si="61"/>
        <v>0.47872964985550881</v>
      </c>
      <c r="Y1317" s="2">
        <f t="shared" si="62"/>
        <v>0.33210112757037796</v>
      </c>
      <c r="Z1317" s="2">
        <v>547973.546875</v>
      </c>
      <c r="AA1317" s="2">
        <v>533198.328125</v>
      </c>
      <c r="AB1317" s="2">
        <v>770235.42187500105</v>
      </c>
      <c r="AC1317" s="2">
        <v>514417.9921875</v>
      </c>
      <c r="AD1317" s="2">
        <v>264101.953125</v>
      </c>
      <c r="AE1317" s="2">
        <v>632898.234375</v>
      </c>
      <c r="AF1317" s="2" t="s">
        <v>41</v>
      </c>
      <c r="AG1317" s="2" t="s">
        <v>38</v>
      </c>
      <c r="AH1317" s="2" t="s">
        <v>38</v>
      </c>
      <c r="AI1317" s="2" t="s">
        <v>38</v>
      </c>
      <c r="AJ1317" s="2" t="s">
        <v>38</v>
      </c>
      <c r="AK1317" s="2" t="s">
        <v>38</v>
      </c>
      <c r="AL1317" s="2" t="s">
        <v>38</v>
      </c>
      <c r="AM1317" s="2" t="s">
        <v>38</v>
      </c>
      <c r="AN1317" s="2">
        <v>0</v>
      </c>
      <c r="AO1317" s="2">
        <v>9.0449999999999992E-3</v>
      </c>
      <c r="AP1317" s="2">
        <v>2.67</v>
      </c>
    </row>
    <row r="1318" spans="1:42" x14ac:dyDescent="0.2">
      <c r="A1318" s="2" t="b">
        <v>1</v>
      </c>
      <c r="B1318" s="2" t="s">
        <v>38</v>
      </c>
      <c r="C1318" s="2" t="s">
        <v>2376</v>
      </c>
      <c r="D1318" s="2" t="s">
        <v>84</v>
      </c>
      <c r="E1318" s="2" t="s">
        <v>41</v>
      </c>
      <c r="F1318" s="2">
        <v>1.3165E-4</v>
      </c>
      <c r="G1318" s="2">
        <v>0</v>
      </c>
      <c r="H1318" s="2">
        <v>1</v>
      </c>
      <c r="I1318" s="2">
        <v>1</v>
      </c>
      <c r="J1318" s="2">
        <v>4</v>
      </c>
      <c r="K1318" s="2" t="s">
        <v>1080</v>
      </c>
      <c r="L1318" s="5" t="s">
        <v>1081</v>
      </c>
      <c r="M1318" s="8" t="s">
        <v>5420</v>
      </c>
      <c r="N1318" s="6" t="s">
        <v>2377</v>
      </c>
      <c r="O1318" s="2">
        <v>0</v>
      </c>
      <c r="P1318" s="2">
        <v>1854.05339</v>
      </c>
      <c r="Q1318" s="2">
        <v>0</v>
      </c>
      <c r="R1318" s="2">
        <f t="shared" si="60"/>
        <v>-9.0802937008312615E-2</v>
      </c>
      <c r="S1318" s="2">
        <v>0.93899999999999995</v>
      </c>
      <c r="T1318" s="2">
        <v>29275.4638671875</v>
      </c>
      <c r="U1318" s="2">
        <v>27485.32421875</v>
      </c>
      <c r="V1318" s="2">
        <v>1.03</v>
      </c>
      <c r="W1318" s="2">
        <v>14.52</v>
      </c>
      <c r="X1318" s="2">
        <f t="shared" si="61"/>
        <v>0.32196383778916837</v>
      </c>
      <c r="Y1318" s="2">
        <f t="shared" si="62"/>
        <v>0.47647065923005122</v>
      </c>
      <c r="Z1318" s="2">
        <v>29232.0712890625</v>
      </c>
      <c r="AA1318" s="2">
        <v>29275.4638671875</v>
      </c>
      <c r="AB1318" s="2">
        <v>29776.5966796875</v>
      </c>
      <c r="AC1318" s="2">
        <v>31674.58984375</v>
      </c>
      <c r="AD1318" s="2">
        <v>23660.041015625</v>
      </c>
      <c r="AE1318" s="2">
        <v>27485.32421875</v>
      </c>
      <c r="AF1318" s="2" t="s">
        <v>41</v>
      </c>
      <c r="AG1318" s="2" t="s">
        <v>38</v>
      </c>
      <c r="AH1318" s="2" t="s">
        <v>38</v>
      </c>
      <c r="AI1318" s="2" t="s">
        <v>38</v>
      </c>
      <c r="AJ1318" s="2" t="s">
        <v>38</v>
      </c>
      <c r="AK1318" s="2" t="s">
        <v>38</v>
      </c>
      <c r="AL1318" s="2" t="s">
        <v>38</v>
      </c>
      <c r="AM1318" s="2" t="s">
        <v>38</v>
      </c>
      <c r="AN1318" s="2">
        <v>0</v>
      </c>
      <c r="AO1318" s="2">
        <v>6.2700000000000006E-5</v>
      </c>
      <c r="AP1318" s="2">
        <v>3.74</v>
      </c>
    </row>
    <row r="1319" spans="1:42" x14ac:dyDescent="0.2">
      <c r="A1319" s="2" t="b">
        <v>1</v>
      </c>
      <c r="B1319" s="2" t="s">
        <v>38</v>
      </c>
      <c r="C1319" s="2" t="s">
        <v>2500</v>
      </c>
      <c r="D1319" s="2" t="s">
        <v>2501</v>
      </c>
      <c r="E1319" s="2" t="s">
        <v>2502</v>
      </c>
      <c r="F1319" s="2">
        <v>0.14176800000000001</v>
      </c>
      <c r="G1319" s="2">
        <v>3.5917100000000001E-3</v>
      </c>
      <c r="H1319" s="2">
        <v>1</v>
      </c>
      <c r="I1319" s="2">
        <v>1</v>
      </c>
      <c r="J1319" s="2">
        <v>4</v>
      </c>
      <c r="K1319" s="2" t="s">
        <v>2503</v>
      </c>
      <c r="L1319" s="5" t="s">
        <v>2504</v>
      </c>
      <c r="M1319" s="8" t="s">
        <v>5585</v>
      </c>
      <c r="N1319" s="6" t="s">
        <v>2505</v>
      </c>
      <c r="O1319" s="2">
        <v>0</v>
      </c>
      <c r="P1319" s="2">
        <v>2052.0371399999999</v>
      </c>
      <c r="Q1319" s="2">
        <v>0</v>
      </c>
      <c r="R1319" s="2">
        <f t="shared" si="60"/>
        <v>-9.0802937008312615E-2</v>
      </c>
      <c r="S1319" s="2">
        <v>0.93899999999999995</v>
      </c>
      <c r="T1319" s="2">
        <v>11326.828125</v>
      </c>
      <c r="U1319" s="2">
        <v>10634.5634765625</v>
      </c>
      <c r="V1319" s="2">
        <v>15.51</v>
      </c>
      <c r="W1319" s="2">
        <v>53.62</v>
      </c>
      <c r="X1319" s="2">
        <f t="shared" si="61"/>
        <v>0.13530721925277256</v>
      </c>
      <c r="Y1319" s="2">
        <f t="shared" si="62"/>
        <v>0.73230631749821273</v>
      </c>
      <c r="Z1319" s="2">
        <v>8713.9306640624909</v>
      </c>
      <c r="AA1319" s="2">
        <v>11746.4091796875</v>
      </c>
      <c r="AB1319" s="2">
        <v>11326.828125</v>
      </c>
      <c r="AC1319" s="2">
        <v>19013.24609375</v>
      </c>
      <c r="AD1319" s="2">
        <v>6360.37109375001</v>
      </c>
      <c r="AE1319" s="2">
        <v>10634.5634765625</v>
      </c>
      <c r="AF1319" s="2" t="s">
        <v>41</v>
      </c>
      <c r="AG1319" s="2" t="s">
        <v>38</v>
      </c>
      <c r="AH1319" s="2" t="s">
        <v>38</v>
      </c>
      <c r="AI1319" s="2" t="s">
        <v>38</v>
      </c>
      <c r="AJ1319" s="2" t="s">
        <v>38</v>
      </c>
      <c r="AK1319" s="2" t="s">
        <v>38</v>
      </c>
      <c r="AL1319" s="2" t="s">
        <v>38</v>
      </c>
      <c r="AM1319" s="2" t="s">
        <v>38</v>
      </c>
      <c r="AN1319" s="2">
        <v>1.2229999999999999E-3</v>
      </c>
      <c r="AO1319" s="2">
        <v>7.1650000000000005E-2</v>
      </c>
      <c r="AP1319" s="2">
        <v>1.78</v>
      </c>
    </row>
    <row r="1320" spans="1:42" x14ac:dyDescent="0.2">
      <c r="A1320" s="2" t="b">
        <v>1</v>
      </c>
      <c r="B1320" s="2" t="s">
        <v>38</v>
      </c>
      <c r="C1320" s="2" t="s">
        <v>1424</v>
      </c>
      <c r="D1320" s="2" t="s">
        <v>1425</v>
      </c>
      <c r="E1320" s="2" t="s">
        <v>1426</v>
      </c>
      <c r="F1320" s="2">
        <v>1.19532E-11</v>
      </c>
      <c r="G1320" s="2">
        <v>0</v>
      </c>
      <c r="H1320" s="2">
        <v>1</v>
      </c>
      <c r="I1320" s="2">
        <v>1</v>
      </c>
      <c r="J1320" s="2">
        <v>11</v>
      </c>
      <c r="K1320" s="2" t="s">
        <v>1427</v>
      </c>
      <c r="L1320" s="5" t="s">
        <v>1428</v>
      </c>
      <c r="M1320" s="8" t="s">
        <v>5649</v>
      </c>
      <c r="N1320" s="6" t="s">
        <v>1429</v>
      </c>
      <c r="O1320" s="2">
        <v>2</v>
      </c>
      <c r="P1320" s="2">
        <v>4175.0627999999997</v>
      </c>
      <c r="Q1320" s="2">
        <v>0</v>
      </c>
      <c r="R1320" s="2">
        <f t="shared" si="60"/>
        <v>-9.0802937008312615E-2</v>
      </c>
      <c r="S1320" s="2">
        <v>0.93899999999999995</v>
      </c>
      <c r="T1320" s="2">
        <v>40953.9169921875</v>
      </c>
      <c r="U1320" s="2">
        <v>38445.365234375</v>
      </c>
      <c r="V1320" s="2">
        <v>16.47</v>
      </c>
      <c r="W1320" s="2">
        <v>50.7</v>
      </c>
      <c r="X1320" s="2">
        <f t="shared" si="61"/>
        <v>3.6432175895149799E-2</v>
      </c>
      <c r="Y1320" s="2">
        <f t="shared" si="62"/>
        <v>0.91953406793714554</v>
      </c>
      <c r="Z1320" s="2">
        <v>38340.981933593801</v>
      </c>
      <c r="AA1320" s="2">
        <v>40953.9169921875</v>
      </c>
      <c r="AB1320" s="2">
        <v>51919.65625</v>
      </c>
      <c r="AC1320" s="2">
        <v>70790.8447265625</v>
      </c>
      <c r="AD1320" s="2">
        <v>26456.0693359375</v>
      </c>
      <c r="AE1320" s="2">
        <v>38445.365234375</v>
      </c>
      <c r="AF1320" s="2" t="s">
        <v>41</v>
      </c>
      <c r="AG1320" s="2" t="s">
        <v>38</v>
      </c>
      <c r="AH1320" s="2" t="s">
        <v>38</v>
      </c>
      <c r="AI1320" s="2" t="s">
        <v>38</v>
      </c>
      <c r="AJ1320" s="2" t="s">
        <v>38</v>
      </c>
      <c r="AK1320" s="2" t="s">
        <v>38</v>
      </c>
      <c r="AL1320" s="2" t="s">
        <v>38</v>
      </c>
      <c r="AM1320" s="2" t="s">
        <v>38</v>
      </c>
      <c r="AN1320" s="2">
        <v>0</v>
      </c>
      <c r="AO1320" s="2">
        <v>4.39E-13</v>
      </c>
      <c r="AP1320" s="2">
        <v>12.05</v>
      </c>
    </row>
    <row r="1321" spans="1:42" x14ac:dyDescent="0.2">
      <c r="A1321" s="2" t="b">
        <v>1</v>
      </c>
      <c r="B1321" s="2" t="s">
        <v>38</v>
      </c>
      <c r="C1321" s="2" t="s">
        <v>2266</v>
      </c>
      <c r="D1321" s="2" t="s">
        <v>84</v>
      </c>
      <c r="E1321" s="2" t="s">
        <v>41</v>
      </c>
      <c r="F1321" s="2">
        <v>3.2571500000000003E-2</v>
      </c>
      <c r="G1321" s="2">
        <v>0</v>
      </c>
      <c r="H1321" s="2">
        <v>1</v>
      </c>
      <c r="I1321" s="2">
        <v>1</v>
      </c>
      <c r="J1321" s="2">
        <v>2</v>
      </c>
      <c r="K1321" s="2" t="s">
        <v>878</v>
      </c>
      <c r="L1321" s="5" t="s">
        <v>879</v>
      </c>
      <c r="M1321" s="8" t="s">
        <v>5543</v>
      </c>
      <c r="N1321" s="6" t="s">
        <v>2267</v>
      </c>
      <c r="O1321" s="2">
        <v>0</v>
      </c>
      <c r="P1321" s="2">
        <v>1329.6887999999999</v>
      </c>
      <c r="Q1321" s="2">
        <v>0</v>
      </c>
      <c r="R1321" s="2">
        <f t="shared" si="60"/>
        <v>-8.9267338097087409E-2</v>
      </c>
      <c r="S1321" s="2">
        <v>0.94</v>
      </c>
      <c r="T1321" s="2">
        <v>22357.37890625</v>
      </c>
      <c r="U1321" s="2">
        <v>21024.431640625</v>
      </c>
      <c r="V1321" s="2">
        <v>3.95</v>
      </c>
      <c r="W1321" s="2">
        <v>20.74</v>
      </c>
      <c r="X1321" s="2">
        <f t="shared" si="61"/>
        <v>0.37845513019276389</v>
      </c>
      <c r="Y1321" s="2">
        <f t="shared" si="62"/>
        <v>0.41835490940435627</v>
      </c>
      <c r="Z1321" s="2">
        <v>22357.37890625</v>
      </c>
      <c r="AA1321" s="2">
        <v>22082.658203125</v>
      </c>
      <c r="AB1321" s="2">
        <v>23756.5859375</v>
      </c>
      <c r="AC1321" s="2">
        <v>24417.439453125</v>
      </c>
      <c r="AD1321" s="2">
        <v>15979.4169921875</v>
      </c>
      <c r="AE1321" s="2">
        <v>21024.431640625</v>
      </c>
      <c r="AF1321" s="2" t="s">
        <v>41</v>
      </c>
      <c r="AG1321" s="2" t="s">
        <v>38</v>
      </c>
      <c r="AH1321" s="2" t="s">
        <v>38</v>
      </c>
      <c r="AI1321" s="2" t="s">
        <v>38</v>
      </c>
      <c r="AJ1321" s="2" t="s">
        <v>38</v>
      </c>
      <c r="AK1321" s="2" t="s">
        <v>38</v>
      </c>
      <c r="AL1321" s="2" t="s">
        <v>38</v>
      </c>
      <c r="AM1321" s="2" t="s">
        <v>38</v>
      </c>
      <c r="AN1321" s="2">
        <v>2.3010000000000001E-3</v>
      </c>
      <c r="AO1321" s="2">
        <v>5.407E-2</v>
      </c>
      <c r="AP1321" s="2">
        <v>2.79</v>
      </c>
    </row>
    <row r="1322" spans="1:42" x14ac:dyDescent="0.2">
      <c r="A1322" s="2" t="b">
        <v>1</v>
      </c>
      <c r="B1322" s="2" t="s">
        <v>38</v>
      </c>
      <c r="C1322" s="2" t="s">
        <v>2578</v>
      </c>
      <c r="D1322" s="2" t="s">
        <v>84</v>
      </c>
      <c r="E1322" s="2" t="s">
        <v>41</v>
      </c>
      <c r="F1322" s="2">
        <v>0.181447</v>
      </c>
      <c r="G1322" s="2">
        <v>5.8409200000000003E-3</v>
      </c>
      <c r="H1322" s="2">
        <v>1</v>
      </c>
      <c r="I1322" s="2">
        <v>1</v>
      </c>
      <c r="J1322" s="2">
        <v>3</v>
      </c>
      <c r="K1322" s="2" t="s">
        <v>399</v>
      </c>
      <c r="L1322" s="5" t="s">
        <v>400</v>
      </c>
      <c r="M1322" s="8" t="s">
        <v>5474</v>
      </c>
      <c r="N1322" s="6" t="s">
        <v>2579</v>
      </c>
      <c r="O1322" s="2">
        <v>0</v>
      </c>
      <c r="P1322" s="2">
        <v>1148.5897500000001</v>
      </c>
      <c r="Q1322" s="2">
        <v>0</v>
      </c>
      <c r="R1322" s="2">
        <f t="shared" si="60"/>
        <v>-8.9267338097087409E-2</v>
      </c>
      <c r="S1322" s="2">
        <v>0.94</v>
      </c>
      <c r="T1322" s="2">
        <v>46231.6796875</v>
      </c>
      <c r="U1322" s="2">
        <v>43464.6796875</v>
      </c>
      <c r="V1322" s="2">
        <v>21.21</v>
      </c>
      <c r="W1322" s="2">
        <v>26.11</v>
      </c>
      <c r="X1322" s="2">
        <f t="shared" si="61"/>
        <v>0.19815107928655779</v>
      </c>
      <c r="Y1322" s="2">
        <f t="shared" si="62"/>
        <v>0.63364924350355678</v>
      </c>
      <c r="Z1322" s="2">
        <v>37330.7734375</v>
      </c>
      <c r="AA1322" s="2">
        <v>46231.6796875</v>
      </c>
      <c r="AB1322" s="2">
        <v>57195.988281250102</v>
      </c>
      <c r="AC1322" s="2">
        <v>53061.171875</v>
      </c>
      <c r="AD1322" s="2">
        <v>30936.74609375</v>
      </c>
      <c r="AE1322" s="2">
        <v>43464.6796875</v>
      </c>
      <c r="AF1322" s="2" t="s">
        <v>41</v>
      </c>
      <c r="AG1322" s="2" t="s">
        <v>38</v>
      </c>
      <c r="AH1322" s="2" t="s">
        <v>38</v>
      </c>
      <c r="AI1322" s="2" t="s">
        <v>38</v>
      </c>
      <c r="AJ1322" s="2" t="s">
        <v>38</v>
      </c>
      <c r="AK1322" s="2" t="s">
        <v>38</v>
      </c>
      <c r="AL1322" s="2" t="s">
        <v>38</v>
      </c>
      <c r="AM1322" s="2" t="s">
        <v>38</v>
      </c>
      <c r="AN1322" s="2">
        <v>1.603E-3</v>
      </c>
      <c r="AO1322" s="2">
        <v>9.4850000000000004E-2</v>
      </c>
      <c r="AP1322" s="2">
        <v>2.4300000000000002</v>
      </c>
    </row>
    <row r="1323" spans="1:42" x14ac:dyDescent="0.2">
      <c r="A1323" s="2" t="b">
        <v>1</v>
      </c>
      <c r="B1323" s="2" t="s">
        <v>38</v>
      </c>
      <c r="C1323" s="2" t="s">
        <v>2146</v>
      </c>
      <c r="D1323" s="2" t="s">
        <v>177</v>
      </c>
      <c r="E1323" s="2" t="s">
        <v>41</v>
      </c>
      <c r="F1323" s="2">
        <v>3.5303700000000001E-3</v>
      </c>
      <c r="G1323" s="2">
        <v>0</v>
      </c>
      <c r="H1323" s="2">
        <v>1</v>
      </c>
      <c r="I1323" s="2">
        <v>1</v>
      </c>
      <c r="J1323" s="2">
        <v>4</v>
      </c>
      <c r="K1323" s="2" t="s">
        <v>1937</v>
      </c>
      <c r="L1323" s="5" t="s">
        <v>1938</v>
      </c>
      <c r="M1323" s="8" t="s">
        <v>5600</v>
      </c>
      <c r="N1323" s="6" t="s">
        <v>2147</v>
      </c>
      <c r="O1323" s="2">
        <v>0</v>
      </c>
      <c r="P1323" s="2">
        <v>1546.9608900000001</v>
      </c>
      <c r="Q1323" s="2">
        <v>0</v>
      </c>
      <c r="R1323" s="2">
        <f t="shared" si="60"/>
        <v>-8.9267338097087409E-2</v>
      </c>
      <c r="S1323" s="2">
        <v>0.94</v>
      </c>
      <c r="T1323" s="2">
        <v>31525.324707031199</v>
      </c>
      <c r="U1323" s="2">
        <v>29641.5263671875</v>
      </c>
      <c r="V1323" s="2">
        <v>19.88</v>
      </c>
      <c r="W1323" s="2">
        <v>45.6</v>
      </c>
      <c r="X1323" s="2">
        <f t="shared" si="61"/>
        <v>1.9007615833192902E-2</v>
      </c>
      <c r="Y1323" s="2">
        <f t="shared" si="62"/>
        <v>0.95717728598725538</v>
      </c>
      <c r="Z1323" s="2">
        <v>35128.949707031301</v>
      </c>
      <c r="AA1323" s="2">
        <v>23463.330566406301</v>
      </c>
      <c r="AB1323" s="2">
        <v>31525.324707031199</v>
      </c>
      <c r="AC1323" s="2">
        <v>44893.23828125</v>
      </c>
      <c r="AD1323" s="2">
        <v>17082.504394531199</v>
      </c>
      <c r="AE1323" s="2">
        <v>29641.5263671875</v>
      </c>
      <c r="AF1323" s="2" t="s">
        <v>41</v>
      </c>
      <c r="AG1323" s="2" t="s">
        <v>38</v>
      </c>
      <c r="AH1323" s="2" t="s">
        <v>38</v>
      </c>
      <c r="AI1323" s="2" t="s">
        <v>38</v>
      </c>
      <c r="AJ1323" s="2" t="s">
        <v>38</v>
      </c>
      <c r="AK1323" s="2" t="s">
        <v>38</v>
      </c>
      <c r="AL1323" s="2" t="s">
        <v>38</v>
      </c>
      <c r="AM1323" s="2" t="s">
        <v>38</v>
      </c>
      <c r="AN1323" s="2">
        <v>0</v>
      </c>
      <c r="AO1323" s="2">
        <v>1.769E-3</v>
      </c>
      <c r="AP1323" s="2">
        <v>3.14</v>
      </c>
    </row>
    <row r="1324" spans="1:42" x14ac:dyDescent="0.2">
      <c r="A1324" s="2" t="b">
        <v>1</v>
      </c>
      <c r="B1324" s="2" t="s">
        <v>38</v>
      </c>
      <c r="C1324" s="2" t="s">
        <v>4583</v>
      </c>
      <c r="D1324" s="2" t="s">
        <v>555</v>
      </c>
      <c r="E1324" s="2" t="s">
        <v>41</v>
      </c>
      <c r="F1324" s="2">
        <v>1.28913E-5</v>
      </c>
      <c r="G1324" s="2">
        <v>0</v>
      </c>
      <c r="H1324" s="2">
        <v>1</v>
      </c>
      <c r="I1324" s="2">
        <v>1</v>
      </c>
      <c r="J1324" s="2">
        <v>4</v>
      </c>
      <c r="K1324" s="2" t="s">
        <v>1076</v>
      </c>
      <c r="L1324" s="5" t="s">
        <v>1077</v>
      </c>
      <c r="M1324" s="8" t="s">
        <v>5368</v>
      </c>
      <c r="N1324" s="6" t="s">
        <v>4584</v>
      </c>
      <c r="O1324" s="2">
        <v>0</v>
      </c>
      <c r="P1324" s="2">
        <v>1699.9743000000001</v>
      </c>
      <c r="Q1324" s="2">
        <v>0</v>
      </c>
      <c r="R1324" s="2">
        <f t="shared" si="60"/>
        <v>-8.6201035049303931E-2</v>
      </c>
      <c r="S1324" s="2">
        <v>0.94199999999999995</v>
      </c>
      <c r="T1324" s="2">
        <v>110935.16796875</v>
      </c>
      <c r="U1324" s="2">
        <v>104541.34765625</v>
      </c>
      <c r="V1324" s="2">
        <v>14.13</v>
      </c>
      <c r="W1324" s="2">
        <v>43.39</v>
      </c>
      <c r="X1324" s="2">
        <f t="shared" si="61"/>
        <v>0.37863260972691754</v>
      </c>
      <c r="Y1324" s="2">
        <f t="shared" si="62"/>
        <v>0.41818397869226903</v>
      </c>
      <c r="Z1324" s="2">
        <v>106831.125</v>
      </c>
      <c r="AA1324" s="2">
        <v>110935.16796875</v>
      </c>
      <c r="AB1324" s="2">
        <v>137655.765625</v>
      </c>
      <c r="AC1324" s="2">
        <v>131158.75390625</v>
      </c>
      <c r="AD1324" s="2">
        <v>50078.69140625</v>
      </c>
      <c r="AE1324" s="2">
        <v>104541.34765625</v>
      </c>
      <c r="AF1324" s="2" t="s">
        <v>41</v>
      </c>
      <c r="AG1324" s="2" t="s">
        <v>38</v>
      </c>
      <c r="AH1324" s="2" t="s">
        <v>38</v>
      </c>
      <c r="AI1324" s="2" t="s">
        <v>38</v>
      </c>
      <c r="AJ1324" s="2" t="s">
        <v>38</v>
      </c>
      <c r="AK1324" s="2" t="s">
        <v>38</v>
      </c>
      <c r="AL1324" s="2" t="s">
        <v>38</v>
      </c>
      <c r="AM1324" s="2" t="s">
        <v>38</v>
      </c>
      <c r="AN1324" s="2">
        <v>0</v>
      </c>
      <c r="AO1324" s="2">
        <v>8.4990000000000001E-7</v>
      </c>
      <c r="AP1324" s="2">
        <v>5.57</v>
      </c>
    </row>
    <row r="1325" spans="1:42" x14ac:dyDescent="0.2">
      <c r="A1325" s="2" t="b">
        <v>1</v>
      </c>
      <c r="B1325" s="2" t="s">
        <v>38</v>
      </c>
      <c r="C1325" s="2" t="s">
        <v>1857</v>
      </c>
      <c r="D1325" s="2" t="s">
        <v>396</v>
      </c>
      <c r="E1325" s="2" t="s">
        <v>41</v>
      </c>
      <c r="F1325" s="2">
        <v>1.03843E-5</v>
      </c>
      <c r="G1325" s="2">
        <v>0</v>
      </c>
      <c r="H1325" s="2">
        <v>1</v>
      </c>
      <c r="I1325" s="2">
        <v>1</v>
      </c>
      <c r="J1325" s="2">
        <v>2</v>
      </c>
      <c r="K1325" s="2" t="s">
        <v>1858</v>
      </c>
      <c r="L1325" s="5" t="s">
        <v>1859</v>
      </c>
      <c r="M1325" s="8" t="s">
        <v>5739</v>
      </c>
      <c r="N1325" s="6" t="s">
        <v>1860</v>
      </c>
      <c r="O1325" s="2">
        <v>0</v>
      </c>
      <c r="P1325" s="2">
        <v>1869.95694</v>
      </c>
      <c r="Q1325" s="2">
        <v>0</v>
      </c>
      <c r="R1325" s="2">
        <f t="shared" si="60"/>
        <v>-8.6201035049303931E-2</v>
      </c>
      <c r="S1325" s="2">
        <v>0.94199999999999995</v>
      </c>
      <c r="T1325" s="2">
        <v>48619.0625</v>
      </c>
      <c r="U1325" s="2">
        <v>45791.484375</v>
      </c>
      <c r="V1325" s="2">
        <v>4.5999999999999996</v>
      </c>
      <c r="W1325" s="2">
        <v>23.61</v>
      </c>
      <c r="X1325" s="2">
        <f t="shared" si="61"/>
        <v>8.8814841418059537E-2</v>
      </c>
      <c r="Y1325" s="2">
        <f t="shared" si="62"/>
        <v>0.81505170186202613</v>
      </c>
      <c r="Z1325" s="2">
        <v>48619.0625</v>
      </c>
      <c r="AA1325" s="2">
        <v>46173.984375</v>
      </c>
      <c r="AB1325" s="2">
        <v>50623.9296875</v>
      </c>
      <c r="AC1325" s="2">
        <v>45791.484375</v>
      </c>
      <c r="AD1325" s="2">
        <v>36349.15234375</v>
      </c>
      <c r="AE1325" s="2">
        <v>58394.79296875</v>
      </c>
      <c r="AF1325" s="2" t="s">
        <v>41</v>
      </c>
      <c r="AG1325" s="2" t="s">
        <v>38</v>
      </c>
      <c r="AH1325" s="2" t="s">
        <v>38</v>
      </c>
      <c r="AI1325" s="2" t="s">
        <v>38</v>
      </c>
      <c r="AJ1325" s="2" t="s">
        <v>38</v>
      </c>
      <c r="AK1325" s="2" t="s">
        <v>38</v>
      </c>
      <c r="AL1325" s="2" t="s">
        <v>38</v>
      </c>
      <c r="AM1325" s="2" t="s">
        <v>38</v>
      </c>
      <c r="AN1325" s="2">
        <v>0</v>
      </c>
      <c r="AO1325" s="2">
        <v>6.5310000000000004E-7</v>
      </c>
      <c r="AP1325" s="2">
        <v>4.8899999999999997</v>
      </c>
    </row>
    <row r="1326" spans="1:42" x14ac:dyDescent="0.2">
      <c r="A1326" s="2" t="b">
        <v>1</v>
      </c>
      <c r="B1326" s="2" t="s">
        <v>38</v>
      </c>
      <c r="C1326" s="2" t="s">
        <v>1697</v>
      </c>
      <c r="D1326" s="2" t="s">
        <v>84</v>
      </c>
      <c r="E1326" s="2" t="s">
        <v>41</v>
      </c>
      <c r="F1326" s="2">
        <v>3.7488399999999998E-5</v>
      </c>
      <c r="G1326" s="2">
        <v>0</v>
      </c>
      <c r="H1326" s="2">
        <v>1</v>
      </c>
      <c r="I1326" s="2">
        <v>1</v>
      </c>
      <c r="J1326" s="2">
        <v>2</v>
      </c>
      <c r="K1326" s="2" t="s">
        <v>139</v>
      </c>
      <c r="L1326" s="5" t="s">
        <v>140</v>
      </c>
      <c r="M1326" s="8" t="s">
        <v>5382</v>
      </c>
      <c r="N1326" s="6" t="s">
        <v>1698</v>
      </c>
      <c r="O1326" s="2">
        <v>0</v>
      </c>
      <c r="P1326" s="2">
        <v>1491.84023</v>
      </c>
      <c r="Q1326" s="2">
        <v>0</v>
      </c>
      <c r="R1326" s="2">
        <f t="shared" si="60"/>
        <v>-8.4670323986990564E-2</v>
      </c>
      <c r="S1326" s="2">
        <v>0.94299999999999995</v>
      </c>
      <c r="T1326" s="2">
        <v>22607.41796875</v>
      </c>
      <c r="U1326" s="2">
        <v>21319.396484375</v>
      </c>
      <c r="V1326" s="2">
        <v>6.57</v>
      </c>
      <c r="W1326" s="2">
        <v>32.340000000000003</v>
      </c>
      <c r="X1326" s="2">
        <f t="shared" si="61"/>
        <v>0.24001610754510078</v>
      </c>
      <c r="Y1326" s="2">
        <f t="shared" si="62"/>
        <v>0.57541859524499539</v>
      </c>
      <c r="Z1326" s="2">
        <v>20630.44140625</v>
      </c>
      <c r="AA1326" s="2">
        <v>23483.3125</v>
      </c>
      <c r="AB1326" s="2">
        <v>22607.41796875</v>
      </c>
      <c r="AC1326" s="2">
        <v>25543.41796875</v>
      </c>
      <c r="AD1326" s="2">
        <v>12891.05859375</v>
      </c>
      <c r="AE1326" s="2">
        <v>21319.396484375</v>
      </c>
      <c r="AF1326" s="2" t="s">
        <v>41</v>
      </c>
      <c r="AG1326" s="2" t="s">
        <v>38</v>
      </c>
      <c r="AH1326" s="2" t="s">
        <v>38</v>
      </c>
      <c r="AI1326" s="2" t="s">
        <v>38</v>
      </c>
      <c r="AJ1326" s="2" t="s">
        <v>38</v>
      </c>
      <c r="AK1326" s="2" t="s">
        <v>38</v>
      </c>
      <c r="AL1326" s="2" t="s">
        <v>38</v>
      </c>
      <c r="AM1326" s="2" t="s">
        <v>38</v>
      </c>
      <c r="AN1326" s="2">
        <v>0</v>
      </c>
      <c r="AO1326" s="2">
        <v>3.0929999999999999E-6</v>
      </c>
      <c r="AP1326" s="2">
        <v>3.31</v>
      </c>
    </row>
    <row r="1327" spans="1:42" x14ac:dyDescent="0.2">
      <c r="A1327" s="2" t="b">
        <v>1</v>
      </c>
      <c r="B1327" s="2" t="s">
        <v>38</v>
      </c>
      <c r="C1327" s="2" t="s">
        <v>2905</v>
      </c>
      <c r="D1327" s="2" t="s">
        <v>2913</v>
      </c>
      <c r="E1327" s="2" t="s">
        <v>2914</v>
      </c>
      <c r="F1327" s="2">
        <v>2.1095200000000001E-3</v>
      </c>
      <c r="G1327" s="2">
        <v>0</v>
      </c>
      <c r="H1327" s="2">
        <v>1</v>
      </c>
      <c r="I1327" s="2">
        <v>1</v>
      </c>
      <c r="J1327" s="2">
        <v>7</v>
      </c>
      <c r="K1327" s="2" t="s">
        <v>2084</v>
      </c>
      <c r="L1327" s="5" t="s">
        <v>2085</v>
      </c>
      <c r="M1327" s="8" t="s">
        <v>5531</v>
      </c>
      <c r="N1327" s="6" t="s">
        <v>2908</v>
      </c>
      <c r="O1327" s="2">
        <v>0</v>
      </c>
      <c r="P1327" s="2">
        <v>2842.5377800000001</v>
      </c>
      <c r="Q1327" s="2">
        <v>0</v>
      </c>
      <c r="R1327" s="2">
        <f t="shared" si="60"/>
        <v>-8.4670323986990564E-2</v>
      </c>
      <c r="S1327" s="2">
        <v>0.94299999999999995</v>
      </c>
      <c r="T1327" s="2">
        <v>12195.857910156299</v>
      </c>
      <c r="U1327" s="2">
        <v>11505.587402343799</v>
      </c>
      <c r="V1327" s="2">
        <v>28.02</v>
      </c>
      <c r="W1327" s="2">
        <v>59.01</v>
      </c>
      <c r="X1327" s="2">
        <f t="shared" si="61"/>
        <v>0.13952579738025359</v>
      </c>
      <c r="Y1327" s="2">
        <f t="shared" si="62"/>
        <v>0.72522739782335266</v>
      </c>
      <c r="Z1327" s="2">
        <v>10148.547363281299</v>
      </c>
      <c r="AA1327" s="2">
        <v>12195.857910156299</v>
      </c>
      <c r="AB1327" s="2">
        <v>17341.947265625</v>
      </c>
      <c r="AC1327" s="2">
        <v>25715.54296875</v>
      </c>
      <c r="AD1327" s="2">
        <v>8861.9631347656305</v>
      </c>
      <c r="AE1327" s="2">
        <v>11505.587402343799</v>
      </c>
      <c r="AF1327" s="2" t="s">
        <v>41</v>
      </c>
      <c r="AG1327" s="2" t="s">
        <v>38</v>
      </c>
      <c r="AH1327" s="2" t="s">
        <v>38</v>
      </c>
      <c r="AI1327" s="2" t="s">
        <v>38</v>
      </c>
      <c r="AJ1327" s="2" t="s">
        <v>38</v>
      </c>
      <c r="AK1327" s="2" t="s">
        <v>38</v>
      </c>
      <c r="AL1327" s="2" t="s">
        <v>38</v>
      </c>
      <c r="AM1327" s="2" t="s">
        <v>38</v>
      </c>
      <c r="AN1327" s="2">
        <v>0</v>
      </c>
      <c r="AO1327" s="2">
        <v>5.3089999999999995E-4</v>
      </c>
      <c r="AP1327" s="2">
        <v>3.07</v>
      </c>
    </row>
    <row r="1328" spans="1:42" x14ac:dyDescent="0.2">
      <c r="A1328" s="2" t="b">
        <v>1</v>
      </c>
      <c r="B1328" s="2" t="s">
        <v>38</v>
      </c>
      <c r="C1328" s="2" t="s">
        <v>316</v>
      </c>
      <c r="D1328" s="2" t="s">
        <v>317</v>
      </c>
      <c r="E1328" s="2" t="s">
        <v>41</v>
      </c>
      <c r="F1328" s="2">
        <v>5.8256899999999997E-3</v>
      </c>
      <c r="G1328" s="2">
        <v>0</v>
      </c>
      <c r="H1328" s="2">
        <v>1</v>
      </c>
      <c r="I1328" s="2">
        <v>1</v>
      </c>
      <c r="J1328" s="2">
        <v>2</v>
      </c>
      <c r="K1328" s="2" t="s">
        <v>318</v>
      </c>
      <c r="L1328" s="5" t="s">
        <v>319</v>
      </c>
      <c r="M1328" s="8" t="s">
        <v>5682</v>
      </c>
      <c r="N1328" s="6" t="s">
        <v>320</v>
      </c>
      <c r="O1328" s="2">
        <v>0</v>
      </c>
      <c r="P1328" s="2">
        <v>2027.0962099999999</v>
      </c>
      <c r="Q1328" s="2">
        <v>0</v>
      </c>
      <c r="R1328" s="2">
        <f t="shared" si="60"/>
        <v>-8.4670323986990564E-2</v>
      </c>
      <c r="S1328" s="2">
        <v>0.94299999999999995</v>
      </c>
      <c r="T1328" s="2">
        <v>20200.2109375</v>
      </c>
      <c r="U1328" s="2">
        <v>19040.23828125</v>
      </c>
      <c r="V1328" s="2">
        <v>15.3</v>
      </c>
      <c r="W1328" s="2">
        <v>26.08</v>
      </c>
      <c r="X1328" s="2">
        <f t="shared" si="61"/>
        <v>4.1845810826671687E-2</v>
      </c>
      <c r="Y1328" s="2">
        <f t="shared" si="62"/>
        <v>0.90814289427436601</v>
      </c>
      <c r="Z1328" s="2">
        <v>16750.017578125</v>
      </c>
      <c r="AA1328" s="2">
        <v>20200.2109375</v>
      </c>
      <c r="AB1328" s="2">
        <v>22828.490234375</v>
      </c>
      <c r="AC1328" s="2">
        <v>24808.599609375</v>
      </c>
      <c r="AD1328" s="2">
        <v>14667.990234375</v>
      </c>
      <c r="AE1328" s="2">
        <v>19040.23828125</v>
      </c>
      <c r="AF1328" s="2" t="s">
        <v>41</v>
      </c>
      <c r="AG1328" s="2" t="s">
        <v>38</v>
      </c>
      <c r="AH1328" s="2" t="s">
        <v>38</v>
      </c>
      <c r="AI1328" s="2" t="s">
        <v>38</v>
      </c>
      <c r="AJ1328" s="2" t="s">
        <v>38</v>
      </c>
      <c r="AK1328" s="2" t="s">
        <v>38</v>
      </c>
      <c r="AL1328" s="2" t="s">
        <v>38</v>
      </c>
      <c r="AM1328" s="2" t="s">
        <v>38</v>
      </c>
      <c r="AN1328" s="2">
        <v>1.238E-3</v>
      </c>
      <c r="AO1328" s="2">
        <v>3.39E-2</v>
      </c>
      <c r="AP1328" s="2">
        <v>3.63</v>
      </c>
    </row>
    <row r="1329" spans="1:42" x14ac:dyDescent="0.2">
      <c r="A1329" s="2" t="b">
        <v>1</v>
      </c>
      <c r="B1329" s="2" t="s">
        <v>38</v>
      </c>
      <c r="C1329" s="2" t="s">
        <v>3155</v>
      </c>
      <c r="D1329" s="2" t="s">
        <v>3156</v>
      </c>
      <c r="E1329" s="2" t="s">
        <v>3157</v>
      </c>
      <c r="F1329" s="2">
        <v>1.1024400000000001E-5</v>
      </c>
      <c r="G1329" s="2">
        <v>0</v>
      </c>
      <c r="H1329" s="2">
        <v>1</v>
      </c>
      <c r="I1329" s="2">
        <v>1</v>
      </c>
      <c r="J1329" s="2">
        <v>3</v>
      </c>
      <c r="K1329" s="2" t="s">
        <v>1196</v>
      </c>
      <c r="L1329" s="5" t="s">
        <v>1197</v>
      </c>
      <c r="M1329" s="8" t="s">
        <v>5483</v>
      </c>
      <c r="N1329" s="6" t="s">
        <v>3158</v>
      </c>
      <c r="O1329" s="2">
        <v>1</v>
      </c>
      <c r="P1329" s="2">
        <v>3908.09231</v>
      </c>
      <c r="Q1329" s="2">
        <v>0</v>
      </c>
      <c r="R1329" s="2">
        <f t="shared" si="60"/>
        <v>-8.4670323986990564E-2</v>
      </c>
      <c r="S1329" s="2">
        <v>0.94299999999999995</v>
      </c>
      <c r="T1329" s="2">
        <v>5021.2149579221696</v>
      </c>
      <c r="U1329" s="2">
        <v>4736.28662109375</v>
      </c>
      <c r="V1329" s="2">
        <v>29.58</v>
      </c>
      <c r="W1329" s="2">
        <v>37.49</v>
      </c>
      <c r="X1329" s="2">
        <f t="shared" si="61"/>
        <v>6.8191827560939887E-3</v>
      </c>
      <c r="Y1329" s="2">
        <f t="shared" si="62"/>
        <v>0.98442088122040405</v>
      </c>
      <c r="Z1329" s="2" t="s">
        <v>41</v>
      </c>
      <c r="AA1329" s="2">
        <v>6208.9208984375</v>
      </c>
      <c r="AB1329" s="2">
        <v>4060.70556640625</v>
      </c>
      <c r="AC1329" s="2">
        <v>7287.92333984375</v>
      </c>
      <c r="AD1329" s="2">
        <v>3485.24487304687</v>
      </c>
      <c r="AE1329" s="2">
        <v>4736.28662109375</v>
      </c>
      <c r="AF1329" s="2" t="s">
        <v>41</v>
      </c>
      <c r="AG1329" s="2" t="s">
        <v>221</v>
      </c>
      <c r="AH1329" s="2" t="s">
        <v>38</v>
      </c>
      <c r="AI1329" s="2" t="s">
        <v>38</v>
      </c>
      <c r="AJ1329" s="2" t="s">
        <v>38</v>
      </c>
      <c r="AK1329" s="2" t="s">
        <v>38</v>
      </c>
      <c r="AL1329" s="2" t="s">
        <v>38</v>
      </c>
      <c r="AM1329" s="2" t="s">
        <v>38</v>
      </c>
      <c r="AN1329" s="2">
        <v>0</v>
      </c>
      <c r="AO1329" s="2">
        <v>1.311E-6</v>
      </c>
      <c r="AP1329" s="2">
        <v>4.8899999999999997</v>
      </c>
    </row>
    <row r="1330" spans="1:42" x14ac:dyDescent="0.2">
      <c r="A1330" s="2" t="b">
        <v>1</v>
      </c>
      <c r="B1330" s="2" t="s">
        <v>38</v>
      </c>
      <c r="C1330" s="2" t="s">
        <v>2706</v>
      </c>
      <c r="D1330" s="2" t="s">
        <v>57</v>
      </c>
      <c r="E1330" s="2" t="s">
        <v>41</v>
      </c>
      <c r="F1330" s="2">
        <v>0.20734</v>
      </c>
      <c r="G1330" s="2">
        <v>6.6779600000000001E-3</v>
      </c>
      <c r="H1330" s="2">
        <v>1</v>
      </c>
      <c r="I1330" s="2">
        <v>2</v>
      </c>
      <c r="J1330" s="2">
        <v>3</v>
      </c>
      <c r="K1330" s="2" t="s">
        <v>2707</v>
      </c>
      <c r="L1330" s="5" t="s">
        <v>2708</v>
      </c>
      <c r="M1330" s="8" t="s">
        <v>5536</v>
      </c>
      <c r="N1330" s="6" t="s">
        <v>2709</v>
      </c>
      <c r="O1330" s="2">
        <v>0</v>
      </c>
      <c r="P1330" s="2">
        <v>1216.7665400000001</v>
      </c>
      <c r="Q1330" s="2">
        <v>0</v>
      </c>
      <c r="R1330" s="2">
        <f t="shared" si="60"/>
        <v>-8.3141235300245864E-2</v>
      </c>
      <c r="S1330" s="2">
        <v>0.94399999999999995</v>
      </c>
      <c r="T1330" s="2">
        <v>47831.4453125</v>
      </c>
      <c r="U1330" s="2">
        <v>45138.91015625</v>
      </c>
      <c r="V1330" s="2">
        <v>19.89</v>
      </c>
      <c r="W1330" s="2">
        <v>31.38</v>
      </c>
      <c r="X1330" s="2">
        <f t="shared" si="61"/>
        <v>0.17660749665539929</v>
      </c>
      <c r="Y1330" s="2">
        <f t="shared" si="62"/>
        <v>0.66587468346657608</v>
      </c>
      <c r="Z1330" s="2">
        <v>37556.3828125</v>
      </c>
      <c r="AA1330" s="2">
        <v>47831.4453125</v>
      </c>
      <c r="AB1330" s="2">
        <v>56321.41796875</v>
      </c>
      <c r="AC1330" s="2">
        <v>54966.35546875</v>
      </c>
      <c r="AD1330" s="2">
        <v>28385.681640625</v>
      </c>
      <c r="AE1330" s="2">
        <v>45138.91015625</v>
      </c>
      <c r="AF1330" s="2" t="s">
        <v>41</v>
      </c>
      <c r="AG1330" s="2" t="s">
        <v>38</v>
      </c>
      <c r="AH1330" s="2" t="s">
        <v>38</v>
      </c>
      <c r="AI1330" s="2" t="s">
        <v>38</v>
      </c>
      <c r="AJ1330" s="2" t="s">
        <v>38</v>
      </c>
      <c r="AK1330" s="2" t="s">
        <v>38</v>
      </c>
      <c r="AL1330" s="2" t="s">
        <v>38</v>
      </c>
      <c r="AM1330" s="2" t="s">
        <v>38</v>
      </c>
      <c r="AN1330" s="2">
        <v>2.9390000000000002E-3</v>
      </c>
      <c r="AO1330" s="2">
        <v>0.1105</v>
      </c>
      <c r="AP1330" s="2">
        <v>2.4300000000000002</v>
      </c>
    </row>
    <row r="1331" spans="1:42" x14ac:dyDescent="0.2">
      <c r="A1331" s="2" t="b">
        <v>1</v>
      </c>
      <c r="B1331" s="2" t="s">
        <v>38</v>
      </c>
      <c r="C1331" s="2" t="s">
        <v>2624</v>
      </c>
      <c r="D1331" s="2" t="s">
        <v>57</v>
      </c>
      <c r="E1331" s="2" t="s">
        <v>41</v>
      </c>
      <c r="F1331" s="2">
        <v>2.20098E-2</v>
      </c>
      <c r="G1331" s="2">
        <v>0</v>
      </c>
      <c r="H1331" s="2">
        <v>1</v>
      </c>
      <c r="I1331" s="2">
        <v>1</v>
      </c>
      <c r="J1331" s="2">
        <v>3</v>
      </c>
      <c r="K1331" s="2" t="s">
        <v>882</v>
      </c>
      <c r="L1331" s="5" t="s">
        <v>883</v>
      </c>
      <c r="M1331" s="8" t="s">
        <v>5509</v>
      </c>
      <c r="N1331" s="6" t="s">
        <v>2625</v>
      </c>
      <c r="O1331" s="2">
        <v>0</v>
      </c>
      <c r="P1331" s="2">
        <v>1269.7454700000001</v>
      </c>
      <c r="Q1331" s="2">
        <v>0</v>
      </c>
      <c r="R1331" s="2">
        <f t="shared" si="60"/>
        <v>-8.3141235300245864E-2</v>
      </c>
      <c r="S1331" s="2">
        <v>0.94399999999999995</v>
      </c>
      <c r="T1331" s="2">
        <v>50700.73046875</v>
      </c>
      <c r="U1331" s="2">
        <v>47880.2421875</v>
      </c>
      <c r="V1331" s="2">
        <v>22.95</v>
      </c>
      <c r="W1331" s="2">
        <v>37.86</v>
      </c>
      <c r="X1331" s="2">
        <f t="shared" si="61"/>
        <v>7.8520991650369035E-2</v>
      </c>
      <c r="Y1331" s="2">
        <f t="shared" si="62"/>
        <v>0.83460120680195549</v>
      </c>
      <c r="Z1331" s="2">
        <v>35370.90625</v>
      </c>
      <c r="AA1331" s="2">
        <v>50700.73046875</v>
      </c>
      <c r="AB1331" s="2">
        <v>56473.16015625</v>
      </c>
      <c r="AC1331" s="2">
        <v>70506.0078125</v>
      </c>
      <c r="AD1331" s="2">
        <v>32631.818359375</v>
      </c>
      <c r="AE1331" s="2">
        <v>47880.2421875</v>
      </c>
      <c r="AF1331" s="2" t="s">
        <v>41</v>
      </c>
      <c r="AG1331" s="2" t="s">
        <v>38</v>
      </c>
      <c r="AH1331" s="2" t="s">
        <v>38</v>
      </c>
      <c r="AI1331" s="2" t="s">
        <v>38</v>
      </c>
      <c r="AJ1331" s="2" t="s">
        <v>38</v>
      </c>
      <c r="AK1331" s="2" t="s">
        <v>38</v>
      </c>
      <c r="AL1331" s="2" t="s">
        <v>38</v>
      </c>
      <c r="AM1331" s="2" t="s">
        <v>38</v>
      </c>
      <c r="AN1331" s="2">
        <v>0</v>
      </c>
      <c r="AO1331" s="2">
        <v>8.8050000000000003E-3</v>
      </c>
      <c r="AP1331" s="2">
        <v>2.93</v>
      </c>
    </row>
    <row r="1332" spans="1:42" x14ac:dyDescent="0.2">
      <c r="A1332" s="2" t="b">
        <v>1</v>
      </c>
      <c r="B1332" s="2" t="s">
        <v>38</v>
      </c>
      <c r="C1332" s="2" t="s">
        <v>859</v>
      </c>
      <c r="D1332" s="2" t="s">
        <v>860</v>
      </c>
      <c r="E1332" s="2" t="s">
        <v>41</v>
      </c>
      <c r="F1332" s="2">
        <v>1.64561E-3</v>
      </c>
      <c r="G1332" s="2">
        <v>0</v>
      </c>
      <c r="H1332" s="2">
        <v>1</v>
      </c>
      <c r="I1332" s="2">
        <v>1</v>
      </c>
      <c r="J1332" s="2">
        <v>2</v>
      </c>
      <c r="K1332" s="2" t="s">
        <v>861</v>
      </c>
      <c r="L1332" s="5" t="s">
        <v>862</v>
      </c>
      <c r="M1332" s="8" t="s">
        <v>5521</v>
      </c>
      <c r="N1332" s="6" t="s">
        <v>863</v>
      </c>
      <c r="O1332" s="2">
        <v>0</v>
      </c>
      <c r="P1332" s="2">
        <v>1830.1303600000001</v>
      </c>
      <c r="Q1332" s="2">
        <v>0</v>
      </c>
      <c r="R1332" s="2">
        <f t="shared" si="60"/>
        <v>-8.1613765553652129E-2</v>
      </c>
      <c r="S1332" s="2">
        <v>0.94499999999999995</v>
      </c>
      <c r="T1332" s="2">
        <v>34069.9765625</v>
      </c>
      <c r="U1332" s="2">
        <v>32194.306640625</v>
      </c>
      <c r="V1332" s="2">
        <v>11.14</v>
      </c>
      <c r="W1332" s="2">
        <v>15.78</v>
      </c>
      <c r="X1332" s="2">
        <f t="shared" si="61"/>
        <v>0.3927123520808784</v>
      </c>
      <c r="Y1332" s="2">
        <f t="shared" si="62"/>
        <v>0.40484394474996821</v>
      </c>
      <c r="Z1332" s="2">
        <v>34069.9765625</v>
      </c>
      <c r="AA1332" s="2">
        <v>29150.716796875</v>
      </c>
      <c r="AB1332" s="2">
        <v>36397.12109375</v>
      </c>
      <c r="AC1332" s="2">
        <v>32194.306640625</v>
      </c>
      <c r="AD1332" s="2">
        <v>24547.041015625</v>
      </c>
      <c r="AE1332" s="2">
        <v>33197.75390625</v>
      </c>
      <c r="AF1332" s="2" t="s">
        <v>41</v>
      </c>
      <c r="AG1332" s="2" t="s">
        <v>38</v>
      </c>
      <c r="AH1332" s="2" t="s">
        <v>38</v>
      </c>
      <c r="AI1332" s="2" t="s">
        <v>38</v>
      </c>
      <c r="AJ1332" s="2" t="s">
        <v>38</v>
      </c>
      <c r="AK1332" s="2" t="s">
        <v>38</v>
      </c>
      <c r="AL1332" s="2" t="s">
        <v>38</v>
      </c>
      <c r="AM1332" s="2" t="s">
        <v>38</v>
      </c>
      <c r="AN1332" s="2">
        <v>0</v>
      </c>
      <c r="AO1332" s="2">
        <v>4.8930000000000002E-4</v>
      </c>
      <c r="AP1332" s="2">
        <v>3.73</v>
      </c>
    </row>
    <row r="1333" spans="1:42" x14ac:dyDescent="0.2">
      <c r="A1333" s="2" t="b">
        <v>1</v>
      </c>
      <c r="B1333" s="2" t="s">
        <v>38</v>
      </c>
      <c r="C1333" s="2" t="s">
        <v>1790</v>
      </c>
      <c r="D1333" s="2" t="s">
        <v>177</v>
      </c>
      <c r="E1333" s="2" t="s">
        <v>41</v>
      </c>
      <c r="F1333" s="2">
        <v>5.2104199999999999E-4</v>
      </c>
      <c r="G1333" s="2">
        <v>0</v>
      </c>
      <c r="H1333" s="2">
        <v>1</v>
      </c>
      <c r="I1333" s="2">
        <v>1</v>
      </c>
      <c r="J1333" s="2">
        <v>4</v>
      </c>
      <c r="K1333" s="2" t="s">
        <v>673</v>
      </c>
      <c r="L1333" s="5" t="s">
        <v>674</v>
      </c>
      <c r="M1333" s="8" t="s">
        <v>5563</v>
      </c>
      <c r="N1333" s="6" t="s">
        <v>1791</v>
      </c>
      <c r="O1333" s="2">
        <v>0</v>
      </c>
      <c r="P1333" s="2">
        <v>1724.96234</v>
      </c>
      <c r="Q1333" s="2">
        <v>0</v>
      </c>
      <c r="R1333" s="2">
        <f t="shared" si="60"/>
        <v>-8.1613765553652129E-2</v>
      </c>
      <c r="S1333" s="2">
        <v>0.94499999999999995</v>
      </c>
      <c r="T1333" s="2">
        <v>35303.333984375</v>
      </c>
      <c r="U1333" s="2">
        <v>33368.5185546875</v>
      </c>
      <c r="V1333" s="2">
        <v>19.25</v>
      </c>
      <c r="W1333" s="2">
        <v>11.01</v>
      </c>
      <c r="X1333" s="2">
        <f t="shared" si="61"/>
        <v>0.36092265375489646</v>
      </c>
      <c r="Y1333" s="2">
        <f t="shared" si="62"/>
        <v>0.43558944365091484</v>
      </c>
      <c r="Z1333" s="2">
        <v>31863.7490234375</v>
      </c>
      <c r="AA1333" s="2">
        <v>45775.251953125</v>
      </c>
      <c r="AB1333" s="2">
        <v>35303.333984375</v>
      </c>
      <c r="AC1333" s="2">
        <v>37382.2705078125</v>
      </c>
      <c r="AD1333" s="2">
        <v>29996.9072265625</v>
      </c>
      <c r="AE1333" s="2">
        <v>33368.5185546875</v>
      </c>
      <c r="AF1333" s="2" t="s">
        <v>41</v>
      </c>
      <c r="AG1333" s="2" t="s">
        <v>38</v>
      </c>
      <c r="AH1333" s="2" t="s">
        <v>38</v>
      </c>
      <c r="AI1333" s="2" t="s">
        <v>38</v>
      </c>
      <c r="AJ1333" s="2" t="s">
        <v>38</v>
      </c>
      <c r="AK1333" s="2" t="s">
        <v>38</v>
      </c>
      <c r="AL1333" s="2" t="s">
        <v>38</v>
      </c>
      <c r="AM1333" s="2" t="s">
        <v>38</v>
      </c>
      <c r="AN1333" s="2">
        <v>0</v>
      </c>
      <c r="AO1333" s="2">
        <v>9.7409999999999999E-4</v>
      </c>
      <c r="AP1333" s="2">
        <v>4.83</v>
      </c>
    </row>
    <row r="1334" spans="1:42" x14ac:dyDescent="0.2">
      <c r="A1334" s="2" t="b">
        <v>1</v>
      </c>
      <c r="B1334" s="2" t="s">
        <v>38</v>
      </c>
      <c r="C1334" s="2" t="s">
        <v>4500</v>
      </c>
      <c r="D1334" s="2" t="s">
        <v>84</v>
      </c>
      <c r="E1334" s="2" t="s">
        <v>41</v>
      </c>
      <c r="F1334" s="2">
        <v>1.51739E-6</v>
      </c>
      <c r="G1334" s="2">
        <v>0</v>
      </c>
      <c r="H1334" s="2">
        <v>1</v>
      </c>
      <c r="I1334" s="2">
        <v>1</v>
      </c>
      <c r="J1334" s="2">
        <v>4</v>
      </c>
      <c r="K1334" s="2" t="s">
        <v>42</v>
      </c>
      <c r="L1334" s="5" t="s">
        <v>43</v>
      </c>
      <c r="M1334" s="8" t="s">
        <v>5488</v>
      </c>
      <c r="N1334" s="6" t="s">
        <v>4501</v>
      </c>
      <c r="O1334" s="2">
        <v>0</v>
      </c>
      <c r="P1334" s="2">
        <v>1708.9583700000001</v>
      </c>
      <c r="Q1334" s="2">
        <v>0</v>
      </c>
      <c r="R1334" s="2">
        <f t="shared" si="60"/>
        <v>-8.1613765553652129E-2</v>
      </c>
      <c r="S1334" s="2">
        <v>0.94499999999999995</v>
      </c>
      <c r="T1334" s="2">
        <v>36388.025878906199</v>
      </c>
      <c r="U1334" s="2">
        <v>34396.611816406301</v>
      </c>
      <c r="V1334" s="2">
        <v>1.67</v>
      </c>
      <c r="W1334" s="2">
        <v>36.700000000000003</v>
      </c>
      <c r="X1334" s="2">
        <f t="shared" si="61"/>
        <v>0.15266937931354649</v>
      </c>
      <c r="Y1334" s="2">
        <f t="shared" si="62"/>
        <v>0.70360776015604665</v>
      </c>
      <c r="Z1334" s="2">
        <v>36257.273925781301</v>
      </c>
      <c r="AA1334" s="2">
        <v>36388.025878906199</v>
      </c>
      <c r="AB1334" s="2">
        <v>37378.229980468801</v>
      </c>
      <c r="AC1334" s="2">
        <v>56905.879394531301</v>
      </c>
      <c r="AD1334" s="2">
        <v>29167.01953125</v>
      </c>
      <c r="AE1334" s="2">
        <v>34396.611816406301</v>
      </c>
      <c r="AF1334" s="2" t="s">
        <v>41</v>
      </c>
      <c r="AG1334" s="2" t="s">
        <v>38</v>
      </c>
      <c r="AH1334" s="2" t="s">
        <v>38</v>
      </c>
      <c r="AI1334" s="2" t="s">
        <v>38</v>
      </c>
      <c r="AJ1334" s="2" t="s">
        <v>38</v>
      </c>
      <c r="AK1334" s="2" t="s">
        <v>38</v>
      </c>
      <c r="AL1334" s="2" t="s">
        <v>38</v>
      </c>
      <c r="AM1334" s="2" t="s">
        <v>38</v>
      </c>
      <c r="AN1334" s="2">
        <v>0</v>
      </c>
      <c r="AO1334" s="2">
        <v>7.5270000000000001E-7</v>
      </c>
      <c r="AP1334" s="2">
        <v>5.79</v>
      </c>
    </row>
    <row r="1335" spans="1:42" x14ac:dyDescent="0.2">
      <c r="A1335" s="2" t="b">
        <v>1</v>
      </c>
      <c r="B1335" s="2" t="s">
        <v>38</v>
      </c>
      <c r="C1335" s="2" t="s">
        <v>4264</v>
      </c>
      <c r="D1335" s="2" t="s">
        <v>84</v>
      </c>
      <c r="E1335" s="2" t="s">
        <v>41</v>
      </c>
      <c r="F1335" s="2">
        <v>3.7156599999999998E-2</v>
      </c>
      <c r="G1335" s="2">
        <v>0</v>
      </c>
      <c r="H1335" s="2">
        <v>1</v>
      </c>
      <c r="I1335" s="2">
        <v>1</v>
      </c>
      <c r="J1335" s="2">
        <v>2</v>
      </c>
      <c r="K1335" s="2" t="s">
        <v>511</v>
      </c>
      <c r="L1335" s="5" t="s">
        <v>512</v>
      </c>
      <c r="M1335" s="8" t="s">
        <v>5586</v>
      </c>
      <c r="N1335" s="6" t="s">
        <v>4265</v>
      </c>
      <c r="O1335" s="2">
        <v>0</v>
      </c>
      <c r="P1335" s="2">
        <v>1091.6410599999999</v>
      </c>
      <c r="Q1335" s="2">
        <v>0</v>
      </c>
      <c r="R1335" s="2">
        <f t="shared" si="60"/>
        <v>-8.1613765553652129E-2</v>
      </c>
      <c r="S1335" s="2">
        <v>0.94499999999999995</v>
      </c>
      <c r="T1335" s="2">
        <v>92709.8671875</v>
      </c>
      <c r="U1335" s="2">
        <v>87638.46875</v>
      </c>
      <c r="V1335" s="2">
        <v>7.99</v>
      </c>
      <c r="W1335" s="2">
        <v>16.239999999999998</v>
      </c>
      <c r="X1335" s="2">
        <f t="shared" si="61"/>
        <v>0.13435776175161529</v>
      </c>
      <c r="Y1335" s="2">
        <f t="shared" si="62"/>
        <v>0.73390904177254113</v>
      </c>
      <c r="Z1335" s="2">
        <v>89036.609375</v>
      </c>
      <c r="AA1335" s="2">
        <v>92709.8671875</v>
      </c>
      <c r="AB1335" s="2">
        <v>103652.609375</v>
      </c>
      <c r="AC1335" s="2">
        <v>87638.46875</v>
      </c>
      <c r="AD1335" s="2">
        <v>79126.765625000102</v>
      </c>
      <c r="AE1335" s="2">
        <v>108082.1015625</v>
      </c>
      <c r="AF1335" s="2" t="s">
        <v>41</v>
      </c>
      <c r="AG1335" s="2" t="s">
        <v>38</v>
      </c>
      <c r="AH1335" s="2" t="s">
        <v>38</v>
      </c>
      <c r="AI1335" s="2" t="s">
        <v>38</v>
      </c>
      <c r="AJ1335" s="2" t="s">
        <v>38</v>
      </c>
      <c r="AK1335" s="2" t="s">
        <v>38</v>
      </c>
      <c r="AL1335" s="2" t="s">
        <v>38</v>
      </c>
      <c r="AM1335" s="2" t="s">
        <v>38</v>
      </c>
      <c r="AN1335" s="2">
        <v>0</v>
      </c>
      <c r="AO1335" s="2">
        <v>1.3310000000000001E-2</v>
      </c>
      <c r="AP1335" s="2">
        <v>2.23</v>
      </c>
    </row>
    <row r="1336" spans="1:42" x14ac:dyDescent="0.2">
      <c r="A1336" s="2" t="b">
        <v>1</v>
      </c>
      <c r="B1336" s="2" t="s">
        <v>38</v>
      </c>
      <c r="C1336" s="2" t="s">
        <v>3319</v>
      </c>
      <c r="D1336" s="2" t="s">
        <v>78</v>
      </c>
      <c r="E1336" s="2" t="s">
        <v>41</v>
      </c>
      <c r="F1336" s="2">
        <v>1.10532E-4</v>
      </c>
      <c r="G1336" s="2">
        <v>0</v>
      </c>
      <c r="H1336" s="2">
        <v>1</v>
      </c>
      <c r="I1336" s="2">
        <v>1</v>
      </c>
      <c r="J1336" s="2">
        <v>4</v>
      </c>
      <c r="K1336" s="2" t="s">
        <v>1681</v>
      </c>
      <c r="L1336" s="5" t="s">
        <v>1682</v>
      </c>
      <c r="M1336" s="8" t="s">
        <v>5417</v>
      </c>
      <c r="N1336" s="6" t="s">
        <v>3320</v>
      </c>
      <c r="O1336" s="2">
        <v>0</v>
      </c>
      <c r="P1336" s="2">
        <v>1487.91975</v>
      </c>
      <c r="Q1336" s="2">
        <v>0</v>
      </c>
      <c r="R1336" s="2">
        <f t="shared" si="60"/>
        <v>-8.0087911322691926E-2</v>
      </c>
      <c r="S1336" s="2">
        <v>0.94599999999999995</v>
      </c>
      <c r="T1336" s="2">
        <v>48724.0185546875</v>
      </c>
      <c r="U1336" s="2">
        <v>46078.6376953125</v>
      </c>
      <c r="V1336" s="2">
        <v>17.309999999999999</v>
      </c>
      <c r="W1336" s="2">
        <v>18.309999999999999</v>
      </c>
      <c r="X1336" s="2">
        <f t="shared" si="61"/>
        <v>0.43034019567307596</v>
      </c>
      <c r="Y1336" s="2">
        <f t="shared" si="62"/>
        <v>0.37124430855550411</v>
      </c>
      <c r="Z1336" s="2">
        <v>41008.3447265625</v>
      </c>
      <c r="AA1336" s="2">
        <v>48724.0185546875</v>
      </c>
      <c r="AB1336" s="2">
        <v>58040.462890625</v>
      </c>
      <c r="AC1336" s="2">
        <v>47946.76171875</v>
      </c>
      <c r="AD1336" s="2">
        <v>33615.2412109375</v>
      </c>
      <c r="AE1336" s="2">
        <v>46078.6376953125</v>
      </c>
      <c r="AF1336" s="2" t="s">
        <v>41</v>
      </c>
      <c r="AG1336" s="2" t="s">
        <v>38</v>
      </c>
      <c r="AH1336" s="2" t="s">
        <v>38</v>
      </c>
      <c r="AI1336" s="2" t="s">
        <v>38</v>
      </c>
      <c r="AJ1336" s="2" t="s">
        <v>38</v>
      </c>
      <c r="AK1336" s="2" t="s">
        <v>38</v>
      </c>
      <c r="AL1336" s="2" t="s">
        <v>38</v>
      </c>
      <c r="AM1336" s="2" t="s">
        <v>38</v>
      </c>
      <c r="AN1336" s="2">
        <v>0</v>
      </c>
      <c r="AO1336" s="2">
        <v>2.65E-3</v>
      </c>
      <c r="AP1336" s="2">
        <v>4.28</v>
      </c>
    </row>
    <row r="1337" spans="1:42" x14ac:dyDescent="0.2">
      <c r="A1337" s="2" t="b">
        <v>1</v>
      </c>
      <c r="B1337" s="2" t="s">
        <v>38</v>
      </c>
      <c r="C1337" s="2" t="s">
        <v>2432</v>
      </c>
      <c r="D1337" s="2" t="s">
        <v>2433</v>
      </c>
      <c r="E1337" s="2" t="s">
        <v>2434</v>
      </c>
      <c r="F1337" s="2">
        <v>9.9630799999999998E-6</v>
      </c>
      <c r="G1337" s="2">
        <v>0</v>
      </c>
      <c r="H1337" s="2">
        <v>1</v>
      </c>
      <c r="I1337" s="2">
        <v>1</v>
      </c>
      <c r="J1337" s="2">
        <v>21</v>
      </c>
      <c r="K1337" s="2" t="s">
        <v>74</v>
      </c>
      <c r="L1337" s="5" t="s">
        <v>75</v>
      </c>
      <c r="M1337" s="8" t="s">
        <v>5353</v>
      </c>
      <c r="N1337" s="6" t="s">
        <v>2435</v>
      </c>
      <c r="O1337" s="2">
        <v>0</v>
      </c>
      <c r="P1337" s="2">
        <v>2729.20543</v>
      </c>
      <c r="Q1337" s="2">
        <v>0</v>
      </c>
      <c r="R1337" s="2">
        <f t="shared" si="60"/>
        <v>-8.0087911322691926E-2</v>
      </c>
      <c r="S1337" s="2">
        <v>0.94599999999999995</v>
      </c>
      <c r="T1337" s="2">
        <v>113820.849121094</v>
      </c>
      <c r="U1337" s="2">
        <v>107711.848144531</v>
      </c>
      <c r="V1337" s="2">
        <v>8.9499999999999993</v>
      </c>
      <c r="W1337" s="2">
        <v>20.3</v>
      </c>
      <c r="X1337" s="2">
        <f t="shared" si="61"/>
        <v>0.38129815676408807</v>
      </c>
      <c r="Y1337" s="2">
        <f t="shared" si="62"/>
        <v>0.41562517282560685</v>
      </c>
      <c r="Z1337" s="2">
        <v>98982.107421874898</v>
      </c>
      <c r="AA1337" s="2">
        <v>117654.554199219</v>
      </c>
      <c r="AB1337" s="2">
        <v>113820.849121094</v>
      </c>
      <c r="AC1337" s="2">
        <v>112180.97753906299</v>
      </c>
      <c r="AD1337" s="2">
        <v>75544.75390625</v>
      </c>
      <c r="AE1337" s="2">
        <v>107711.848144531</v>
      </c>
      <c r="AF1337" s="2" t="s">
        <v>41</v>
      </c>
      <c r="AG1337" s="2" t="s">
        <v>38</v>
      </c>
      <c r="AH1337" s="2" t="s">
        <v>38</v>
      </c>
      <c r="AI1337" s="2" t="s">
        <v>38</v>
      </c>
      <c r="AJ1337" s="2" t="s">
        <v>38</v>
      </c>
      <c r="AK1337" s="2" t="s">
        <v>38</v>
      </c>
      <c r="AL1337" s="2" t="s">
        <v>38</v>
      </c>
      <c r="AM1337" s="2" t="s">
        <v>38</v>
      </c>
      <c r="AN1337" s="2">
        <v>0</v>
      </c>
      <c r="AO1337" s="2">
        <v>1.672E-6</v>
      </c>
      <c r="AP1337" s="2">
        <v>5.76</v>
      </c>
    </row>
    <row r="1338" spans="1:42" x14ac:dyDescent="0.2">
      <c r="A1338" s="2" t="b">
        <v>1</v>
      </c>
      <c r="B1338" s="2" t="s">
        <v>38</v>
      </c>
      <c r="C1338" s="2" t="s">
        <v>3169</v>
      </c>
      <c r="D1338" s="2" t="s">
        <v>3170</v>
      </c>
      <c r="E1338" s="2" t="s">
        <v>3171</v>
      </c>
      <c r="F1338" s="2">
        <v>5.61548E-3</v>
      </c>
      <c r="G1338" s="2">
        <v>0</v>
      </c>
      <c r="H1338" s="2">
        <v>1</v>
      </c>
      <c r="I1338" s="2">
        <v>1</v>
      </c>
      <c r="J1338" s="2">
        <v>2</v>
      </c>
      <c r="K1338" s="2" t="s">
        <v>265</v>
      </c>
      <c r="L1338" s="5" t="s">
        <v>266</v>
      </c>
      <c r="M1338" s="8" t="s">
        <v>5612</v>
      </c>
      <c r="N1338" s="6" t="s">
        <v>3172</v>
      </c>
      <c r="O1338" s="2">
        <v>0</v>
      </c>
      <c r="P1338" s="2">
        <v>2046.10069</v>
      </c>
      <c r="Q1338" s="2">
        <v>0</v>
      </c>
      <c r="R1338" s="2">
        <f t="shared" si="60"/>
        <v>-8.0087911322691926E-2</v>
      </c>
      <c r="S1338" s="2">
        <v>0.94599999999999995</v>
      </c>
      <c r="T1338" s="2">
        <v>22079.8671875</v>
      </c>
      <c r="U1338" s="2">
        <v>20888.25</v>
      </c>
      <c r="V1338" s="2">
        <v>25.78</v>
      </c>
      <c r="W1338" s="2">
        <v>35.35</v>
      </c>
      <c r="X1338" s="2">
        <f t="shared" si="61"/>
        <v>0.29572897768294176</v>
      </c>
      <c r="Y1338" s="2">
        <f t="shared" si="62"/>
        <v>0.50614042138322246</v>
      </c>
      <c r="Z1338" s="2">
        <v>13626.08984375</v>
      </c>
      <c r="AA1338" s="2">
        <v>22079.8671875</v>
      </c>
      <c r="AB1338" s="2">
        <v>22477.794921875</v>
      </c>
      <c r="AC1338" s="2">
        <v>32758.611328125</v>
      </c>
      <c r="AD1338" s="2">
        <v>16777.599609375</v>
      </c>
      <c r="AE1338" s="2">
        <v>20888.25</v>
      </c>
      <c r="AF1338" s="2" t="s">
        <v>41</v>
      </c>
      <c r="AG1338" s="2" t="s">
        <v>38</v>
      </c>
      <c r="AH1338" s="2" t="s">
        <v>38</v>
      </c>
      <c r="AI1338" s="2" t="s">
        <v>38</v>
      </c>
      <c r="AJ1338" s="2" t="s">
        <v>38</v>
      </c>
      <c r="AK1338" s="2" t="s">
        <v>38</v>
      </c>
      <c r="AL1338" s="2" t="s">
        <v>38</v>
      </c>
      <c r="AM1338" s="2" t="s">
        <v>38</v>
      </c>
      <c r="AN1338" s="2">
        <v>0</v>
      </c>
      <c r="AO1338" s="2">
        <v>5.0289999999999996E-3</v>
      </c>
      <c r="AP1338" s="2">
        <v>3.92</v>
      </c>
    </row>
    <row r="1339" spans="1:42" x14ac:dyDescent="0.2">
      <c r="A1339" s="2" t="b">
        <v>1</v>
      </c>
      <c r="B1339" s="2" t="s">
        <v>38</v>
      </c>
      <c r="C1339" s="2" t="s">
        <v>1932</v>
      </c>
      <c r="D1339" s="2" t="s">
        <v>84</v>
      </c>
      <c r="E1339" s="2" t="s">
        <v>41</v>
      </c>
      <c r="F1339" s="2">
        <v>4.1993099999999998E-2</v>
      </c>
      <c r="G1339" s="2">
        <v>6.0028100000000004E-4</v>
      </c>
      <c r="H1339" s="2">
        <v>1</v>
      </c>
      <c r="I1339" s="2">
        <v>1</v>
      </c>
      <c r="J1339" s="2">
        <v>2</v>
      </c>
      <c r="K1339" s="2" t="s">
        <v>399</v>
      </c>
      <c r="L1339" s="5" t="s">
        <v>400</v>
      </c>
      <c r="M1339" s="8" t="s">
        <v>5474</v>
      </c>
      <c r="N1339" s="6" t="s">
        <v>1933</v>
      </c>
      <c r="O1339" s="2">
        <v>0</v>
      </c>
      <c r="P1339" s="2">
        <v>1195.6744900000001</v>
      </c>
      <c r="Q1339" s="2">
        <v>0</v>
      </c>
      <c r="R1339" s="2">
        <f t="shared" si="60"/>
        <v>-8.0087911322691926E-2</v>
      </c>
      <c r="S1339" s="2">
        <v>0.94599999999999995</v>
      </c>
      <c r="T1339" s="2">
        <v>14255.9111328125</v>
      </c>
      <c r="U1339" s="2">
        <v>13486.06640625</v>
      </c>
      <c r="V1339" s="2">
        <v>24.8</v>
      </c>
      <c r="W1339" s="2">
        <v>21.72</v>
      </c>
      <c r="X1339" s="2">
        <f t="shared" si="61"/>
        <v>0.24129903771548458</v>
      </c>
      <c r="Y1339" s="2">
        <f t="shared" si="62"/>
        <v>0.57372128476627859</v>
      </c>
      <c r="Z1339" s="2">
        <v>12124.84375</v>
      </c>
      <c r="AA1339" s="2">
        <v>14255.9111328125</v>
      </c>
      <c r="AB1339" s="2">
        <v>19495.021484375</v>
      </c>
      <c r="AC1339" s="2">
        <v>16598.91796875</v>
      </c>
      <c r="AD1339" s="2">
        <v>10697.5458984375</v>
      </c>
      <c r="AE1339" s="2">
        <v>13486.06640625</v>
      </c>
      <c r="AF1339" s="2" t="s">
        <v>41</v>
      </c>
      <c r="AG1339" s="2" t="s">
        <v>38</v>
      </c>
      <c r="AH1339" s="2" t="s">
        <v>38</v>
      </c>
      <c r="AI1339" s="2" t="s">
        <v>38</v>
      </c>
      <c r="AJ1339" s="2" t="s">
        <v>38</v>
      </c>
      <c r="AK1339" s="2" t="s">
        <v>38</v>
      </c>
      <c r="AL1339" s="2" t="s">
        <v>38</v>
      </c>
      <c r="AM1339" s="2" t="s">
        <v>38</v>
      </c>
      <c r="AN1339" s="2">
        <v>1.238E-3</v>
      </c>
      <c r="AO1339" s="2">
        <v>3.7339999999999998E-2</v>
      </c>
      <c r="AP1339" s="2">
        <v>4.07</v>
      </c>
    </row>
    <row r="1340" spans="1:42" x14ac:dyDescent="0.2">
      <c r="A1340" s="2" t="b">
        <v>1</v>
      </c>
      <c r="B1340" s="2" t="s">
        <v>38</v>
      </c>
      <c r="C1340" s="2" t="s">
        <v>639</v>
      </c>
      <c r="D1340" s="2" t="s">
        <v>642</v>
      </c>
      <c r="E1340" s="2" t="s">
        <v>643</v>
      </c>
      <c r="F1340" s="2">
        <v>0.144848</v>
      </c>
      <c r="G1340" s="2">
        <v>4.0573800000000002E-3</v>
      </c>
      <c r="H1340" s="2">
        <v>1</v>
      </c>
      <c r="I1340" s="2">
        <v>1</v>
      </c>
      <c r="J1340" s="2">
        <v>4</v>
      </c>
      <c r="K1340" s="2" t="s">
        <v>352</v>
      </c>
      <c r="L1340" s="5" t="s">
        <v>353</v>
      </c>
      <c r="M1340" s="8" t="s">
        <v>5528</v>
      </c>
      <c r="N1340" s="6" t="s">
        <v>641</v>
      </c>
      <c r="O1340" s="2">
        <v>1</v>
      </c>
      <c r="P1340" s="2">
        <v>1890.05843</v>
      </c>
      <c r="Q1340" s="2">
        <v>0</v>
      </c>
      <c r="R1340" s="2">
        <f t="shared" si="60"/>
        <v>-8.0087911322691926E-2</v>
      </c>
      <c r="S1340" s="2">
        <v>0.94599999999999995</v>
      </c>
      <c r="T1340" s="2">
        <v>16273.283203125</v>
      </c>
      <c r="U1340" s="2">
        <v>15398.2333984375</v>
      </c>
      <c r="V1340" s="2">
        <v>13.27</v>
      </c>
      <c r="W1340" s="2">
        <v>15.01</v>
      </c>
      <c r="X1340" s="2">
        <f t="shared" si="61"/>
        <v>0.22672005660669106</v>
      </c>
      <c r="Y1340" s="2">
        <f t="shared" si="62"/>
        <v>0.59330764358784249</v>
      </c>
      <c r="Z1340" s="2">
        <v>13650.5615234375</v>
      </c>
      <c r="AA1340" s="2">
        <v>16273.283203125</v>
      </c>
      <c r="AB1340" s="2">
        <v>17829.26953125</v>
      </c>
      <c r="AC1340" s="2">
        <v>16825.32421875</v>
      </c>
      <c r="AD1340" s="2">
        <v>12442.845703125</v>
      </c>
      <c r="AE1340" s="2">
        <v>15398.2333984375</v>
      </c>
      <c r="AF1340" s="2" t="s">
        <v>41</v>
      </c>
      <c r="AG1340" s="2" t="s">
        <v>38</v>
      </c>
      <c r="AH1340" s="2" t="s">
        <v>38</v>
      </c>
      <c r="AI1340" s="2" t="s">
        <v>38</v>
      </c>
      <c r="AJ1340" s="2" t="s">
        <v>38</v>
      </c>
      <c r="AK1340" s="2" t="s">
        <v>38</v>
      </c>
      <c r="AL1340" s="2" t="s">
        <v>38</v>
      </c>
      <c r="AM1340" s="2" t="s">
        <v>38</v>
      </c>
      <c r="AN1340" s="2">
        <v>0</v>
      </c>
      <c r="AO1340" s="2">
        <v>0.14249999999999999</v>
      </c>
      <c r="AP1340" s="2">
        <v>2.62</v>
      </c>
    </row>
    <row r="1341" spans="1:42" x14ac:dyDescent="0.2">
      <c r="A1341" s="2" t="b">
        <v>1</v>
      </c>
      <c r="B1341" s="2" t="s">
        <v>38</v>
      </c>
      <c r="C1341" s="2" t="s">
        <v>2389</v>
      </c>
      <c r="D1341" s="2" t="s">
        <v>2390</v>
      </c>
      <c r="E1341" s="2" t="s">
        <v>41</v>
      </c>
      <c r="F1341" s="2">
        <v>2.4896600000000001E-2</v>
      </c>
      <c r="G1341" s="2">
        <v>0</v>
      </c>
      <c r="H1341" s="2">
        <v>1</v>
      </c>
      <c r="I1341" s="2">
        <v>1</v>
      </c>
      <c r="J1341" s="2">
        <v>4</v>
      </c>
      <c r="K1341" s="2" t="s">
        <v>212</v>
      </c>
      <c r="L1341" s="5" t="s">
        <v>213</v>
      </c>
      <c r="M1341" s="8" t="s">
        <v>5363</v>
      </c>
      <c r="N1341" s="6" t="s">
        <v>2391</v>
      </c>
      <c r="O1341" s="2">
        <v>0</v>
      </c>
      <c r="P1341" s="2">
        <v>2388.2383500000001</v>
      </c>
      <c r="Q1341" s="2">
        <v>0</v>
      </c>
      <c r="R1341" s="2">
        <f t="shared" si="60"/>
        <v>-8.0087911322691926E-2</v>
      </c>
      <c r="S1341" s="2">
        <v>0.94599999999999995</v>
      </c>
      <c r="T1341" s="2">
        <v>28920.365234375</v>
      </c>
      <c r="U1341" s="2">
        <v>27356.4453125</v>
      </c>
      <c r="V1341" s="2">
        <v>21.81</v>
      </c>
      <c r="W1341" s="2">
        <v>42.72</v>
      </c>
      <c r="X1341" s="2">
        <f t="shared" si="61"/>
        <v>9.2292046422193005E-2</v>
      </c>
      <c r="Y1341" s="2">
        <f t="shared" si="62"/>
        <v>0.80855199604116801</v>
      </c>
      <c r="Z1341" s="2">
        <v>20968.962890625</v>
      </c>
      <c r="AA1341" s="2">
        <v>28920.365234375</v>
      </c>
      <c r="AB1341" s="2">
        <v>32749.099609375</v>
      </c>
      <c r="AC1341" s="2">
        <v>43289.87109375</v>
      </c>
      <c r="AD1341" s="2">
        <v>18275.275390625</v>
      </c>
      <c r="AE1341" s="2">
        <v>27356.4453125</v>
      </c>
      <c r="AF1341" s="2" t="s">
        <v>41</v>
      </c>
      <c r="AG1341" s="2" t="s">
        <v>38</v>
      </c>
      <c r="AH1341" s="2" t="s">
        <v>38</v>
      </c>
      <c r="AI1341" s="2" t="s">
        <v>38</v>
      </c>
      <c r="AJ1341" s="2" t="s">
        <v>38</v>
      </c>
      <c r="AK1341" s="2" t="s">
        <v>38</v>
      </c>
      <c r="AL1341" s="2" t="s">
        <v>38</v>
      </c>
      <c r="AM1341" s="2" t="s">
        <v>38</v>
      </c>
      <c r="AN1341" s="2">
        <v>0</v>
      </c>
      <c r="AO1341" s="2">
        <v>3.4880000000000001E-2</v>
      </c>
      <c r="AP1341" s="2">
        <v>3.82</v>
      </c>
    </row>
    <row r="1342" spans="1:42" x14ac:dyDescent="0.2">
      <c r="A1342" s="2" t="b">
        <v>1</v>
      </c>
      <c r="B1342" s="2" t="s">
        <v>38</v>
      </c>
      <c r="C1342" s="2" t="s">
        <v>3012</v>
      </c>
      <c r="D1342" s="2" t="s">
        <v>440</v>
      </c>
      <c r="E1342" s="2" t="s">
        <v>41</v>
      </c>
      <c r="F1342" s="2">
        <v>5.3142900000000002E-3</v>
      </c>
      <c r="G1342" s="2">
        <v>0</v>
      </c>
      <c r="H1342" s="2">
        <v>1</v>
      </c>
      <c r="I1342" s="2">
        <v>1</v>
      </c>
      <c r="J1342" s="2">
        <v>2</v>
      </c>
      <c r="K1342" s="2" t="s">
        <v>2483</v>
      </c>
      <c r="L1342" s="5" t="s">
        <v>2484</v>
      </c>
      <c r="M1342" s="8" t="s">
        <v>5658</v>
      </c>
      <c r="N1342" s="6" t="s">
        <v>3013</v>
      </c>
      <c r="O1342" s="2">
        <v>0</v>
      </c>
      <c r="P1342" s="2">
        <v>1671.94703</v>
      </c>
      <c r="Q1342" s="2">
        <v>0</v>
      </c>
      <c r="R1342" s="2">
        <f t="shared" si="60"/>
        <v>-8.0087911322691926E-2</v>
      </c>
      <c r="S1342" s="2">
        <v>0.94599999999999995</v>
      </c>
      <c r="T1342" s="2">
        <v>19362.37890625</v>
      </c>
      <c r="U1342" s="2">
        <v>18325.12109375</v>
      </c>
      <c r="V1342" s="2">
        <v>13.49</v>
      </c>
      <c r="W1342" s="2">
        <v>43.49</v>
      </c>
      <c r="X1342" s="2">
        <f t="shared" si="61"/>
        <v>7.8063816569566971E-2</v>
      </c>
      <c r="Y1342" s="2">
        <f t="shared" si="62"/>
        <v>0.83548024116945285</v>
      </c>
      <c r="Z1342" s="2">
        <v>15425.109375</v>
      </c>
      <c r="AA1342" s="2">
        <v>19362.37890625</v>
      </c>
      <c r="AB1342" s="2">
        <v>19953.953125</v>
      </c>
      <c r="AC1342" s="2">
        <v>28267.55859375</v>
      </c>
      <c r="AD1342" s="2">
        <v>11517.248046875</v>
      </c>
      <c r="AE1342" s="2">
        <v>18325.12109375</v>
      </c>
      <c r="AF1342" s="2" t="s">
        <v>41</v>
      </c>
      <c r="AG1342" s="2" t="s">
        <v>38</v>
      </c>
      <c r="AH1342" s="2" t="s">
        <v>38</v>
      </c>
      <c r="AI1342" s="2" t="s">
        <v>38</v>
      </c>
      <c r="AJ1342" s="2" t="s">
        <v>38</v>
      </c>
      <c r="AK1342" s="2" t="s">
        <v>38</v>
      </c>
      <c r="AL1342" s="2" t="s">
        <v>38</v>
      </c>
      <c r="AM1342" s="2" t="s">
        <v>38</v>
      </c>
      <c r="AN1342" s="2">
        <v>0</v>
      </c>
      <c r="AO1342" s="2">
        <v>9.4660000000000005E-3</v>
      </c>
      <c r="AP1342" s="2">
        <v>3.47</v>
      </c>
    </row>
    <row r="1343" spans="1:42" x14ac:dyDescent="0.2">
      <c r="A1343" s="2" t="b">
        <v>1</v>
      </c>
      <c r="B1343" s="2" t="s">
        <v>38</v>
      </c>
      <c r="C1343" s="2" t="s">
        <v>1079</v>
      </c>
      <c r="D1343" s="2" t="s">
        <v>186</v>
      </c>
      <c r="E1343" s="2" t="s">
        <v>41</v>
      </c>
      <c r="F1343" s="2">
        <v>1.34287E-2</v>
      </c>
      <c r="G1343" s="2">
        <v>0</v>
      </c>
      <c r="H1343" s="2">
        <v>1</v>
      </c>
      <c r="I1343" s="2">
        <v>1</v>
      </c>
      <c r="J1343" s="2">
        <v>2</v>
      </c>
      <c r="K1343" s="2" t="s">
        <v>1080</v>
      </c>
      <c r="L1343" s="5" t="s">
        <v>1081</v>
      </c>
      <c r="M1343" s="8" t="s">
        <v>5420</v>
      </c>
      <c r="N1343" s="6" t="s">
        <v>1082</v>
      </c>
      <c r="O1343" s="2">
        <v>0</v>
      </c>
      <c r="P1343" s="2">
        <v>1335.7520199999999</v>
      </c>
      <c r="Q1343" s="2">
        <v>0</v>
      </c>
      <c r="R1343" s="2">
        <f t="shared" si="60"/>
        <v>-8.0087911322691926E-2</v>
      </c>
      <c r="S1343" s="2">
        <v>0.94599999999999995</v>
      </c>
      <c r="T1343" s="2">
        <v>42745.69140625</v>
      </c>
      <c r="U1343" s="2">
        <v>40450.28125</v>
      </c>
      <c r="V1343" s="2">
        <v>14.82</v>
      </c>
      <c r="W1343" s="2">
        <v>14.55</v>
      </c>
      <c r="X1343" s="2">
        <f t="shared" si="61"/>
        <v>5.3156187274268039E-2</v>
      </c>
      <c r="Y1343" s="2">
        <f t="shared" si="62"/>
        <v>0.88479734896261686</v>
      </c>
      <c r="Z1343" s="2">
        <v>42745.69140625</v>
      </c>
      <c r="AA1343" s="2">
        <v>36646.71875</v>
      </c>
      <c r="AB1343" s="2">
        <v>49366.578125</v>
      </c>
      <c r="AC1343" s="2">
        <v>51052.921875</v>
      </c>
      <c r="AD1343" s="2">
        <v>39661.203125</v>
      </c>
      <c r="AE1343" s="2">
        <v>40450.28125</v>
      </c>
      <c r="AF1343" s="2" t="s">
        <v>41</v>
      </c>
      <c r="AG1343" s="2" t="s">
        <v>38</v>
      </c>
      <c r="AH1343" s="2" t="s">
        <v>38</v>
      </c>
      <c r="AI1343" s="2" t="s">
        <v>38</v>
      </c>
      <c r="AJ1343" s="2" t="s">
        <v>38</v>
      </c>
      <c r="AK1343" s="2" t="s">
        <v>38</v>
      </c>
      <c r="AL1343" s="2" t="s">
        <v>38</v>
      </c>
      <c r="AM1343" s="2" t="s">
        <v>38</v>
      </c>
      <c r="AN1343" s="2">
        <v>0</v>
      </c>
      <c r="AO1343" s="2">
        <v>2.128E-2</v>
      </c>
      <c r="AP1343" s="2">
        <v>2.68</v>
      </c>
    </row>
    <row r="1344" spans="1:42" x14ac:dyDescent="0.2">
      <c r="A1344" s="2" t="b">
        <v>1</v>
      </c>
      <c r="B1344" s="2" t="s">
        <v>38</v>
      </c>
      <c r="C1344" s="2" t="s">
        <v>2396</v>
      </c>
      <c r="D1344" s="2" t="s">
        <v>84</v>
      </c>
      <c r="E1344" s="2" t="s">
        <v>41</v>
      </c>
      <c r="F1344" s="2">
        <v>0.13461799999999999</v>
      </c>
      <c r="G1344" s="2">
        <v>3.5917100000000001E-3</v>
      </c>
      <c r="H1344" s="2">
        <v>1</v>
      </c>
      <c r="I1344" s="2">
        <v>1</v>
      </c>
      <c r="J1344" s="2">
        <v>3</v>
      </c>
      <c r="K1344" s="2" t="s">
        <v>599</v>
      </c>
      <c r="L1344" s="5" t="s">
        <v>600</v>
      </c>
      <c r="M1344" s="8" t="s">
        <v>5650</v>
      </c>
      <c r="N1344" s="6" t="s">
        <v>2397</v>
      </c>
      <c r="O1344" s="2">
        <v>0</v>
      </c>
      <c r="P1344" s="2">
        <v>1105.62032</v>
      </c>
      <c r="Q1344" s="2">
        <v>0</v>
      </c>
      <c r="R1344" s="2">
        <f t="shared" si="60"/>
        <v>-8.0087911322691926E-2</v>
      </c>
      <c r="S1344" s="2">
        <v>0.94599999999999995</v>
      </c>
      <c r="T1344" s="2">
        <v>43558.34375</v>
      </c>
      <c r="U1344" s="2">
        <v>41218.03125</v>
      </c>
      <c r="V1344" s="2">
        <v>21.16</v>
      </c>
      <c r="W1344" s="2">
        <v>29.73</v>
      </c>
      <c r="X1344" s="2">
        <f t="shared" si="61"/>
        <v>7.1211347293026993E-3</v>
      </c>
      <c r="Y1344" s="2">
        <f t="shared" si="62"/>
        <v>0.98373668068341114</v>
      </c>
      <c r="Z1344" s="2">
        <v>33469.6484375</v>
      </c>
      <c r="AA1344" s="2">
        <v>43558.34375</v>
      </c>
      <c r="AB1344" s="2">
        <v>51566.42578125</v>
      </c>
      <c r="AC1344" s="2">
        <v>56019.2109375</v>
      </c>
      <c r="AD1344" s="2">
        <v>30771.42578125</v>
      </c>
      <c r="AE1344" s="2">
        <v>41218.03125</v>
      </c>
      <c r="AF1344" s="2" t="s">
        <v>41</v>
      </c>
      <c r="AG1344" s="2" t="s">
        <v>38</v>
      </c>
      <c r="AH1344" s="2" t="s">
        <v>38</v>
      </c>
      <c r="AI1344" s="2" t="s">
        <v>38</v>
      </c>
      <c r="AJ1344" s="2" t="s">
        <v>38</v>
      </c>
      <c r="AK1344" s="2" t="s">
        <v>38</v>
      </c>
      <c r="AL1344" s="2" t="s">
        <v>38</v>
      </c>
      <c r="AM1344" s="2" t="s">
        <v>38</v>
      </c>
      <c r="AN1344" s="2">
        <v>2.3010000000000001E-3</v>
      </c>
      <c r="AO1344" s="2">
        <v>6.4740000000000006E-2</v>
      </c>
      <c r="AP1344" s="2">
        <v>1.3</v>
      </c>
    </row>
    <row r="1345" spans="1:42" x14ac:dyDescent="0.2">
      <c r="A1345" s="2" t="b">
        <v>1</v>
      </c>
      <c r="B1345" s="2" t="s">
        <v>38</v>
      </c>
      <c r="C1345" s="2" t="s">
        <v>2150</v>
      </c>
      <c r="D1345" s="2" t="s">
        <v>440</v>
      </c>
      <c r="E1345" s="2" t="s">
        <v>41</v>
      </c>
      <c r="F1345" s="2">
        <v>1.5359E-3</v>
      </c>
      <c r="G1345" s="2">
        <v>0</v>
      </c>
      <c r="H1345" s="2">
        <v>1</v>
      </c>
      <c r="I1345" s="2">
        <v>1</v>
      </c>
      <c r="J1345" s="2">
        <v>2</v>
      </c>
      <c r="K1345" s="2" t="s">
        <v>1080</v>
      </c>
      <c r="L1345" s="5" t="s">
        <v>1081</v>
      </c>
      <c r="M1345" s="8" t="s">
        <v>5420</v>
      </c>
      <c r="N1345" s="6" t="s">
        <v>2151</v>
      </c>
      <c r="O1345" s="2">
        <v>0</v>
      </c>
      <c r="P1345" s="2">
        <v>1629.95759</v>
      </c>
      <c r="Q1345" s="2">
        <v>0</v>
      </c>
      <c r="R1345" s="2">
        <f t="shared" si="60"/>
        <v>-7.8563669193702126E-2</v>
      </c>
      <c r="S1345" s="2">
        <v>0.94699999999999995</v>
      </c>
      <c r="T1345" s="2">
        <v>15998.578125</v>
      </c>
      <c r="U1345" s="2">
        <v>15154.4033203125</v>
      </c>
      <c r="V1345" s="2">
        <v>3.58</v>
      </c>
      <c r="W1345" s="2">
        <v>4.13</v>
      </c>
      <c r="X1345" s="2">
        <f t="shared" si="61"/>
        <v>0.88957042636983663</v>
      </c>
      <c r="Y1345" s="2">
        <f t="shared" si="62"/>
        <v>0.12895244281676557</v>
      </c>
      <c r="Z1345" s="2">
        <v>15998.578125</v>
      </c>
      <c r="AA1345" s="2">
        <v>15860.4365234375</v>
      </c>
      <c r="AB1345" s="2">
        <v>16931.14453125</v>
      </c>
      <c r="AC1345" s="2">
        <v>14778.140625</v>
      </c>
      <c r="AD1345" s="2">
        <v>16013.525390625</v>
      </c>
      <c r="AE1345" s="2">
        <v>15154.4033203125</v>
      </c>
      <c r="AF1345" s="2" t="s">
        <v>41</v>
      </c>
      <c r="AG1345" s="2" t="s">
        <v>38</v>
      </c>
      <c r="AH1345" s="2" t="s">
        <v>38</v>
      </c>
      <c r="AI1345" s="2" t="s">
        <v>38</v>
      </c>
      <c r="AJ1345" s="2" t="s">
        <v>38</v>
      </c>
      <c r="AK1345" s="2" t="s">
        <v>38</v>
      </c>
      <c r="AL1345" s="2" t="s">
        <v>38</v>
      </c>
      <c r="AM1345" s="2" t="s">
        <v>38</v>
      </c>
      <c r="AN1345" s="2">
        <v>0</v>
      </c>
      <c r="AO1345" s="2">
        <v>2.7789999999999998E-4</v>
      </c>
      <c r="AP1345" s="2">
        <v>4.03</v>
      </c>
    </row>
    <row r="1346" spans="1:42" x14ac:dyDescent="0.2">
      <c r="A1346" s="2" t="b">
        <v>1</v>
      </c>
      <c r="B1346" s="2" t="s">
        <v>38</v>
      </c>
      <c r="C1346" s="2" t="s">
        <v>335</v>
      </c>
      <c r="D1346" s="2" t="s">
        <v>186</v>
      </c>
      <c r="E1346" s="2" t="s">
        <v>41</v>
      </c>
      <c r="F1346" s="2">
        <v>0.14799000000000001</v>
      </c>
      <c r="G1346" s="2">
        <v>4.0573800000000002E-3</v>
      </c>
      <c r="H1346" s="2">
        <v>1</v>
      </c>
      <c r="I1346" s="2">
        <v>1</v>
      </c>
      <c r="J1346" s="2">
        <v>2</v>
      </c>
      <c r="K1346" s="2" t="s">
        <v>336</v>
      </c>
      <c r="L1346" s="5" t="s">
        <v>337</v>
      </c>
      <c r="M1346" s="8" t="s">
        <v>5456</v>
      </c>
      <c r="N1346" s="6" t="s">
        <v>338</v>
      </c>
      <c r="O1346" s="2">
        <v>0</v>
      </c>
      <c r="P1346" s="2">
        <v>1287.7672700000001</v>
      </c>
      <c r="Q1346" s="2">
        <v>0</v>
      </c>
      <c r="R1346" s="2">
        <f t="shared" ref="R1346:R1409" si="63">LOG(S1346,2)</f>
        <v>-7.8563669193702126E-2</v>
      </c>
      <c r="S1346" s="2">
        <v>0.94699999999999995</v>
      </c>
      <c r="T1346" s="2">
        <v>27721.50390625</v>
      </c>
      <c r="U1346" s="2">
        <v>26258.27734375</v>
      </c>
      <c r="V1346" s="2">
        <v>13.3</v>
      </c>
      <c r="W1346" s="2">
        <v>24.02</v>
      </c>
      <c r="X1346" s="2">
        <f t="shared" ref="X1346:X1409" si="64">-LOG10(Y1346)</f>
        <v>0.43125309055726219</v>
      </c>
      <c r="Y1346" s="2">
        <f t="shared" ref="Y1346:Y1409" si="65">_xlfn.T.TEST(AC1346:AE1346,Z1346:AB1346,2,2)</f>
        <v>0.37046476587363536</v>
      </c>
      <c r="Z1346" s="2">
        <v>25711.96484375</v>
      </c>
      <c r="AA1346" s="2">
        <v>27721.50390625</v>
      </c>
      <c r="AB1346" s="2">
        <v>33134.48046875</v>
      </c>
      <c r="AC1346" s="2">
        <v>29773.583984375</v>
      </c>
      <c r="AD1346" s="2">
        <v>18184.0234375</v>
      </c>
      <c r="AE1346" s="2">
        <v>26258.27734375</v>
      </c>
      <c r="AF1346" s="2" t="s">
        <v>41</v>
      </c>
      <c r="AG1346" s="2" t="s">
        <v>38</v>
      </c>
      <c r="AH1346" s="2" t="s">
        <v>38</v>
      </c>
      <c r="AI1346" s="2" t="s">
        <v>38</v>
      </c>
      <c r="AJ1346" s="2" t="s">
        <v>38</v>
      </c>
      <c r="AK1346" s="2" t="s">
        <v>38</v>
      </c>
      <c r="AL1346" s="2" t="s">
        <v>38</v>
      </c>
      <c r="AM1346" s="2" t="s">
        <v>38</v>
      </c>
      <c r="AN1346" s="2">
        <v>2.3010000000000001E-3</v>
      </c>
      <c r="AO1346" s="2">
        <v>7.2679999999999995E-2</v>
      </c>
      <c r="AP1346" s="2">
        <v>3.03</v>
      </c>
    </row>
    <row r="1347" spans="1:42" x14ac:dyDescent="0.2">
      <c r="A1347" s="2" t="b">
        <v>1</v>
      </c>
      <c r="B1347" s="2" t="s">
        <v>38</v>
      </c>
      <c r="C1347" s="2" t="s">
        <v>2091</v>
      </c>
      <c r="D1347" s="2" t="s">
        <v>2092</v>
      </c>
      <c r="E1347" s="2" t="s">
        <v>41</v>
      </c>
      <c r="F1347" s="2">
        <v>8.7413300000000006E-5</v>
      </c>
      <c r="G1347" s="2">
        <v>0</v>
      </c>
      <c r="H1347" s="2">
        <v>1</v>
      </c>
      <c r="I1347" s="2">
        <v>1</v>
      </c>
      <c r="J1347" s="2">
        <v>2</v>
      </c>
      <c r="K1347" s="2" t="s">
        <v>414</v>
      </c>
      <c r="L1347" s="5" t="s">
        <v>415</v>
      </c>
      <c r="M1347" s="8" t="s">
        <v>5424</v>
      </c>
      <c r="N1347" s="6" t="s">
        <v>2093</v>
      </c>
      <c r="O1347" s="2">
        <v>0</v>
      </c>
      <c r="P1347" s="2">
        <v>2101.0473200000001</v>
      </c>
      <c r="Q1347" s="2">
        <v>0</v>
      </c>
      <c r="R1347" s="2">
        <f t="shared" si="63"/>
        <v>-7.7041035763828009E-2</v>
      </c>
      <c r="S1347" s="2">
        <v>0.94799999999999995</v>
      </c>
      <c r="T1347" s="2">
        <v>8506.9072265625091</v>
      </c>
      <c r="U1347" s="2">
        <v>8063.068359375</v>
      </c>
      <c r="V1347" s="2">
        <v>11.52</v>
      </c>
      <c r="W1347" s="2">
        <v>22.39</v>
      </c>
      <c r="X1347" s="2">
        <f t="shared" si="64"/>
        <v>0.29002900557115463</v>
      </c>
      <c r="Y1347" s="2">
        <f t="shared" si="65"/>
        <v>0.51282713225381227</v>
      </c>
      <c r="Z1347" s="2">
        <v>7323.96142578125</v>
      </c>
      <c r="AA1347" s="2">
        <v>8506.9072265625091</v>
      </c>
      <c r="AB1347" s="2">
        <v>9229.3583984375</v>
      </c>
      <c r="AC1347" s="2">
        <v>8920.7304687499909</v>
      </c>
      <c r="AD1347" s="2">
        <v>5660.091796875</v>
      </c>
      <c r="AE1347" s="2">
        <v>8063.068359375</v>
      </c>
      <c r="AF1347" s="2" t="s">
        <v>41</v>
      </c>
      <c r="AG1347" s="2" t="s">
        <v>38</v>
      </c>
      <c r="AH1347" s="2" t="s">
        <v>38</v>
      </c>
      <c r="AI1347" s="2" t="s">
        <v>38</v>
      </c>
      <c r="AJ1347" s="2" t="s">
        <v>38</v>
      </c>
      <c r="AK1347" s="2" t="s">
        <v>38</v>
      </c>
      <c r="AL1347" s="2" t="s">
        <v>38</v>
      </c>
      <c r="AM1347" s="2" t="s">
        <v>38</v>
      </c>
      <c r="AN1347" s="2">
        <v>0</v>
      </c>
      <c r="AO1347" s="2">
        <v>8.6119999999999999E-6</v>
      </c>
      <c r="AP1347" s="2">
        <v>5.47</v>
      </c>
    </row>
    <row r="1348" spans="1:42" x14ac:dyDescent="0.2">
      <c r="A1348" s="2" t="b">
        <v>1</v>
      </c>
      <c r="B1348" s="2" t="s">
        <v>38</v>
      </c>
      <c r="C1348" s="2" t="s">
        <v>693</v>
      </c>
      <c r="D1348" s="2" t="s">
        <v>84</v>
      </c>
      <c r="E1348" s="2" t="s">
        <v>41</v>
      </c>
      <c r="F1348" s="2">
        <v>5.6310600000000002E-2</v>
      </c>
      <c r="G1348" s="2">
        <v>6.0028100000000004E-4</v>
      </c>
      <c r="H1348" s="2">
        <v>1</v>
      </c>
      <c r="I1348" s="2">
        <v>1</v>
      </c>
      <c r="J1348" s="2">
        <v>2</v>
      </c>
      <c r="K1348" s="2" t="s">
        <v>139</v>
      </c>
      <c r="L1348" s="5" t="s">
        <v>140</v>
      </c>
      <c r="M1348" s="8" t="s">
        <v>5382</v>
      </c>
      <c r="N1348" s="6" t="s">
        <v>694</v>
      </c>
      <c r="O1348" s="2">
        <v>0</v>
      </c>
      <c r="P1348" s="2">
        <v>1390.7528</v>
      </c>
      <c r="Q1348" s="2">
        <v>0</v>
      </c>
      <c r="R1348" s="2">
        <f t="shared" si="63"/>
        <v>-7.7041035763828009E-2</v>
      </c>
      <c r="S1348" s="2">
        <v>0.94799999999999995</v>
      </c>
      <c r="T1348" s="2">
        <v>31271.5859375</v>
      </c>
      <c r="U1348" s="2">
        <v>29636.64453125</v>
      </c>
      <c r="V1348" s="2">
        <v>30.64</v>
      </c>
      <c r="W1348" s="2">
        <v>38.119999999999997</v>
      </c>
      <c r="X1348" s="2">
        <f t="shared" si="64"/>
        <v>0.26435088612183233</v>
      </c>
      <c r="Y1348" s="2">
        <f t="shared" si="65"/>
        <v>0.54406290223411369</v>
      </c>
      <c r="Z1348" s="2">
        <v>23935.09765625</v>
      </c>
      <c r="AA1348" s="2">
        <v>31271.5859375</v>
      </c>
      <c r="AB1348" s="2">
        <v>43953.7421875</v>
      </c>
      <c r="AC1348" s="2">
        <v>36714.703125</v>
      </c>
      <c r="AD1348" s="2">
        <v>16097.1484375</v>
      </c>
      <c r="AE1348" s="2">
        <v>29636.64453125</v>
      </c>
      <c r="AF1348" s="2" t="s">
        <v>41</v>
      </c>
      <c r="AG1348" s="2" t="s">
        <v>38</v>
      </c>
      <c r="AH1348" s="2" t="s">
        <v>38</v>
      </c>
      <c r="AI1348" s="2" t="s">
        <v>38</v>
      </c>
      <c r="AJ1348" s="2" t="s">
        <v>38</v>
      </c>
      <c r="AK1348" s="2" t="s">
        <v>38</v>
      </c>
      <c r="AL1348" s="2" t="s">
        <v>38</v>
      </c>
      <c r="AM1348" s="2" t="s">
        <v>38</v>
      </c>
      <c r="AN1348" s="2">
        <v>0</v>
      </c>
      <c r="AO1348" s="2">
        <v>2.5139999999999999E-2</v>
      </c>
      <c r="AP1348" s="2">
        <v>2.37</v>
      </c>
    </row>
    <row r="1349" spans="1:42" x14ac:dyDescent="0.2">
      <c r="A1349" s="2" t="b">
        <v>1</v>
      </c>
      <c r="B1349" s="2" t="s">
        <v>38</v>
      </c>
      <c r="C1349" s="2" t="s">
        <v>2508</v>
      </c>
      <c r="D1349" s="2" t="s">
        <v>57</v>
      </c>
      <c r="E1349" s="2" t="s">
        <v>41</v>
      </c>
      <c r="F1349" s="2">
        <v>8.4955799999999998E-2</v>
      </c>
      <c r="G1349" s="2">
        <v>1.1132099999999999E-3</v>
      </c>
      <c r="H1349" s="2">
        <v>1</v>
      </c>
      <c r="I1349" s="2">
        <v>2</v>
      </c>
      <c r="J1349" s="2">
        <v>2</v>
      </c>
      <c r="K1349" s="2" t="s">
        <v>247</v>
      </c>
      <c r="L1349" s="5" t="s">
        <v>248</v>
      </c>
      <c r="M1349" s="8" t="s">
        <v>5409</v>
      </c>
      <c r="N1349" s="6" t="s">
        <v>2509</v>
      </c>
      <c r="O1349" s="2">
        <v>0</v>
      </c>
      <c r="P1349" s="2">
        <v>1121.6930400000001</v>
      </c>
      <c r="Q1349" s="2">
        <v>0</v>
      </c>
      <c r="R1349" s="2">
        <f t="shared" si="63"/>
        <v>-7.5520007640977729E-2</v>
      </c>
      <c r="S1349" s="2">
        <v>0.94899999999999995</v>
      </c>
      <c r="T1349" s="2">
        <v>51217.60546875</v>
      </c>
      <c r="U1349" s="2">
        <v>48619.734375</v>
      </c>
      <c r="V1349" s="2">
        <v>63.93</v>
      </c>
      <c r="W1349" s="2">
        <v>40.700000000000003</v>
      </c>
      <c r="X1349" s="2">
        <f t="shared" si="64"/>
        <v>0.30513980434470778</v>
      </c>
      <c r="Y1349" s="2">
        <f t="shared" si="65"/>
        <v>0.49529072540844987</v>
      </c>
      <c r="Z1349" s="2">
        <v>36285.52734375</v>
      </c>
      <c r="AA1349" s="2">
        <v>51217.60546875</v>
      </c>
      <c r="AB1349" s="2">
        <v>118785.8046875</v>
      </c>
      <c r="AC1349" s="2">
        <v>67129.1484375</v>
      </c>
      <c r="AD1349" s="2">
        <v>28110.17578125</v>
      </c>
      <c r="AE1349" s="2">
        <v>48619.734375</v>
      </c>
      <c r="AF1349" s="2" t="s">
        <v>41</v>
      </c>
      <c r="AG1349" s="2" t="s">
        <v>38</v>
      </c>
      <c r="AH1349" s="2" t="s">
        <v>38</v>
      </c>
      <c r="AI1349" s="2" t="s">
        <v>38</v>
      </c>
      <c r="AJ1349" s="2" t="s">
        <v>38</v>
      </c>
      <c r="AK1349" s="2" t="s">
        <v>38</v>
      </c>
      <c r="AL1349" s="2" t="s">
        <v>38</v>
      </c>
      <c r="AM1349" s="2" t="s">
        <v>38</v>
      </c>
      <c r="AN1349" s="2">
        <v>0</v>
      </c>
      <c r="AO1349" s="2">
        <v>4.197E-2</v>
      </c>
      <c r="AP1349" s="2">
        <v>2.73</v>
      </c>
    </row>
    <row r="1350" spans="1:42" x14ac:dyDescent="0.2">
      <c r="A1350" s="2" t="b">
        <v>1</v>
      </c>
      <c r="B1350" s="2" t="s">
        <v>38</v>
      </c>
      <c r="C1350" s="2" t="s">
        <v>461</v>
      </c>
      <c r="D1350" s="2" t="s">
        <v>462</v>
      </c>
      <c r="E1350" s="2" t="s">
        <v>41</v>
      </c>
      <c r="F1350" s="2">
        <v>2.8675099999999999E-2</v>
      </c>
      <c r="G1350" s="2">
        <v>0</v>
      </c>
      <c r="H1350" s="2">
        <v>2</v>
      </c>
      <c r="I1350" s="2">
        <v>2</v>
      </c>
      <c r="J1350" s="2">
        <v>3</v>
      </c>
      <c r="K1350" s="2" t="s">
        <v>463</v>
      </c>
      <c r="L1350" s="5" t="s">
        <v>464</v>
      </c>
      <c r="M1350" s="8" t="s">
        <v>5665</v>
      </c>
      <c r="N1350" s="6" t="s">
        <v>465</v>
      </c>
      <c r="O1350" s="2">
        <v>0</v>
      </c>
      <c r="P1350" s="2">
        <v>1577.00298</v>
      </c>
      <c r="Q1350" s="2">
        <v>0</v>
      </c>
      <c r="R1350" s="2">
        <f t="shared" si="63"/>
        <v>-7.5520007640977729E-2</v>
      </c>
      <c r="S1350" s="2">
        <v>0.94899999999999995</v>
      </c>
      <c r="T1350" s="2">
        <v>107972.1875</v>
      </c>
      <c r="U1350" s="2">
        <v>102477.1796875</v>
      </c>
      <c r="V1350" s="2">
        <v>6.75</v>
      </c>
      <c r="W1350" s="2">
        <v>28.27</v>
      </c>
      <c r="X1350" s="2">
        <f t="shared" si="64"/>
        <v>0.19919964222921738</v>
      </c>
      <c r="Y1350" s="2">
        <f t="shared" si="65"/>
        <v>0.63212120274502825</v>
      </c>
      <c r="Z1350" s="2">
        <v>98978.625000000102</v>
      </c>
      <c r="AA1350" s="2">
        <v>113217.7109375</v>
      </c>
      <c r="AB1350" s="2">
        <v>107972.1875</v>
      </c>
      <c r="AC1350" s="2">
        <v>154584.984375</v>
      </c>
      <c r="AD1350" s="2">
        <v>93397.265625</v>
      </c>
      <c r="AE1350" s="2">
        <v>102477.1796875</v>
      </c>
      <c r="AF1350" s="2" t="s">
        <v>82</v>
      </c>
      <c r="AG1350" s="2" t="s">
        <v>38</v>
      </c>
      <c r="AH1350" s="2" t="s">
        <v>38</v>
      </c>
      <c r="AI1350" s="2" t="s">
        <v>38</v>
      </c>
      <c r="AJ1350" s="2" t="s">
        <v>38</v>
      </c>
      <c r="AK1350" s="2" t="s">
        <v>38</v>
      </c>
      <c r="AL1350" s="2" t="s">
        <v>38</v>
      </c>
      <c r="AM1350" s="2" t="s">
        <v>38</v>
      </c>
      <c r="AN1350" s="2">
        <v>0</v>
      </c>
      <c r="AO1350" s="2">
        <v>9.7190000000000002E-3</v>
      </c>
      <c r="AP1350" s="2">
        <v>1.22</v>
      </c>
    </row>
    <row r="1351" spans="1:42" x14ac:dyDescent="0.2">
      <c r="A1351" s="2" t="b">
        <v>1</v>
      </c>
      <c r="B1351" s="2" t="s">
        <v>38</v>
      </c>
      <c r="C1351" s="2" t="s">
        <v>893</v>
      </c>
      <c r="D1351" s="2" t="s">
        <v>57</v>
      </c>
      <c r="E1351" s="2" t="s">
        <v>41</v>
      </c>
      <c r="F1351" s="2">
        <v>6.5596600000000005E-2</v>
      </c>
      <c r="G1351" s="2">
        <v>1.1132099999999999E-3</v>
      </c>
      <c r="H1351" s="2">
        <v>1</v>
      </c>
      <c r="I1351" s="2">
        <v>2</v>
      </c>
      <c r="J1351" s="2">
        <v>3</v>
      </c>
      <c r="K1351" s="2" t="s">
        <v>178</v>
      </c>
      <c r="L1351" s="5" t="s">
        <v>179</v>
      </c>
      <c r="M1351" s="8" t="s">
        <v>5455</v>
      </c>
      <c r="N1351" s="6" t="s">
        <v>894</v>
      </c>
      <c r="O1351" s="2">
        <v>0</v>
      </c>
      <c r="P1351" s="2">
        <v>1249.7403899999999</v>
      </c>
      <c r="Q1351" s="2">
        <v>0</v>
      </c>
      <c r="R1351" s="2">
        <f t="shared" si="63"/>
        <v>-7.5520007640977729E-2</v>
      </c>
      <c r="S1351" s="2">
        <v>0.94899999999999995</v>
      </c>
      <c r="T1351" s="2">
        <v>42798.41796875</v>
      </c>
      <c r="U1351" s="2">
        <v>40612.13671875</v>
      </c>
      <c r="V1351" s="2">
        <v>7.23</v>
      </c>
      <c r="W1351" s="2">
        <v>31.98</v>
      </c>
      <c r="X1351" s="2">
        <f t="shared" si="64"/>
        <v>0.14883250197881714</v>
      </c>
      <c r="Y1351" s="2">
        <f t="shared" si="65"/>
        <v>0.70985148959561073</v>
      </c>
      <c r="Z1351" s="2">
        <v>42798.41796875</v>
      </c>
      <c r="AA1351" s="2">
        <v>39621.62890625</v>
      </c>
      <c r="AB1351" s="2">
        <v>45805.26953125</v>
      </c>
      <c r="AC1351" s="2">
        <v>62996.8828125</v>
      </c>
      <c r="AD1351" s="2">
        <v>35071.57421875</v>
      </c>
      <c r="AE1351" s="2">
        <v>40612.13671875</v>
      </c>
      <c r="AF1351" s="2" t="s">
        <v>41</v>
      </c>
      <c r="AG1351" s="2" t="s">
        <v>38</v>
      </c>
      <c r="AH1351" s="2" t="s">
        <v>38</v>
      </c>
      <c r="AI1351" s="2" t="s">
        <v>38</v>
      </c>
      <c r="AJ1351" s="2" t="s">
        <v>38</v>
      </c>
      <c r="AK1351" s="2" t="s">
        <v>38</v>
      </c>
      <c r="AL1351" s="2" t="s">
        <v>38</v>
      </c>
      <c r="AM1351" s="2" t="s">
        <v>38</v>
      </c>
      <c r="AN1351" s="2">
        <v>1.238E-3</v>
      </c>
      <c r="AO1351" s="2">
        <v>2.674E-2</v>
      </c>
      <c r="AP1351" s="2">
        <v>1.2</v>
      </c>
    </row>
    <row r="1352" spans="1:42" x14ac:dyDescent="0.2">
      <c r="A1352" s="2" t="b">
        <v>1</v>
      </c>
      <c r="B1352" s="2" t="s">
        <v>38</v>
      </c>
      <c r="C1352" s="2" t="s">
        <v>3004</v>
      </c>
      <c r="D1352" s="2" t="s">
        <v>78</v>
      </c>
      <c r="E1352" s="2" t="s">
        <v>41</v>
      </c>
      <c r="F1352" s="2">
        <v>4.1017799999999997E-4</v>
      </c>
      <c r="G1352" s="2">
        <v>0</v>
      </c>
      <c r="H1352" s="2">
        <v>1</v>
      </c>
      <c r="I1352" s="2">
        <v>1</v>
      </c>
      <c r="J1352" s="2">
        <v>2</v>
      </c>
      <c r="K1352" s="2" t="s">
        <v>599</v>
      </c>
      <c r="L1352" s="5" t="s">
        <v>600</v>
      </c>
      <c r="M1352" s="8" t="s">
        <v>5650</v>
      </c>
      <c r="N1352" s="6" t="s">
        <v>3005</v>
      </c>
      <c r="O1352" s="2">
        <v>0</v>
      </c>
      <c r="P1352" s="2">
        <v>1747.92669</v>
      </c>
      <c r="Q1352" s="2">
        <v>0</v>
      </c>
      <c r="R1352" s="2">
        <f t="shared" si="63"/>
        <v>-7.5520007640977729E-2</v>
      </c>
      <c r="S1352" s="2">
        <v>0.94899999999999995</v>
      </c>
      <c r="T1352" s="2">
        <v>18143.078125</v>
      </c>
      <c r="U1352" s="2">
        <v>17211.533203125</v>
      </c>
      <c r="V1352" s="2">
        <v>18.100000000000001</v>
      </c>
      <c r="W1352" s="2">
        <v>38.270000000000003</v>
      </c>
      <c r="X1352" s="2">
        <f t="shared" si="64"/>
        <v>0.10148793300105227</v>
      </c>
      <c r="Y1352" s="2">
        <f t="shared" si="65"/>
        <v>0.79161144947388362</v>
      </c>
      <c r="Z1352" s="2">
        <v>15532.115234375</v>
      </c>
      <c r="AA1352" s="2">
        <v>18143.078125</v>
      </c>
      <c r="AB1352" s="2">
        <v>22222.474609375</v>
      </c>
      <c r="AC1352" s="2">
        <v>28650.599609375</v>
      </c>
      <c r="AD1352" s="2">
        <v>14126.388671875</v>
      </c>
      <c r="AE1352" s="2">
        <v>17211.533203125</v>
      </c>
      <c r="AF1352" s="2" t="s">
        <v>41</v>
      </c>
      <c r="AG1352" s="2" t="s">
        <v>38</v>
      </c>
      <c r="AH1352" s="2" t="s">
        <v>38</v>
      </c>
      <c r="AI1352" s="2" t="s">
        <v>38</v>
      </c>
      <c r="AJ1352" s="2" t="s">
        <v>38</v>
      </c>
      <c r="AK1352" s="2" t="s">
        <v>38</v>
      </c>
      <c r="AL1352" s="2" t="s">
        <v>38</v>
      </c>
      <c r="AM1352" s="2" t="s">
        <v>38</v>
      </c>
      <c r="AN1352" s="2">
        <v>0</v>
      </c>
      <c r="AO1352" s="2">
        <v>5.609E-5</v>
      </c>
      <c r="AP1352" s="2">
        <v>4.6399999999999997</v>
      </c>
    </row>
    <row r="1353" spans="1:42" x14ac:dyDescent="0.2">
      <c r="A1353" s="2" t="b">
        <v>1</v>
      </c>
      <c r="B1353" s="2" t="s">
        <v>38</v>
      </c>
      <c r="C1353" s="2" t="s">
        <v>4365</v>
      </c>
      <c r="D1353" s="2" t="s">
        <v>84</v>
      </c>
      <c r="E1353" s="2" t="s">
        <v>41</v>
      </c>
      <c r="F1353" s="2">
        <v>5.6720700000000001E-5</v>
      </c>
      <c r="G1353" s="2">
        <v>0</v>
      </c>
      <c r="H1353" s="2">
        <v>2</v>
      </c>
      <c r="I1353" s="2">
        <v>3</v>
      </c>
      <c r="J1353" s="2">
        <v>4</v>
      </c>
      <c r="K1353" s="2" t="s">
        <v>2028</v>
      </c>
      <c r="L1353" s="5" t="s">
        <v>2029</v>
      </c>
      <c r="M1353" s="8" t="s">
        <v>5548</v>
      </c>
      <c r="N1353" s="6" t="s">
        <v>4366</v>
      </c>
      <c r="O1353" s="2">
        <v>0</v>
      </c>
      <c r="P1353" s="2">
        <v>1742.94859</v>
      </c>
      <c r="Q1353" s="2">
        <v>0</v>
      </c>
      <c r="R1353" s="2">
        <f t="shared" si="63"/>
        <v>-7.5520007640977729E-2</v>
      </c>
      <c r="S1353" s="2">
        <v>0.94899999999999995</v>
      </c>
      <c r="T1353" s="2">
        <v>36370.1875</v>
      </c>
      <c r="U1353" s="2">
        <v>34528.17578125</v>
      </c>
      <c r="V1353" s="2">
        <v>14.36</v>
      </c>
      <c r="W1353" s="2">
        <v>28.63</v>
      </c>
      <c r="X1353" s="2">
        <f t="shared" si="64"/>
        <v>9.0854814762341571E-2</v>
      </c>
      <c r="Y1353" s="2">
        <f t="shared" si="65"/>
        <v>0.81123220856209632</v>
      </c>
      <c r="Z1353" s="2">
        <v>28183.15625</v>
      </c>
      <c r="AA1353" s="2">
        <v>36370.1875</v>
      </c>
      <c r="AB1353" s="2">
        <v>36785.203125</v>
      </c>
      <c r="AC1353" s="2">
        <v>46003.78125</v>
      </c>
      <c r="AD1353" s="2">
        <v>25774.986328125</v>
      </c>
      <c r="AE1353" s="2">
        <v>34528.17578125</v>
      </c>
      <c r="AF1353" s="2" t="s">
        <v>82</v>
      </c>
      <c r="AG1353" s="2" t="s">
        <v>38</v>
      </c>
      <c r="AH1353" s="2" t="s">
        <v>38</v>
      </c>
      <c r="AI1353" s="2" t="s">
        <v>38</v>
      </c>
      <c r="AJ1353" s="2" t="s">
        <v>38</v>
      </c>
      <c r="AK1353" s="2" t="s">
        <v>38</v>
      </c>
      <c r="AL1353" s="2" t="s">
        <v>38</v>
      </c>
      <c r="AM1353" s="2" t="s">
        <v>38</v>
      </c>
      <c r="AN1353" s="2">
        <v>0</v>
      </c>
      <c r="AO1353" s="2">
        <v>5.118E-6</v>
      </c>
      <c r="AP1353" s="2">
        <v>2.68</v>
      </c>
    </row>
    <row r="1354" spans="1:42" x14ac:dyDescent="0.2">
      <c r="A1354" s="2" t="b">
        <v>1</v>
      </c>
      <c r="B1354" s="2" t="s">
        <v>38</v>
      </c>
      <c r="C1354" s="2" t="s">
        <v>1834</v>
      </c>
      <c r="D1354" s="2" t="s">
        <v>68</v>
      </c>
      <c r="E1354" s="2" t="s">
        <v>41</v>
      </c>
      <c r="F1354" s="2">
        <v>5.4377699999999998E-3</v>
      </c>
      <c r="G1354" s="2">
        <v>0</v>
      </c>
      <c r="H1354" s="2">
        <v>1</v>
      </c>
      <c r="I1354" s="2">
        <v>1</v>
      </c>
      <c r="J1354" s="2">
        <v>2</v>
      </c>
      <c r="K1354" s="2" t="s">
        <v>1835</v>
      </c>
      <c r="L1354" s="5" t="s">
        <v>1836</v>
      </c>
      <c r="M1354" s="8" t="s">
        <v>5472</v>
      </c>
      <c r="N1354" s="6" t="s">
        <v>1837</v>
      </c>
      <c r="O1354" s="2">
        <v>0</v>
      </c>
      <c r="P1354" s="2">
        <v>1366.7730899999999</v>
      </c>
      <c r="Q1354" s="2">
        <v>0</v>
      </c>
      <c r="R1354" s="2">
        <f t="shared" si="63"/>
        <v>-7.4000581443776928E-2</v>
      </c>
      <c r="S1354" s="2">
        <v>0.95</v>
      </c>
      <c r="T1354" s="2">
        <v>75135.0078125</v>
      </c>
      <c r="U1354" s="2">
        <v>71362.921875</v>
      </c>
      <c r="V1354" s="2">
        <v>15.42</v>
      </c>
      <c r="W1354" s="2">
        <v>21.23</v>
      </c>
      <c r="X1354" s="2">
        <f t="shared" si="64"/>
        <v>0.13726380789140072</v>
      </c>
      <c r="Y1354" s="2">
        <f t="shared" si="65"/>
        <v>0.72901454304999791</v>
      </c>
      <c r="Z1354" s="2">
        <v>61517.28125</v>
      </c>
      <c r="AA1354" s="2">
        <v>75135.0078125</v>
      </c>
      <c r="AB1354" s="2">
        <v>84032.40625</v>
      </c>
      <c r="AC1354" s="2">
        <v>83353.8125</v>
      </c>
      <c r="AD1354" s="2">
        <v>53983.109375</v>
      </c>
      <c r="AE1354" s="2">
        <v>71362.921875</v>
      </c>
      <c r="AF1354" s="2" t="s">
        <v>41</v>
      </c>
      <c r="AG1354" s="2" t="s">
        <v>38</v>
      </c>
      <c r="AH1354" s="2" t="s">
        <v>38</v>
      </c>
      <c r="AI1354" s="2" t="s">
        <v>38</v>
      </c>
      <c r="AJ1354" s="2" t="s">
        <v>38</v>
      </c>
      <c r="AK1354" s="2" t="s">
        <v>38</v>
      </c>
      <c r="AL1354" s="2" t="s">
        <v>38</v>
      </c>
      <c r="AM1354" s="2" t="s">
        <v>38</v>
      </c>
      <c r="AN1354" s="2">
        <v>0</v>
      </c>
      <c r="AO1354" s="2">
        <v>1.856E-3</v>
      </c>
      <c r="AP1354" s="2">
        <v>3.1</v>
      </c>
    </row>
    <row r="1355" spans="1:42" x14ac:dyDescent="0.2">
      <c r="A1355" s="2" t="b">
        <v>1</v>
      </c>
      <c r="B1355" s="2" t="s">
        <v>38</v>
      </c>
      <c r="C1355" s="2" t="s">
        <v>1315</v>
      </c>
      <c r="D1355" s="2" t="s">
        <v>186</v>
      </c>
      <c r="E1355" s="2" t="s">
        <v>41</v>
      </c>
      <c r="F1355" s="2">
        <v>2.3786100000000001E-2</v>
      </c>
      <c r="G1355" s="2">
        <v>0</v>
      </c>
      <c r="H1355" s="2">
        <v>1</v>
      </c>
      <c r="I1355" s="2">
        <v>7</v>
      </c>
      <c r="J1355" s="2">
        <v>2</v>
      </c>
      <c r="K1355" s="2" t="s">
        <v>1316</v>
      </c>
      <c r="L1355" s="5" t="s">
        <v>1317</v>
      </c>
      <c r="M1355" s="8" t="s">
        <v>5776</v>
      </c>
      <c r="N1355" s="6" t="s">
        <v>1318</v>
      </c>
      <c r="O1355" s="2">
        <v>0</v>
      </c>
      <c r="P1355" s="2">
        <v>1365.85061</v>
      </c>
      <c r="Q1355" s="2">
        <v>0</v>
      </c>
      <c r="R1355" s="2">
        <f t="shared" si="63"/>
        <v>-7.4000581443776928E-2</v>
      </c>
      <c r="S1355" s="2">
        <v>0.95</v>
      </c>
      <c r="T1355" s="2">
        <v>51800.87890625</v>
      </c>
      <c r="U1355" s="2">
        <v>49233.34765625</v>
      </c>
      <c r="V1355" s="2">
        <v>18.010000000000002</v>
      </c>
      <c r="W1355" s="2">
        <v>44.29</v>
      </c>
      <c r="X1355" s="2">
        <f t="shared" si="64"/>
        <v>1.4908822189488006E-2</v>
      </c>
      <c r="Y1355" s="2">
        <f t="shared" si="65"/>
        <v>0.9662537175118826</v>
      </c>
      <c r="Z1355" s="2">
        <v>51800.87890625</v>
      </c>
      <c r="AA1355" s="2">
        <v>47812.15625</v>
      </c>
      <c r="AB1355" s="2">
        <v>66762.7578125</v>
      </c>
      <c r="AC1355" s="2">
        <v>81328.820312500102</v>
      </c>
      <c r="AD1355" s="2">
        <v>33768.03125</v>
      </c>
      <c r="AE1355" s="2">
        <v>49233.34765625</v>
      </c>
      <c r="AF1355" s="2" t="s">
        <v>41</v>
      </c>
      <c r="AG1355" s="2" t="s">
        <v>38</v>
      </c>
      <c r="AH1355" s="2" t="s">
        <v>38</v>
      </c>
      <c r="AI1355" s="2" t="s">
        <v>38</v>
      </c>
      <c r="AJ1355" s="2" t="s">
        <v>38</v>
      </c>
      <c r="AK1355" s="2" t="s">
        <v>38</v>
      </c>
      <c r="AL1355" s="2" t="s">
        <v>38</v>
      </c>
      <c r="AM1355" s="2" t="s">
        <v>38</v>
      </c>
      <c r="AN1355" s="2">
        <v>0</v>
      </c>
      <c r="AO1355" s="2">
        <v>7.7429999999999999E-3</v>
      </c>
      <c r="AP1355" s="2">
        <v>2.65</v>
      </c>
    </row>
    <row r="1356" spans="1:42" x14ac:dyDescent="0.2">
      <c r="A1356" s="2" t="b">
        <v>1</v>
      </c>
      <c r="B1356" s="2" t="s">
        <v>38</v>
      </c>
      <c r="C1356" s="2" t="s">
        <v>4989</v>
      </c>
      <c r="D1356" s="2" t="s">
        <v>57</v>
      </c>
      <c r="E1356" s="2" t="s">
        <v>41</v>
      </c>
      <c r="F1356" s="2">
        <v>3.9412799999999998E-2</v>
      </c>
      <c r="G1356" s="2">
        <v>0</v>
      </c>
      <c r="H1356" s="2">
        <v>1</v>
      </c>
      <c r="I1356" s="2">
        <v>1</v>
      </c>
      <c r="J1356" s="2">
        <v>2</v>
      </c>
      <c r="K1356" s="2" t="s">
        <v>191</v>
      </c>
      <c r="L1356" s="5" t="s">
        <v>192</v>
      </c>
      <c r="M1356" s="8" t="s">
        <v>5702</v>
      </c>
      <c r="N1356" s="6" t="s">
        <v>4990</v>
      </c>
      <c r="O1356" s="2">
        <v>0</v>
      </c>
      <c r="P1356" s="2">
        <v>1297.7767699999999</v>
      </c>
      <c r="Q1356" s="2">
        <v>0</v>
      </c>
      <c r="R1356" s="2">
        <f t="shared" si="63"/>
        <v>-7.2482753801523678E-2</v>
      </c>
      <c r="S1356" s="2">
        <v>0.95099999999999996</v>
      </c>
      <c r="T1356" s="2">
        <v>95693.742187499898</v>
      </c>
      <c r="U1356" s="2">
        <v>90972.0859375</v>
      </c>
      <c r="V1356" s="2">
        <v>10.99</v>
      </c>
      <c r="W1356" s="2">
        <v>22.57</v>
      </c>
      <c r="X1356" s="2">
        <f t="shared" si="64"/>
        <v>4.5979407800429493E-2</v>
      </c>
      <c r="Y1356" s="2">
        <f t="shared" si="65"/>
        <v>0.89954023248144921</v>
      </c>
      <c r="Z1356" s="2">
        <v>85756.390625</v>
      </c>
      <c r="AA1356" s="2">
        <v>106867.28125</v>
      </c>
      <c r="AB1356" s="2">
        <v>95693.742187499898</v>
      </c>
      <c r="AC1356" s="2">
        <v>116989.4765625</v>
      </c>
      <c r="AD1356" s="2">
        <v>74824.749999999898</v>
      </c>
      <c r="AE1356" s="2">
        <v>90972.0859375</v>
      </c>
      <c r="AF1356" s="2" t="s">
        <v>41</v>
      </c>
      <c r="AG1356" s="2" t="s">
        <v>38</v>
      </c>
      <c r="AH1356" s="2" t="s">
        <v>38</v>
      </c>
      <c r="AI1356" s="2" t="s">
        <v>38</v>
      </c>
      <c r="AJ1356" s="2" t="s">
        <v>38</v>
      </c>
      <c r="AK1356" s="2" t="s">
        <v>38</v>
      </c>
      <c r="AL1356" s="2" t="s">
        <v>38</v>
      </c>
      <c r="AM1356" s="2" t="s">
        <v>38</v>
      </c>
      <c r="AN1356" s="2">
        <v>0</v>
      </c>
      <c r="AO1356" s="2">
        <v>1.6830000000000001E-2</v>
      </c>
      <c r="AP1356" s="2">
        <v>3.01</v>
      </c>
    </row>
    <row r="1357" spans="1:42" x14ac:dyDescent="0.2">
      <c r="A1357" s="2" t="b">
        <v>1</v>
      </c>
      <c r="B1357" s="2" t="s">
        <v>38</v>
      </c>
      <c r="C1357" s="2" t="s">
        <v>4109</v>
      </c>
      <c r="D1357" s="2" t="s">
        <v>317</v>
      </c>
      <c r="E1357" s="2" t="s">
        <v>41</v>
      </c>
      <c r="F1357" s="2">
        <v>1.5143900000000001E-5</v>
      </c>
      <c r="G1357" s="2">
        <v>0</v>
      </c>
      <c r="H1357" s="2">
        <v>1</v>
      </c>
      <c r="I1357" s="2">
        <v>1</v>
      </c>
      <c r="J1357" s="2">
        <v>2</v>
      </c>
      <c r="K1357" s="2" t="s">
        <v>4110</v>
      </c>
      <c r="L1357" s="5" t="s">
        <v>4111</v>
      </c>
      <c r="M1357" s="8" t="s">
        <v>5619</v>
      </c>
      <c r="N1357" s="6" t="s">
        <v>4112</v>
      </c>
      <c r="O1357" s="2">
        <v>0</v>
      </c>
      <c r="P1357" s="2">
        <v>1847.0427199999999</v>
      </c>
      <c r="Q1357" s="2">
        <v>0</v>
      </c>
      <c r="R1357" s="2">
        <f t="shared" si="63"/>
        <v>-7.0966521354143594E-2</v>
      </c>
      <c r="S1357" s="2">
        <v>0.95199999999999996</v>
      </c>
      <c r="T1357" s="2">
        <v>25151.263671875</v>
      </c>
      <c r="U1357" s="2">
        <v>23948.611328125</v>
      </c>
      <c r="V1357" s="2">
        <v>7.45</v>
      </c>
      <c r="W1357" s="2">
        <v>19.27</v>
      </c>
      <c r="X1357" s="2">
        <f t="shared" si="64"/>
        <v>0.28756562932689883</v>
      </c>
      <c r="Y1357" s="2">
        <f t="shared" si="65"/>
        <v>0.51574422140701826</v>
      </c>
      <c r="Z1357" s="2">
        <v>22060.703125</v>
      </c>
      <c r="AA1357" s="2">
        <v>25151.263671875</v>
      </c>
      <c r="AB1357" s="2">
        <v>25196.5546875</v>
      </c>
      <c r="AC1357" s="2">
        <v>25380.31640625</v>
      </c>
      <c r="AD1357" s="2">
        <v>17351.2421875</v>
      </c>
      <c r="AE1357" s="2">
        <v>23948.611328125</v>
      </c>
      <c r="AF1357" s="2" t="s">
        <v>41</v>
      </c>
      <c r="AG1357" s="2" t="s">
        <v>38</v>
      </c>
      <c r="AH1357" s="2" t="s">
        <v>38</v>
      </c>
      <c r="AI1357" s="2" t="s">
        <v>38</v>
      </c>
      <c r="AJ1357" s="2" t="s">
        <v>38</v>
      </c>
      <c r="AK1357" s="2" t="s">
        <v>38</v>
      </c>
      <c r="AL1357" s="2" t="s">
        <v>38</v>
      </c>
      <c r="AM1357" s="2" t="s">
        <v>38</v>
      </c>
      <c r="AN1357" s="2">
        <v>0</v>
      </c>
      <c r="AO1357" s="2">
        <v>1.0279999999999999E-6</v>
      </c>
      <c r="AP1357" s="2">
        <v>5.42</v>
      </c>
    </row>
    <row r="1358" spans="1:42" x14ac:dyDescent="0.2">
      <c r="A1358" s="2" t="b">
        <v>1</v>
      </c>
      <c r="B1358" s="2" t="s">
        <v>38</v>
      </c>
      <c r="C1358" s="2" t="s">
        <v>4596</v>
      </c>
      <c r="D1358" s="2" t="s">
        <v>84</v>
      </c>
      <c r="E1358" s="2" t="s">
        <v>41</v>
      </c>
      <c r="F1358" s="2">
        <v>4.2567199999999999E-2</v>
      </c>
      <c r="G1358" s="2">
        <v>6.0028100000000004E-4</v>
      </c>
      <c r="H1358" s="2">
        <v>1</v>
      </c>
      <c r="I1358" s="2">
        <v>1</v>
      </c>
      <c r="J1358" s="2">
        <v>3</v>
      </c>
      <c r="K1358" s="2" t="s">
        <v>2932</v>
      </c>
      <c r="L1358" s="5" t="s">
        <v>2933</v>
      </c>
      <c r="M1358" s="8" t="s">
        <v>5632</v>
      </c>
      <c r="N1358" s="6" t="s">
        <v>4597</v>
      </c>
      <c r="O1358" s="2">
        <v>0</v>
      </c>
      <c r="P1358" s="2">
        <v>1715.9165700000001</v>
      </c>
      <c r="Q1358" s="2">
        <v>0</v>
      </c>
      <c r="R1358" s="2">
        <f t="shared" si="63"/>
        <v>-7.0966521354143594E-2</v>
      </c>
      <c r="S1358" s="2">
        <v>0.95199999999999996</v>
      </c>
      <c r="T1358" s="2">
        <v>12247.5107421875</v>
      </c>
      <c r="U1358" s="2">
        <v>11664.8017578125</v>
      </c>
      <c r="V1358" s="2">
        <v>12.55</v>
      </c>
      <c r="W1358" s="2">
        <v>16.11</v>
      </c>
      <c r="X1358" s="2">
        <f t="shared" si="64"/>
        <v>0.25479282356601102</v>
      </c>
      <c r="Y1358" s="2">
        <f t="shared" si="65"/>
        <v>0.55616950986125868</v>
      </c>
      <c r="Z1358" s="2">
        <v>11500.2001953125</v>
      </c>
      <c r="AA1358" s="2">
        <v>12247.5107421875</v>
      </c>
      <c r="AB1358" s="2">
        <v>14573.0322265625</v>
      </c>
      <c r="AC1358" s="2">
        <v>11664.8017578125</v>
      </c>
      <c r="AD1358" s="2">
        <v>10041.5595703125</v>
      </c>
      <c r="AE1358" s="2">
        <v>13845.572265625</v>
      </c>
      <c r="AF1358" s="2" t="s">
        <v>41</v>
      </c>
      <c r="AG1358" s="2" t="s">
        <v>38</v>
      </c>
      <c r="AH1358" s="2" t="s">
        <v>38</v>
      </c>
      <c r="AI1358" s="2" t="s">
        <v>38</v>
      </c>
      <c r="AJ1358" s="2" t="s">
        <v>38</v>
      </c>
      <c r="AK1358" s="2" t="s">
        <v>38</v>
      </c>
      <c r="AL1358" s="2" t="s">
        <v>38</v>
      </c>
      <c r="AM1358" s="2" t="s">
        <v>38</v>
      </c>
      <c r="AN1358" s="2">
        <v>8.8279999999999999E-4</v>
      </c>
      <c r="AO1358" s="2">
        <v>1.5689999999999999E-2</v>
      </c>
      <c r="AP1358" s="2">
        <v>2.17</v>
      </c>
    </row>
    <row r="1359" spans="1:42" x14ac:dyDescent="0.2">
      <c r="A1359" s="2" t="b">
        <v>1</v>
      </c>
      <c r="B1359" s="2" t="s">
        <v>38</v>
      </c>
      <c r="C1359" s="2" t="s">
        <v>3721</v>
      </c>
      <c r="D1359" s="2" t="s">
        <v>3722</v>
      </c>
      <c r="E1359" s="2" t="s">
        <v>3723</v>
      </c>
      <c r="F1359" s="2">
        <v>1.4940999999999999E-3</v>
      </c>
      <c r="G1359" s="2">
        <v>0</v>
      </c>
      <c r="H1359" s="2">
        <v>1</v>
      </c>
      <c r="I1359" s="2">
        <v>1</v>
      </c>
      <c r="J1359" s="2">
        <v>5</v>
      </c>
      <c r="K1359" s="2" t="s">
        <v>950</v>
      </c>
      <c r="L1359" s="5" t="s">
        <v>951</v>
      </c>
      <c r="M1359" s="8" t="s">
        <v>5579</v>
      </c>
      <c r="N1359" s="6" t="s">
        <v>3724</v>
      </c>
      <c r="O1359" s="2">
        <v>1</v>
      </c>
      <c r="P1359" s="2">
        <v>3220.5884299999998</v>
      </c>
      <c r="Q1359" s="2">
        <v>0</v>
      </c>
      <c r="R1359" s="2">
        <f t="shared" si="63"/>
        <v>-7.0966521354143594E-2</v>
      </c>
      <c r="S1359" s="2">
        <v>0.95199999999999996</v>
      </c>
      <c r="T1359" s="2">
        <v>15493.002441406299</v>
      </c>
      <c r="U1359" s="2">
        <v>14750.7880859375</v>
      </c>
      <c r="V1359" s="2">
        <v>25.64</v>
      </c>
      <c r="W1359" s="2">
        <v>64.13</v>
      </c>
      <c r="X1359" s="2">
        <f t="shared" si="64"/>
        <v>0.2338882537628513</v>
      </c>
      <c r="Y1359" s="2">
        <f t="shared" si="65"/>
        <v>0.58359524706000721</v>
      </c>
      <c r="Z1359" s="2">
        <v>10941.653808593701</v>
      </c>
      <c r="AA1359" s="2">
        <v>15493.002441406299</v>
      </c>
      <c r="AB1359" s="2">
        <v>18594.134765625</v>
      </c>
      <c r="AC1359" s="2">
        <v>33704.34765625</v>
      </c>
      <c r="AD1359" s="2">
        <v>10075.5202636719</v>
      </c>
      <c r="AE1359" s="2">
        <v>14750.7880859375</v>
      </c>
      <c r="AF1359" s="2" t="s">
        <v>41</v>
      </c>
      <c r="AG1359" s="2" t="s">
        <v>38</v>
      </c>
      <c r="AH1359" s="2" t="s">
        <v>38</v>
      </c>
      <c r="AI1359" s="2" t="s">
        <v>38</v>
      </c>
      <c r="AJ1359" s="2" t="s">
        <v>38</v>
      </c>
      <c r="AK1359" s="2" t="s">
        <v>38</v>
      </c>
      <c r="AL1359" s="2" t="s">
        <v>38</v>
      </c>
      <c r="AM1359" s="2" t="s">
        <v>38</v>
      </c>
      <c r="AN1359" s="2">
        <v>0</v>
      </c>
      <c r="AO1359" s="2">
        <v>4.4099999999999999E-4</v>
      </c>
      <c r="AP1359" s="2">
        <v>4.3099999999999996</v>
      </c>
    </row>
    <row r="1360" spans="1:42" x14ac:dyDescent="0.2">
      <c r="A1360" s="2" t="b">
        <v>1</v>
      </c>
      <c r="B1360" s="2" t="s">
        <v>38</v>
      </c>
      <c r="C1360" s="2" t="s">
        <v>740</v>
      </c>
      <c r="D1360" s="2" t="s">
        <v>741</v>
      </c>
      <c r="E1360" s="2" t="s">
        <v>41</v>
      </c>
      <c r="F1360" s="2">
        <v>3.0982099999999999E-2</v>
      </c>
      <c r="G1360" s="2">
        <v>0</v>
      </c>
      <c r="H1360" s="2">
        <v>1</v>
      </c>
      <c r="I1360" s="2">
        <v>1</v>
      </c>
      <c r="J1360" s="2">
        <v>3</v>
      </c>
      <c r="K1360" s="2" t="s">
        <v>568</v>
      </c>
      <c r="L1360" s="5" t="s">
        <v>569</v>
      </c>
      <c r="M1360" s="8" t="s">
        <v>5670</v>
      </c>
      <c r="N1360" s="6" t="s">
        <v>742</v>
      </c>
      <c r="O1360" s="2">
        <v>0</v>
      </c>
      <c r="P1360" s="2">
        <v>1809.9369799999999</v>
      </c>
      <c r="Q1360" s="2">
        <v>0</v>
      </c>
      <c r="R1360" s="2">
        <f t="shared" si="63"/>
        <v>-7.0966521354143594E-2</v>
      </c>
      <c r="S1360" s="2">
        <v>0.95199999999999996</v>
      </c>
      <c r="T1360" s="2">
        <v>10198.6201171875</v>
      </c>
      <c r="U1360" s="2">
        <v>9711.470703125</v>
      </c>
      <c r="V1360" s="2">
        <v>17.75</v>
      </c>
      <c r="W1360" s="2">
        <v>51.79</v>
      </c>
      <c r="X1360" s="2">
        <f t="shared" si="64"/>
        <v>0.19031464714677149</v>
      </c>
      <c r="Y1360" s="2">
        <f t="shared" si="65"/>
        <v>0.64518662077633393</v>
      </c>
      <c r="Z1360" s="2">
        <v>8059.30126953124</v>
      </c>
      <c r="AA1360" s="2">
        <v>10198.6201171875</v>
      </c>
      <c r="AB1360" s="2">
        <v>11559.2568359375</v>
      </c>
      <c r="AC1360" s="2">
        <v>18608.3125</v>
      </c>
      <c r="AD1360" s="2">
        <v>9711.470703125</v>
      </c>
      <c r="AE1360" s="2">
        <v>6956.5234375</v>
      </c>
      <c r="AF1360" s="2" t="s">
        <v>41</v>
      </c>
      <c r="AG1360" s="2" t="s">
        <v>38</v>
      </c>
      <c r="AH1360" s="2" t="s">
        <v>38</v>
      </c>
      <c r="AI1360" s="2" t="s">
        <v>38</v>
      </c>
      <c r="AJ1360" s="2" t="s">
        <v>38</v>
      </c>
      <c r="AK1360" s="2" t="s">
        <v>38</v>
      </c>
      <c r="AL1360" s="2" t="s">
        <v>38</v>
      </c>
      <c r="AM1360" s="2" t="s">
        <v>38</v>
      </c>
      <c r="AN1360" s="2">
        <v>1.603E-3</v>
      </c>
      <c r="AO1360" s="2">
        <v>9.4990000000000005E-2</v>
      </c>
      <c r="AP1360" s="2">
        <v>1.96</v>
      </c>
    </row>
    <row r="1361" spans="1:42" x14ac:dyDescent="0.2">
      <c r="A1361" s="2" t="b">
        <v>1</v>
      </c>
      <c r="B1361" s="2" t="s">
        <v>38</v>
      </c>
      <c r="C1361" s="2" t="s">
        <v>714</v>
      </c>
      <c r="D1361" s="2" t="s">
        <v>715</v>
      </c>
      <c r="E1361" s="2" t="s">
        <v>716</v>
      </c>
      <c r="F1361" s="2">
        <v>2.3570000000000001E-2</v>
      </c>
      <c r="G1361" s="2">
        <v>0</v>
      </c>
      <c r="H1361" s="2">
        <v>1</v>
      </c>
      <c r="I1361" s="2">
        <v>1</v>
      </c>
      <c r="J1361" s="2">
        <v>2</v>
      </c>
      <c r="K1361" s="2" t="s">
        <v>717</v>
      </c>
      <c r="L1361" s="5" t="s">
        <v>718</v>
      </c>
      <c r="M1361" s="8" t="s">
        <v>5380</v>
      </c>
      <c r="N1361" s="6" t="s">
        <v>719</v>
      </c>
      <c r="O1361" s="2">
        <v>0</v>
      </c>
      <c r="P1361" s="2">
        <v>3252.6109499999998</v>
      </c>
      <c r="Q1361" s="2">
        <v>0</v>
      </c>
      <c r="R1361" s="2">
        <f t="shared" si="63"/>
        <v>-7.0966521354143594E-2</v>
      </c>
      <c r="S1361" s="2">
        <v>0.95199999999999996</v>
      </c>
      <c r="T1361" s="2">
        <v>12608.9267578125</v>
      </c>
      <c r="U1361" s="2">
        <v>12008.2421875</v>
      </c>
      <c r="V1361" s="2">
        <v>6.66</v>
      </c>
      <c r="W1361" s="2">
        <v>34.74</v>
      </c>
      <c r="X1361" s="2">
        <f t="shared" si="64"/>
        <v>0.12009928082531796</v>
      </c>
      <c r="Y1361" s="2">
        <f t="shared" si="65"/>
        <v>0.75840418208216498</v>
      </c>
      <c r="Z1361" s="2">
        <v>11560.9833984375</v>
      </c>
      <c r="AA1361" s="2">
        <v>12608.9267578125</v>
      </c>
      <c r="AB1361" s="2">
        <v>13199.0400390625</v>
      </c>
      <c r="AC1361" s="2">
        <v>18515.3359375</v>
      </c>
      <c r="AD1361" s="2">
        <v>9533.896484375</v>
      </c>
      <c r="AE1361" s="2">
        <v>12008.2421875</v>
      </c>
      <c r="AF1361" s="2" t="s">
        <v>41</v>
      </c>
      <c r="AG1361" s="2" t="s">
        <v>38</v>
      </c>
      <c r="AH1361" s="2" t="s">
        <v>38</v>
      </c>
      <c r="AI1361" s="2" t="s">
        <v>38</v>
      </c>
      <c r="AJ1361" s="2" t="s">
        <v>38</v>
      </c>
      <c r="AK1361" s="2" t="s">
        <v>38</v>
      </c>
      <c r="AL1361" s="2" t="s">
        <v>38</v>
      </c>
      <c r="AM1361" s="2" t="s">
        <v>38</v>
      </c>
      <c r="AN1361" s="2">
        <v>0</v>
      </c>
      <c r="AO1361" s="2">
        <v>1.115E-2</v>
      </c>
      <c r="AP1361" s="2">
        <v>3.75</v>
      </c>
    </row>
    <row r="1362" spans="1:42" x14ac:dyDescent="0.2">
      <c r="A1362" s="2" t="b">
        <v>1</v>
      </c>
      <c r="B1362" s="2" t="s">
        <v>38</v>
      </c>
      <c r="C1362" s="2" t="s">
        <v>4475</v>
      </c>
      <c r="D1362" s="2" t="s">
        <v>4476</v>
      </c>
      <c r="E1362" s="2" t="s">
        <v>3859</v>
      </c>
      <c r="F1362" s="2">
        <v>3.8348700000000002E-3</v>
      </c>
      <c r="G1362" s="2">
        <v>0</v>
      </c>
      <c r="H1362" s="2">
        <v>1</v>
      </c>
      <c r="I1362" s="2">
        <v>1</v>
      </c>
      <c r="J1362" s="2">
        <v>4</v>
      </c>
      <c r="K1362" s="2" t="s">
        <v>1583</v>
      </c>
      <c r="L1362" s="5" t="s">
        <v>1584</v>
      </c>
      <c r="M1362" s="8" t="s">
        <v>5356</v>
      </c>
      <c r="N1362" s="6" t="s">
        <v>4477</v>
      </c>
      <c r="O1362" s="2">
        <v>0</v>
      </c>
      <c r="P1362" s="2">
        <v>4986.6036800000002</v>
      </c>
      <c r="Q1362" s="2">
        <v>0</v>
      </c>
      <c r="R1362" s="2">
        <f t="shared" si="63"/>
        <v>-7.0966521354143594E-2</v>
      </c>
      <c r="S1362" s="2">
        <v>0.95199999999999996</v>
      </c>
      <c r="T1362" s="2">
        <v>2115.05224609375</v>
      </c>
      <c r="U1362" s="2">
        <v>2012.58359284008</v>
      </c>
      <c r="V1362" s="2">
        <v>17.18</v>
      </c>
      <c r="W1362" s="2">
        <v>44.03</v>
      </c>
      <c r="X1362" s="2">
        <f t="shared" si="64"/>
        <v>5.4360186389572157E-2</v>
      </c>
      <c r="Y1362" s="2">
        <f t="shared" si="65"/>
        <v>0.8823478130628426</v>
      </c>
      <c r="Z1362" s="2">
        <v>1644.74267578125</v>
      </c>
      <c r="AA1362" s="2">
        <v>2115.05224609375</v>
      </c>
      <c r="AB1362" s="2">
        <v>2325.296875</v>
      </c>
      <c r="AC1362" s="2">
        <v>2777.2021484375</v>
      </c>
      <c r="AD1362" s="2" t="s">
        <v>41</v>
      </c>
      <c r="AE1362" s="2">
        <v>1458.47961425781</v>
      </c>
      <c r="AF1362" s="2" t="s">
        <v>41</v>
      </c>
      <c r="AG1362" s="2" t="s">
        <v>38</v>
      </c>
      <c r="AH1362" s="2" t="s">
        <v>38</v>
      </c>
      <c r="AI1362" s="2" t="s">
        <v>38</v>
      </c>
      <c r="AJ1362" s="2" t="s">
        <v>38</v>
      </c>
      <c r="AK1362" s="2" t="s">
        <v>221</v>
      </c>
      <c r="AL1362" s="2" t="s">
        <v>38</v>
      </c>
      <c r="AM1362" s="2" t="s">
        <v>38</v>
      </c>
      <c r="AN1362" s="2">
        <v>0</v>
      </c>
      <c r="AO1362" s="2">
        <v>4.6490000000000004E-3</v>
      </c>
      <c r="AP1362" s="2">
        <v>5.43</v>
      </c>
    </row>
    <row r="1363" spans="1:42" x14ac:dyDescent="0.2">
      <c r="A1363" s="2" t="b">
        <v>1</v>
      </c>
      <c r="B1363" s="2" t="s">
        <v>38</v>
      </c>
      <c r="C1363" s="2" t="s">
        <v>4042</v>
      </c>
      <c r="D1363" s="2" t="s">
        <v>4043</v>
      </c>
      <c r="E1363" s="2" t="s">
        <v>4044</v>
      </c>
      <c r="F1363" s="2">
        <v>3.0278699999999997E-11</v>
      </c>
      <c r="G1363" s="2">
        <v>0</v>
      </c>
      <c r="H1363" s="2">
        <v>1</v>
      </c>
      <c r="I1363" s="2">
        <v>1</v>
      </c>
      <c r="J1363" s="2">
        <v>4</v>
      </c>
      <c r="K1363" s="2" t="s">
        <v>4045</v>
      </c>
      <c r="L1363" s="5" t="s">
        <v>4046</v>
      </c>
      <c r="M1363" s="8" t="s">
        <v>5672</v>
      </c>
      <c r="N1363" s="6" t="s">
        <v>4047</v>
      </c>
      <c r="O1363" s="2">
        <v>0</v>
      </c>
      <c r="P1363" s="2">
        <v>3986.07204</v>
      </c>
      <c r="Q1363" s="2">
        <v>0</v>
      </c>
      <c r="R1363" s="2">
        <f t="shared" si="63"/>
        <v>-6.9451880752145215E-2</v>
      </c>
      <c r="S1363" s="2">
        <v>0.95299999999999996</v>
      </c>
      <c r="T1363" s="2">
        <v>17580.444194047901</v>
      </c>
      <c r="U1363" s="2">
        <v>16758.7802734375</v>
      </c>
      <c r="V1363" s="2">
        <v>19.34</v>
      </c>
      <c r="W1363" s="2">
        <v>72.41</v>
      </c>
      <c r="X1363" s="2">
        <f t="shared" si="64"/>
        <v>0.11742146197063918</v>
      </c>
      <c r="Y1363" s="2">
        <f t="shared" si="65"/>
        <v>0.7630948771402325</v>
      </c>
      <c r="Z1363" s="2">
        <v>20174.6201171875</v>
      </c>
      <c r="AA1363" s="2">
        <v>15319.843261718799</v>
      </c>
      <c r="AB1363" s="2" t="s">
        <v>41</v>
      </c>
      <c r="AC1363" s="2">
        <v>39186.611328125</v>
      </c>
      <c r="AD1363" s="2">
        <v>9001.4453125</v>
      </c>
      <c r="AE1363" s="2">
        <v>16758.7802734375</v>
      </c>
      <c r="AF1363" s="2" t="s">
        <v>41</v>
      </c>
      <c r="AG1363" s="2" t="s">
        <v>38</v>
      </c>
      <c r="AH1363" s="2" t="s">
        <v>38</v>
      </c>
      <c r="AI1363" s="2" t="s">
        <v>221</v>
      </c>
      <c r="AJ1363" s="2" t="s">
        <v>38</v>
      </c>
      <c r="AK1363" s="2" t="s">
        <v>38</v>
      </c>
      <c r="AL1363" s="2" t="s">
        <v>38</v>
      </c>
      <c r="AM1363" s="2" t="s">
        <v>38</v>
      </c>
      <c r="AN1363" s="2">
        <v>0</v>
      </c>
      <c r="AO1363" s="2">
        <v>1.2309999999999999E-12</v>
      </c>
      <c r="AP1363" s="2">
        <v>9.1999999999999993</v>
      </c>
    </row>
    <row r="1364" spans="1:42" x14ac:dyDescent="0.2">
      <c r="A1364" s="2" t="b">
        <v>1</v>
      </c>
      <c r="B1364" s="2" t="s">
        <v>38</v>
      </c>
      <c r="C1364" s="2" t="s">
        <v>1810</v>
      </c>
      <c r="D1364" s="2" t="s">
        <v>1811</v>
      </c>
      <c r="E1364" s="2" t="s">
        <v>41</v>
      </c>
      <c r="F1364" s="2">
        <v>1.6956E-4</v>
      </c>
      <c r="G1364" s="2">
        <v>0</v>
      </c>
      <c r="H1364" s="2">
        <v>1</v>
      </c>
      <c r="I1364" s="2">
        <v>2</v>
      </c>
      <c r="J1364" s="2">
        <v>4</v>
      </c>
      <c r="K1364" s="2" t="s">
        <v>336</v>
      </c>
      <c r="L1364" s="5" t="s">
        <v>337</v>
      </c>
      <c r="M1364" s="8" t="s">
        <v>5456</v>
      </c>
      <c r="N1364" s="6" t="s">
        <v>1812</v>
      </c>
      <c r="O1364" s="2">
        <v>0</v>
      </c>
      <c r="P1364" s="2">
        <v>1785.9730400000001</v>
      </c>
      <c r="Q1364" s="2">
        <v>0</v>
      </c>
      <c r="R1364" s="2">
        <f t="shared" si="63"/>
        <v>-6.9451880752145215E-2</v>
      </c>
      <c r="S1364" s="2">
        <v>0.95299999999999996</v>
      </c>
      <c r="T1364" s="2">
        <v>26286.01953125</v>
      </c>
      <c r="U1364" s="2">
        <v>25057.1552734375</v>
      </c>
      <c r="V1364" s="2">
        <v>10.38</v>
      </c>
      <c r="W1364" s="2">
        <v>21.77</v>
      </c>
      <c r="X1364" s="2">
        <f t="shared" si="64"/>
        <v>7.5571203037160459E-2</v>
      </c>
      <c r="Y1364" s="2">
        <f t="shared" si="65"/>
        <v>0.84028922950274509</v>
      </c>
      <c r="Z1364" s="2">
        <v>23719.975097656301</v>
      </c>
      <c r="AA1364" s="2">
        <v>26286.01953125</v>
      </c>
      <c r="AB1364" s="2">
        <v>29194.520019531301</v>
      </c>
      <c r="AC1364" s="2">
        <v>31471.9794921875</v>
      </c>
      <c r="AD1364" s="2">
        <v>20356.806152343801</v>
      </c>
      <c r="AE1364" s="2">
        <v>25057.1552734375</v>
      </c>
      <c r="AF1364" s="2" t="s">
        <v>41</v>
      </c>
      <c r="AG1364" s="2" t="s">
        <v>38</v>
      </c>
      <c r="AH1364" s="2" t="s">
        <v>38</v>
      </c>
      <c r="AI1364" s="2" t="s">
        <v>38</v>
      </c>
      <c r="AJ1364" s="2" t="s">
        <v>38</v>
      </c>
      <c r="AK1364" s="2" t="s">
        <v>38</v>
      </c>
      <c r="AL1364" s="2" t="s">
        <v>38</v>
      </c>
      <c r="AM1364" s="2" t="s">
        <v>38</v>
      </c>
      <c r="AN1364" s="2">
        <v>0</v>
      </c>
      <c r="AO1364" s="2">
        <v>4.2240000000000002E-4</v>
      </c>
      <c r="AP1364" s="2">
        <v>5.84</v>
      </c>
    </row>
    <row r="1365" spans="1:42" x14ac:dyDescent="0.2">
      <c r="A1365" s="2" t="b">
        <v>1</v>
      </c>
      <c r="B1365" s="2" t="s">
        <v>38</v>
      </c>
      <c r="C1365" s="2" t="s">
        <v>3655</v>
      </c>
      <c r="D1365" s="2" t="s">
        <v>3656</v>
      </c>
      <c r="E1365" s="2" t="s">
        <v>41</v>
      </c>
      <c r="F1365" s="2">
        <v>1.2602799999999999E-3</v>
      </c>
      <c r="G1365" s="2">
        <v>0</v>
      </c>
      <c r="H1365" s="2">
        <v>1</v>
      </c>
      <c r="I1365" s="2">
        <v>1</v>
      </c>
      <c r="J1365" s="2">
        <v>4</v>
      </c>
      <c r="K1365" s="2" t="s">
        <v>2202</v>
      </c>
      <c r="L1365" s="5" t="s">
        <v>2203</v>
      </c>
      <c r="M1365" s="8" t="s">
        <v>5458</v>
      </c>
      <c r="N1365" s="6" t="s">
        <v>3657</v>
      </c>
      <c r="O1365" s="2">
        <v>0</v>
      </c>
      <c r="P1365" s="2">
        <v>1660.9456499999999</v>
      </c>
      <c r="Q1365" s="2">
        <v>0</v>
      </c>
      <c r="R1365" s="2">
        <f t="shared" si="63"/>
        <v>-6.7938828656575564E-2</v>
      </c>
      <c r="S1365" s="2">
        <v>0.95399999999999996</v>
      </c>
      <c r="T1365" s="2">
        <v>58253.388671875</v>
      </c>
      <c r="U1365" s="2">
        <v>55568.373046875</v>
      </c>
      <c r="V1365" s="2">
        <v>25.21</v>
      </c>
      <c r="W1365" s="2">
        <v>28.05</v>
      </c>
      <c r="X1365" s="2">
        <f t="shared" si="64"/>
        <v>0.44766790696989545</v>
      </c>
      <c r="Y1365" s="2">
        <f t="shared" si="65"/>
        <v>0.35672380603085629</v>
      </c>
      <c r="Z1365" s="2">
        <v>53226.6875</v>
      </c>
      <c r="AA1365" s="2">
        <v>58253.388671875</v>
      </c>
      <c r="AB1365" s="2">
        <v>83838.7109375</v>
      </c>
      <c r="AC1365" s="2">
        <v>55568.373046875</v>
      </c>
      <c r="AD1365" s="2">
        <v>35876.16015625</v>
      </c>
      <c r="AE1365" s="2">
        <v>64310.693359375</v>
      </c>
      <c r="AF1365" s="2" t="s">
        <v>41</v>
      </c>
      <c r="AG1365" s="2" t="s">
        <v>38</v>
      </c>
      <c r="AH1365" s="2" t="s">
        <v>38</v>
      </c>
      <c r="AI1365" s="2" t="s">
        <v>38</v>
      </c>
      <c r="AJ1365" s="2" t="s">
        <v>38</v>
      </c>
      <c r="AK1365" s="2" t="s">
        <v>38</v>
      </c>
      <c r="AL1365" s="2" t="s">
        <v>38</v>
      </c>
      <c r="AM1365" s="2" t="s">
        <v>38</v>
      </c>
      <c r="AN1365" s="2">
        <v>0</v>
      </c>
      <c r="AO1365" s="2">
        <v>2.186E-4</v>
      </c>
      <c r="AP1365" s="2">
        <v>4.96</v>
      </c>
    </row>
    <row r="1366" spans="1:42" x14ac:dyDescent="0.2">
      <c r="A1366" s="2" t="b">
        <v>1</v>
      </c>
      <c r="B1366" s="2" t="s">
        <v>38</v>
      </c>
      <c r="C1366" s="2" t="s">
        <v>4310</v>
      </c>
      <c r="D1366" s="2" t="s">
        <v>4240</v>
      </c>
      <c r="E1366" s="2" t="s">
        <v>41</v>
      </c>
      <c r="F1366" s="2">
        <v>2.3883899999999998E-3</v>
      </c>
      <c r="G1366" s="2">
        <v>0</v>
      </c>
      <c r="H1366" s="2">
        <v>2</v>
      </c>
      <c r="I1366" s="2">
        <v>8</v>
      </c>
      <c r="J1366" s="2">
        <v>2</v>
      </c>
      <c r="K1366" s="2" t="s">
        <v>79</v>
      </c>
      <c r="L1366" s="5" t="s">
        <v>80</v>
      </c>
      <c r="M1366" s="8" t="s">
        <v>5609</v>
      </c>
      <c r="N1366" s="6" t="s">
        <v>4311</v>
      </c>
      <c r="O1366" s="2">
        <v>1</v>
      </c>
      <c r="P1366" s="2">
        <v>1953.13003</v>
      </c>
      <c r="Q1366" s="2">
        <v>0</v>
      </c>
      <c r="R1366" s="2">
        <f t="shared" si="63"/>
        <v>-6.7938828656575564E-2</v>
      </c>
      <c r="S1366" s="2">
        <v>0.95399999999999996</v>
      </c>
      <c r="T1366" s="2">
        <v>44812.75390625</v>
      </c>
      <c r="U1366" s="2">
        <v>42764.08203125</v>
      </c>
      <c r="V1366" s="2">
        <v>3.64</v>
      </c>
      <c r="W1366" s="2">
        <v>37.369999999999997</v>
      </c>
      <c r="X1366" s="2">
        <f t="shared" si="64"/>
        <v>0.21805618552339356</v>
      </c>
      <c r="Y1366" s="2">
        <f t="shared" si="65"/>
        <v>0.6052625656909818</v>
      </c>
      <c r="Z1366" s="2">
        <v>44812.75390625</v>
      </c>
      <c r="AA1366" s="2">
        <v>43719.796875</v>
      </c>
      <c r="AB1366" s="2">
        <v>46953.328125</v>
      </c>
      <c r="AC1366" s="2">
        <v>73401.218749999898</v>
      </c>
      <c r="AD1366" s="2">
        <v>38021.1796875</v>
      </c>
      <c r="AE1366" s="2">
        <v>42764.08203125</v>
      </c>
      <c r="AF1366" s="2" t="s">
        <v>82</v>
      </c>
      <c r="AG1366" s="2" t="s">
        <v>38</v>
      </c>
      <c r="AH1366" s="2" t="s">
        <v>38</v>
      </c>
      <c r="AI1366" s="2" t="s">
        <v>38</v>
      </c>
      <c r="AJ1366" s="2" t="s">
        <v>38</v>
      </c>
      <c r="AK1366" s="2" t="s">
        <v>38</v>
      </c>
      <c r="AL1366" s="2" t="s">
        <v>38</v>
      </c>
      <c r="AM1366" s="2" t="s">
        <v>38</v>
      </c>
      <c r="AN1366" s="2">
        <v>0</v>
      </c>
      <c r="AO1366" s="2">
        <v>1.8389999999999999E-3</v>
      </c>
      <c r="AP1366" s="2">
        <v>3.7</v>
      </c>
    </row>
    <row r="1367" spans="1:42" x14ac:dyDescent="0.2">
      <c r="A1367" s="2" t="b">
        <v>1</v>
      </c>
      <c r="B1367" s="2" t="s">
        <v>38</v>
      </c>
      <c r="C1367" s="2" t="s">
        <v>3202</v>
      </c>
      <c r="D1367" s="2" t="s">
        <v>84</v>
      </c>
      <c r="E1367" s="2" t="s">
        <v>41</v>
      </c>
      <c r="F1367" s="2">
        <v>2.5419400000000001E-4</v>
      </c>
      <c r="G1367" s="2">
        <v>0</v>
      </c>
      <c r="H1367" s="2">
        <v>1</v>
      </c>
      <c r="I1367" s="2">
        <v>1</v>
      </c>
      <c r="J1367" s="2">
        <v>2</v>
      </c>
      <c r="K1367" s="2" t="s">
        <v>878</v>
      </c>
      <c r="L1367" s="5" t="s">
        <v>879</v>
      </c>
      <c r="M1367" s="8" t="s">
        <v>5543</v>
      </c>
      <c r="N1367" s="6" t="s">
        <v>3203</v>
      </c>
      <c r="O1367" s="2">
        <v>0</v>
      </c>
      <c r="P1367" s="2">
        <v>1654.7910300000001</v>
      </c>
      <c r="Q1367" s="2">
        <v>0</v>
      </c>
      <c r="R1367" s="2">
        <f t="shared" si="63"/>
        <v>-6.7938828656575564E-2</v>
      </c>
      <c r="S1367" s="2">
        <v>0.95399999999999996</v>
      </c>
      <c r="T1367" s="2">
        <v>34525.49609375</v>
      </c>
      <c r="U1367" s="2">
        <v>32930.26171875</v>
      </c>
      <c r="V1367" s="2">
        <v>6.38</v>
      </c>
      <c r="W1367" s="2">
        <v>23.49</v>
      </c>
      <c r="X1367" s="2">
        <f t="shared" si="64"/>
        <v>0.12150870938149044</v>
      </c>
      <c r="Y1367" s="2">
        <f t="shared" si="65"/>
        <v>0.75594690035823342</v>
      </c>
      <c r="Z1367" s="2">
        <v>33736.87109375</v>
      </c>
      <c r="AA1367" s="2">
        <v>34525.49609375</v>
      </c>
      <c r="AB1367" s="2">
        <v>37986.7109375</v>
      </c>
      <c r="AC1367" s="2">
        <v>42185.734375</v>
      </c>
      <c r="AD1367" s="2">
        <v>26369.990234375</v>
      </c>
      <c r="AE1367" s="2">
        <v>32930.26171875</v>
      </c>
      <c r="AF1367" s="2" t="s">
        <v>41</v>
      </c>
      <c r="AG1367" s="2" t="s">
        <v>38</v>
      </c>
      <c r="AH1367" s="2" t="s">
        <v>38</v>
      </c>
      <c r="AI1367" s="2" t="s">
        <v>38</v>
      </c>
      <c r="AJ1367" s="2" t="s">
        <v>38</v>
      </c>
      <c r="AK1367" s="2" t="s">
        <v>38</v>
      </c>
      <c r="AL1367" s="2" t="s">
        <v>38</v>
      </c>
      <c r="AM1367" s="2" t="s">
        <v>38</v>
      </c>
      <c r="AN1367" s="2">
        <v>0</v>
      </c>
      <c r="AO1367" s="2">
        <v>3.154E-5</v>
      </c>
      <c r="AP1367" s="2">
        <v>3.81</v>
      </c>
    </row>
    <row r="1368" spans="1:42" x14ac:dyDescent="0.2">
      <c r="A1368" s="2" t="b">
        <v>1</v>
      </c>
      <c r="B1368" s="2" t="s">
        <v>38</v>
      </c>
      <c r="C1368" s="2" t="s">
        <v>4018</v>
      </c>
      <c r="D1368" s="2" t="s">
        <v>78</v>
      </c>
      <c r="E1368" s="2" t="s">
        <v>41</v>
      </c>
      <c r="F1368" s="2">
        <v>1.65704E-4</v>
      </c>
      <c r="G1368" s="2">
        <v>0</v>
      </c>
      <c r="H1368" s="2">
        <v>1</v>
      </c>
      <c r="I1368" s="2">
        <v>1</v>
      </c>
      <c r="J1368" s="2">
        <v>2</v>
      </c>
      <c r="K1368" s="2" t="s">
        <v>4019</v>
      </c>
      <c r="L1368" s="5" t="s">
        <v>4020</v>
      </c>
      <c r="M1368" s="8" t="s">
        <v>5746</v>
      </c>
      <c r="N1368" s="6" t="s">
        <v>4021</v>
      </c>
      <c r="O1368" s="2">
        <v>0</v>
      </c>
      <c r="P1368" s="2">
        <v>1514.84798</v>
      </c>
      <c r="Q1368" s="2">
        <v>0</v>
      </c>
      <c r="R1368" s="2">
        <f t="shared" si="63"/>
        <v>-6.7938828656575564E-2</v>
      </c>
      <c r="S1368" s="2">
        <v>0.95399999999999996</v>
      </c>
      <c r="T1368" s="2">
        <v>28326.1328125</v>
      </c>
      <c r="U1368" s="2">
        <v>27014.037109375</v>
      </c>
      <c r="V1368" s="2">
        <v>13.43</v>
      </c>
      <c r="W1368" s="2">
        <v>11.4</v>
      </c>
      <c r="X1368" s="2">
        <f t="shared" si="64"/>
        <v>6.7271495871146114E-2</v>
      </c>
      <c r="Y1368" s="2">
        <f t="shared" si="65"/>
        <v>0.8565022420130084</v>
      </c>
      <c r="Z1368" s="2">
        <v>23952.55859375</v>
      </c>
      <c r="AA1368" s="2">
        <v>31408.734375</v>
      </c>
      <c r="AB1368" s="2">
        <v>28326.1328125</v>
      </c>
      <c r="AC1368" s="2">
        <v>32160.478515625</v>
      </c>
      <c r="AD1368" s="2">
        <v>26167.810546875</v>
      </c>
      <c r="AE1368" s="2">
        <v>27014.037109375</v>
      </c>
      <c r="AF1368" s="2" t="s">
        <v>41</v>
      </c>
      <c r="AG1368" s="2" t="s">
        <v>38</v>
      </c>
      <c r="AH1368" s="2" t="s">
        <v>38</v>
      </c>
      <c r="AI1368" s="2" t="s">
        <v>38</v>
      </c>
      <c r="AJ1368" s="2" t="s">
        <v>38</v>
      </c>
      <c r="AK1368" s="2" t="s">
        <v>38</v>
      </c>
      <c r="AL1368" s="2" t="s">
        <v>38</v>
      </c>
      <c r="AM1368" s="2" t="s">
        <v>38</v>
      </c>
      <c r="AN1368" s="2">
        <v>0</v>
      </c>
      <c r="AO1368" s="2">
        <v>1.878E-5</v>
      </c>
      <c r="AP1368" s="2">
        <v>4.18</v>
      </c>
    </row>
    <row r="1369" spans="1:42" x14ac:dyDescent="0.2">
      <c r="A1369" s="2" t="b">
        <v>1</v>
      </c>
      <c r="B1369" s="2" t="s">
        <v>38</v>
      </c>
      <c r="C1369" s="2" t="s">
        <v>3665</v>
      </c>
      <c r="D1369" s="2" t="s">
        <v>84</v>
      </c>
      <c r="E1369" s="2" t="s">
        <v>41</v>
      </c>
      <c r="F1369" s="2">
        <v>4.9150000000000001E-3</v>
      </c>
      <c r="G1369" s="2">
        <v>0</v>
      </c>
      <c r="H1369" s="2">
        <v>1</v>
      </c>
      <c r="I1369" s="2">
        <v>1</v>
      </c>
      <c r="J1369" s="2">
        <v>2</v>
      </c>
      <c r="K1369" s="2" t="s">
        <v>178</v>
      </c>
      <c r="L1369" s="5" t="s">
        <v>179</v>
      </c>
      <c r="M1369" s="8" t="s">
        <v>5455</v>
      </c>
      <c r="N1369" s="6" t="s">
        <v>3666</v>
      </c>
      <c r="O1369" s="2">
        <v>0</v>
      </c>
      <c r="P1369" s="2">
        <v>1371.8045</v>
      </c>
      <c r="Q1369" s="2">
        <v>0</v>
      </c>
      <c r="R1369" s="2">
        <f t="shared" si="63"/>
        <v>-6.6427361738976065E-2</v>
      </c>
      <c r="S1369" s="2">
        <v>0.95499999999999996</v>
      </c>
      <c r="T1369" s="2">
        <v>18138.001953125</v>
      </c>
      <c r="U1369" s="2">
        <v>17326.677734375</v>
      </c>
      <c r="V1369" s="2">
        <v>2.86</v>
      </c>
      <c r="W1369" s="2">
        <v>13.59</v>
      </c>
      <c r="X1369" s="2">
        <f t="shared" si="64"/>
        <v>0.74630055459340117</v>
      </c>
      <c r="Y1369" s="2">
        <f t="shared" si="65"/>
        <v>0.17934920065746413</v>
      </c>
      <c r="Z1369" s="2">
        <v>18099.908203125</v>
      </c>
      <c r="AA1369" s="2">
        <v>19031.841796875</v>
      </c>
      <c r="AB1369" s="2">
        <v>18138.001953125</v>
      </c>
      <c r="AC1369" s="2">
        <v>17790.140625</v>
      </c>
      <c r="AD1369" s="2">
        <v>13745.08203125</v>
      </c>
      <c r="AE1369" s="2">
        <v>17326.677734375</v>
      </c>
      <c r="AF1369" s="2" t="s">
        <v>41</v>
      </c>
      <c r="AG1369" s="2" t="s">
        <v>38</v>
      </c>
      <c r="AH1369" s="2" t="s">
        <v>38</v>
      </c>
      <c r="AI1369" s="2" t="s">
        <v>38</v>
      </c>
      <c r="AJ1369" s="2" t="s">
        <v>38</v>
      </c>
      <c r="AK1369" s="2" t="s">
        <v>38</v>
      </c>
      <c r="AL1369" s="2" t="s">
        <v>38</v>
      </c>
      <c r="AM1369" s="2" t="s">
        <v>38</v>
      </c>
      <c r="AN1369" s="2">
        <v>0</v>
      </c>
      <c r="AO1369" s="2">
        <v>1.1429999999999999E-3</v>
      </c>
      <c r="AP1369" s="2">
        <v>3.13</v>
      </c>
    </row>
    <row r="1370" spans="1:42" x14ac:dyDescent="0.2">
      <c r="A1370" s="2" t="b">
        <v>1</v>
      </c>
      <c r="B1370" s="2" t="s">
        <v>38</v>
      </c>
      <c r="C1370" s="2" t="s">
        <v>2136</v>
      </c>
      <c r="D1370" s="2" t="s">
        <v>84</v>
      </c>
      <c r="E1370" s="2" t="s">
        <v>41</v>
      </c>
      <c r="F1370" s="2">
        <v>2.31436E-2</v>
      </c>
      <c r="G1370" s="2">
        <v>0</v>
      </c>
      <c r="H1370" s="2">
        <v>1</v>
      </c>
      <c r="I1370" s="2">
        <v>1</v>
      </c>
      <c r="J1370" s="2">
        <v>2</v>
      </c>
      <c r="K1370" s="2" t="s">
        <v>543</v>
      </c>
      <c r="L1370" s="5" t="s">
        <v>544</v>
      </c>
      <c r="M1370" s="8" t="s">
        <v>5541</v>
      </c>
      <c r="N1370" s="6" t="s">
        <v>2137</v>
      </c>
      <c r="O1370" s="2">
        <v>0</v>
      </c>
      <c r="P1370" s="2">
        <v>1358.67896</v>
      </c>
      <c r="Q1370" s="2">
        <v>0</v>
      </c>
      <c r="R1370" s="2">
        <f t="shared" si="63"/>
        <v>-6.6427361738976065E-2</v>
      </c>
      <c r="S1370" s="2">
        <v>0.95499999999999996</v>
      </c>
      <c r="T1370" s="2">
        <v>71935.09375</v>
      </c>
      <c r="U1370" s="2">
        <v>68672.0625</v>
      </c>
      <c r="V1370" s="2">
        <v>7.01</v>
      </c>
      <c r="W1370" s="2">
        <v>18.75</v>
      </c>
      <c r="X1370" s="2">
        <f t="shared" si="64"/>
        <v>0.15127305830914703</v>
      </c>
      <c r="Y1370" s="2">
        <f t="shared" si="65"/>
        <v>0.7058736037487785</v>
      </c>
      <c r="Z1370" s="2">
        <v>71935.09375</v>
      </c>
      <c r="AA1370" s="2">
        <v>69939.5</v>
      </c>
      <c r="AB1370" s="2">
        <v>79737.75</v>
      </c>
      <c r="AC1370" s="2">
        <v>68672.0625</v>
      </c>
      <c r="AD1370" s="2">
        <v>58353.8203125</v>
      </c>
      <c r="AE1370" s="2">
        <v>84609.875</v>
      </c>
      <c r="AF1370" s="2" t="s">
        <v>41</v>
      </c>
      <c r="AG1370" s="2" t="s">
        <v>38</v>
      </c>
      <c r="AH1370" s="2" t="s">
        <v>38</v>
      </c>
      <c r="AI1370" s="2" t="s">
        <v>38</v>
      </c>
      <c r="AJ1370" s="2" t="s">
        <v>38</v>
      </c>
      <c r="AK1370" s="2" t="s">
        <v>38</v>
      </c>
      <c r="AL1370" s="2" t="s">
        <v>38</v>
      </c>
      <c r="AM1370" s="2" t="s">
        <v>38</v>
      </c>
      <c r="AN1370" s="2">
        <v>0</v>
      </c>
      <c r="AO1370" s="2">
        <v>9.3139999999999994E-3</v>
      </c>
      <c r="AP1370" s="2">
        <v>2.5499999999999998</v>
      </c>
    </row>
    <row r="1371" spans="1:42" x14ac:dyDescent="0.2">
      <c r="A1371" s="2" t="b">
        <v>1</v>
      </c>
      <c r="B1371" s="2" t="s">
        <v>38</v>
      </c>
      <c r="C1371" s="2" t="s">
        <v>1293</v>
      </c>
      <c r="D1371" s="2" t="s">
        <v>1294</v>
      </c>
      <c r="E1371" s="2" t="s">
        <v>41</v>
      </c>
      <c r="F1371" s="2">
        <v>3.38105E-4</v>
      </c>
      <c r="G1371" s="2">
        <v>0</v>
      </c>
      <c r="H1371" s="2">
        <v>1</v>
      </c>
      <c r="I1371" s="2">
        <v>1</v>
      </c>
      <c r="J1371" s="2">
        <v>3</v>
      </c>
      <c r="K1371" s="2" t="s">
        <v>682</v>
      </c>
      <c r="L1371" s="5" t="s">
        <v>683</v>
      </c>
      <c r="M1371" s="8" t="s">
        <v>5480</v>
      </c>
      <c r="N1371" s="6" t="s">
        <v>1295</v>
      </c>
      <c r="O1371" s="2">
        <v>0</v>
      </c>
      <c r="P1371" s="2">
        <v>1827.90833</v>
      </c>
      <c r="Q1371" s="2">
        <v>0</v>
      </c>
      <c r="R1371" s="2">
        <f t="shared" si="63"/>
        <v>-6.4917476681338543E-2</v>
      </c>
      <c r="S1371" s="2">
        <v>0.95599999999999996</v>
      </c>
      <c r="T1371" s="2">
        <v>12198.206542968799</v>
      </c>
      <c r="U1371" s="2">
        <v>11657.4758300781</v>
      </c>
      <c r="V1371" s="2">
        <v>15.88</v>
      </c>
      <c r="W1371" s="2">
        <v>31.46</v>
      </c>
      <c r="X1371" s="2">
        <f t="shared" si="64"/>
        <v>0.10213483709930578</v>
      </c>
      <c r="Y1371" s="2">
        <f t="shared" si="65"/>
        <v>0.79043318103102989</v>
      </c>
      <c r="Z1371" s="2">
        <v>9233.94189453125</v>
      </c>
      <c r="AA1371" s="2">
        <v>12198.206542968799</v>
      </c>
      <c r="AB1371" s="2">
        <v>12466.3190917969</v>
      </c>
      <c r="AC1371" s="2">
        <v>15906.669433593799</v>
      </c>
      <c r="AD1371" s="2">
        <v>8388.6024169921893</v>
      </c>
      <c r="AE1371" s="2">
        <v>11657.4758300781</v>
      </c>
      <c r="AF1371" s="2" t="s">
        <v>41</v>
      </c>
      <c r="AG1371" s="2" t="s">
        <v>38</v>
      </c>
      <c r="AH1371" s="2" t="s">
        <v>38</v>
      </c>
      <c r="AI1371" s="2" t="s">
        <v>38</v>
      </c>
      <c r="AJ1371" s="2" t="s">
        <v>38</v>
      </c>
      <c r="AK1371" s="2" t="s">
        <v>38</v>
      </c>
      <c r="AL1371" s="2" t="s">
        <v>38</v>
      </c>
      <c r="AM1371" s="2" t="s">
        <v>38</v>
      </c>
      <c r="AN1371" s="2">
        <v>0</v>
      </c>
      <c r="AO1371" s="2">
        <v>1.797E-3</v>
      </c>
      <c r="AP1371" s="2">
        <v>4.4400000000000004</v>
      </c>
    </row>
    <row r="1372" spans="1:42" x14ac:dyDescent="0.2">
      <c r="A1372" s="2" t="b">
        <v>1</v>
      </c>
      <c r="B1372" s="2" t="s">
        <v>38</v>
      </c>
      <c r="C1372" s="2" t="s">
        <v>1764</v>
      </c>
      <c r="D1372" s="2" t="s">
        <v>186</v>
      </c>
      <c r="E1372" s="2" t="s">
        <v>41</v>
      </c>
      <c r="F1372" s="2">
        <v>0.197273</v>
      </c>
      <c r="G1372" s="2">
        <v>6.28E-3</v>
      </c>
      <c r="H1372" s="2">
        <v>1</v>
      </c>
      <c r="I1372" s="2">
        <v>1</v>
      </c>
      <c r="J1372" s="2">
        <v>3</v>
      </c>
      <c r="K1372" s="2" t="s">
        <v>591</v>
      </c>
      <c r="L1372" s="5" t="s">
        <v>592</v>
      </c>
      <c r="M1372" s="8" t="s">
        <v>5500</v>
      </c>
      <c r="N1372" s="6" t="s">
        <v>1765</v>
      </c>
      <c r="O1372" s="2">
        <v>0</v>
      </c>
      <c r="P1372" s="2">
        <v>1315.8349599999999</v>
      </c>
      <c r="Q1372" s="2">
        <v>0</v>
      </c>
      <c r="R1372" s="2">
        <f t="shared" si="63"/>
        <v>-6.3409170176061541E-2</v>
      </c>
      <c r="S1372" s="2">
        <v>0.95699999999999996</v>
      </c>
      <c r="T1372" s="2">
        <v>75591.6875</v>
      </c>
      <c r="U1372" s="2">
        <v>72376.4921875</v>
      </c>
      <c r="V1372" s="2">
        <v>1.28</v>
      </c>
      <c r="W1372" s="2">
        <v>9.33</v>
      </c>
      <c r="X1372" s="2">
        <f t="shared" si="64"/>
        <v>0.59697083575380694</v>
      </c>
      <c r="Y1372" s="2">
        <f t="shared" si="65"/>
        <v>0.25294678524985975</v>
      </c>
      <c r="Z1372" s="2">
        <v>74447.734375</v>
      </c>
      <c r="AA1372" s="2">
        <v>76370.390624999898</v>
      </c>
      <c r="AB1372" s="2">
        <v>75591.6875</v>
      </c>
      <c r="AC1372" s="2">
        <v>72376.4921875</v>
      </c>
      <c r="AD1372" s="2">
        <v>63025.609374999898</v>
      </c>
      <c r="AE1372" s="2">
        <v>75676.328125</v>
      </c>
      <c r="AF1372" s="2" t="s">
        <v>41</v>
      </c>
      <c r="AG1372" s="2" t="s">
        <v>38</v>
      </c>
      <c r="AH1372" s="2" t="s">
        <v>38</v>
      </c>
      <c r="AI1372" s="2" t="s">
        <v>38</v>
      </c>
      <c r="AJ1372" s="2" t="s">
        <v>38</v>
      </c>
      <c r="AK1372" s="2" t="s">
        <v>38</v>
      </c>
      <c r="AL1372" s="2" t="s">
        <v>38</v>
      </c>
      <c r="AM1372" s="2" t="s">
        <v>38</v>
      </c>
      <c r="AN1372" s="2">
        <v>2.9390000000000002E-3</v>
      </c>
      <c r="AO1372" s="2">
        <v>0.1043</v>
      </c>
      <c r="AP1372" s="2">
        <v>2.52</v>
      </c>
    </row>
    <row r="1373" spans="1:42" x14ac:dyDescent="0.2">
      <c r="A1373" s="2" t="b">
        <v>1</v>
      </c>
      <c r="B1373" s="2" t="s">
        <v>38</v>
      </c>
      <c r="C1373" s="2" t="s">
        <v>2041</v>
      </c>
      <c r="D1373" s="2" t="s">
        <v>2042</v>
      </c>
      <c r="E1373" s="2" t="s">
        <v>2043</v>
      </c>
      <c r="F1373" s="2">
        <v>1.1024400000000001E-5</v>
      </c>
      <c r="G1373" s="2">
        <v>0</v>
      </c>
      <c r="H1373" s="2">
        <v>1</v>
      </c>
      <c r="I1373" s="2">
        <v>1</v>
      </c>
      <c r="J1373" s="2">
        <v>8</v>
      </c>
      <c r="K1373" s="2" t="s">
        <v>157</v>
      </c>
      <c r="L1373" s="5" t="s">
        <v>158</v>
      </c>
      <c r="M1373" s="8" t="s">
        <v>5570</v>
      </c>
      <c r="N1373" s="6" t="s">
        <v>2044</v>
      </c>
      <c r="O1373" s="2">
        <v>1</v>
      </c>
      <c r="P1373" s="2">
        <v>2337.0527400000001</v>
      </c>
      <c r="Q1373" s="2">
        <v>0</v>
      </c>
      <c r="R1373" s="2">
        <f t="shared" si="63"/>
        <v>-6.3409170176061541E-2</v>
      </c>
      <c r="S1373" s="2">
        <v>0.95699999999999996</v>
      </c>
      <c r="T1373" s="2">
        <v>3093.44116210937</v>
      </c>
      <c r="U1373" s="2">
        <v>2960.43701171875</v>
      </c>
      <c r="V1373" s="2">
        <v>34.58</v>
      </c>
      <c r="W1373" s="2">
        <v>72.73</v>
      </c>
      <c r="X1373" s="2">
        <f t="shared" si="64"/>
        <v>0.3913891242817123</v>
      </c>
      <c r="Y1373" s="2">
        <f t="shared" si="65"/>
        <v>0.40607932238504152</v>
      </c>
      <c r="Z1373" s="2">
        <v>1921.39331054687</v>
      </c>
      <c r="AA1373" s="2">
        <v>3093.44116210937</v>
      </c>
      <c r="AB1373" s="2">
        <v>3992.0380859375</v>
      </c>
      <c r="AC1373" s="2">
        <v>9281.0458984374909</v>
      </c>
      <c r="AD1373" s="2">
        <v>2960.43701171875</v>
      </c>
      <c r="AE1373" s="2">
        <v>2892.31518554687</v>
      </c>
      <c r="AF1373" s="2" t="s">
        <v>41</v>
      </c>
      <c r="AG1373" s="2" t="s">
        <v>38</v>
      </c>
      <c r="AH1373" s="2" t="s">
        <v>38</v>
      </c>
      <c r="AI1373" s="2" t="s">
        <v>38</v>
      </c>
      <c r="AJ1373" s="2" t="s">
        <v>38</v>
      </c>
      <c r="AK1373" s="2" t="s">
        <v>38</v>
      </c>
      <c r="AL1373" s="2" t="s">
        <v>38</v>
      </c>
      <c r="AM1373" s="2" t="s">
        <v>38</v>
      </c>
      <c r="AN1373" s="2">
        <v>0</v>
      </c>
      <c r="AO1373" s="2">
        <v>1.874E-6</v>
      </c>
      <c r="AP1373" s="2">
        <v>4.01</v>
      </c>
    </row>
    <row r="1374" spans="1:42" x14ac:dyDescent="0.2">
      <c r="A1374" s="2" t="b">
        <v>1</v>
      </c>
      <c r="B1374" s="2" t="s">
        <v>38</v>
      </c>
      <c r="C1374" s="2" t="s">
        <v>5338</v>
      </c>
      <c r="D1374" s="2" t="s">
        <v>68</v>
      </c>
      <c r="E1374" s="2" t="s">
        <v>41</v>
      </c>
      <c r="F1374" s="2">
        <v>6.47483E-3</v>
      </c>
      <c r="G1374" s="2">
        <v>0</v>
      </c>
      <c r="H1374" s="2">
        <v>1</v>
      </c>
      <c r="I1374" s="2">
        <v>1</v>
      </c>
      <c r="J1374" s="2">
        <v>2</v>
      </c>
      <c r="K1374" s="2" t="s">
        <v>2725</v>
      </c>
      <c r="L1374" s="5" t="s">
        <v>2726</v>
      </c>
      <c r="M1374" s="8" t="s">
        <v>5701</v>
      </c>
      <c r="N1374" s="6" t="s">
        <v>5339</v>
      </c>
      <c r="O1374" s="2">
        <v>0</v>
      </c>
      <c r="P1374" s="2">
        <v>1644.92489</v>
      </c>
      <c r="Q1374" s="2">
        <v>0</v>
      </c>
      <c r="R1374" s="2">
        <f t="shared" si="63"/>
        <v>-6.1902438925906862E-2</v>
      </c>
      <c r="S1374" s="2">
        <v>0.95799999999999996</v>
      </c>
      <c r="T1374" s="2">
        <v>27768.583984375</v>
      </c>
      <c r="U1374" s="2">
        <v>26610.638671875</v>
      </c>
      <c r="V1374" s="2">
        <v>16.5</v>
      </c>
      <c r="W1374" s="2">
        <v>23.93</v>
      </c>
      <c r="X1374" s="2">
        <f t="shared" si="64"/>
        <v>0.14244798880240483</v>
      </c>
      <c r="Y1374" s="2">
        <f t="shared" si="65"/>
        <v>0.72036401701732866</v>
      </c>
      <c r="Z1374" s="2">
        <v>24263.650390625</v>
      </c>
      <c r="AA1374" s="2">
        <v>27768.583984375</v>
      </c>
      <c r="AB1374" s="2">
        <v>33588.32421875</v>
      </c>
      <c r="AC1374" s="2">
        <v>33264.58984375</v>
      </c>
      <c r="AD1374" s="2">
        <v>20453.162109375</v>
      </c>
      <c r="AE1374" s="2">
        <v>26610.638671875</v>
      </c>
      <c r="AF1374" s="2" t="s">
        <v>41</v>
      </c>
      <c r="AG1374" s="2" t="s">
        <v>38</v>
      </c>
      <c r="AH1374" s="2" t="s">
        <v>38</v>
      </c>
      <c r="AI1374" s="2" t="s">
        <v>38</v>
      </c>
      <c r="AJ1374" s="2" t="s">
        <v>38</v>
      </c>
      <c r="AK1374" s="2" t="s">
        <v>38</v>
      </c>
      <c r="AL1374" s="2" t="s">
        <v>38</v>
      </c>
      <c r="AM1374" s="2" t="s">
        <v>38</v>
      </c>
      <c r="AN1374" s="2">
        <v>0</v>
      </c>
      <c r="AO1374" s="2">
        <v>1.591E-3</v>
      </c>
      <c r="AP1374" s="2">
        <v>4.04</v>
      </c>
    </row>
    <row r="1375" spans="1:42" x14ac:dyDescent="0.2">
      <c r="A1375" s="2" t="b">
        <v>1</v>
      </c>
      <c r="B1375" s="2" t="s">
        <v>38</v>
      </c>
      <c r="C1375" s="2" t="s">
        <v>2632</v>
      </c>
      <c r="D1375" s="2" t="s">
        <v>2050</v>
      </c>
      <c r="E1375" s="2" t="s">
        <v>41</v>
      </c>
      <c r="F1375" s="2">
        <v>8.1583700000000003E-5</v>
      </c>
      <c r="G1375" s="2">
        <v>0</v>
      </c>
      <c r="H1375" s="2">
        <v>1</v>
      </c>
      <c r="I1375" s="2">
        <v>1</v>
      </c>
      <c r="J1375" s="2">
        <v>2</v>
      </c>
      <c r="K1375" s="2" t="s">
        <v>247</v>
      </c>
      <c r="L1375" s="5" t="s">
        <v>248</v>
      </c>
      <c r="M1375" s="8" t="s">
        <v>5409</v>
      </c>
      <c r="N1375" s="6" t="s">
        <v>2633</v>
      </c>
      <c r="O1375" s="2">
        <v>0</v>
      </c>
      <c r="P1375" s="2">
        <v>2486.4052700000002</v>
      </c>
      <c r="Q1375" s="2">
        <v>0</v>
      </c>
      <c r="R1375" s="2">
        <f t="shared" si="63"/>
        <v>-6.1902438925906862E-2</v>
      </c>
      <c r="S1375" s="2">
        <v>0.95799999999999996</v>
      </c>
      <c r="T1375" s="2">
        <v>16069.552734375</v>
      </c>
      <c r="U1375" s="2">
        <v>15400.9638671875</v>
      </c>
      <c r="V1375" s="2">
        <v>12.28</v>
      </c>
      <c r="W1375" s="2">
        <v>44.07</v>
      </c>
      <c r="X1375" s="2">
        <f t="shared" si="64"/>
        <v>0.11636745366424253</v>
      </c>
      <c r="Y1375" s="2">
        <f t="shared" si="65"/>
        <v>0.76494911468699822</v>
      </c>
      <c r="Z1375" s="2">
        <v>16022.3955078125</v>
      </c>
      <c r="AA1375" s="2">
        <v>16069.552734375</v>
      </c>
      <c r="AB1375" s="2">
        <v>19720.53125</v>
      </c>
      <c r="AC1375" s="2">
        <v>23174.421875</v>
      </c>
      <c r="AD1375" s="2">
        <v>9174.9208984375</v>
      </c>
      <c r="AE1375" s="2">
        <v>15400.9638671875</v>
      </c>
      <c r="AF1375" s="2" t="s">
        <v>41</v>
      </c>
      <c r="AG1375" s="2" t="s">
        <v>38</v>
      </c>
      <c r="AH1375" s="2" t="s">
        <v>38</v>
      </c>
      <c r="AI1375" s="2" t="s">
        <v>38</v>
      </c>
      <c r="AJ1375" s="2" t="s">
        <v>38</v>
      </c>
      <c r="AK1375" s="2" t="s">
        <v>38</v>
      </c>
      <c r="AL1375" s="2" t="s">
        <v>38</v>
      </c>
      <c r="AM1375" s="2" t="s">
        <v>38</v>
      </c>
      <c r="AN1375" s="2">
        <v>0</v>
      </c>
      <c r="AO1375" s="2">
        <v>7.9519999999999994E-6</v>
      </c>
      <c r="AP1375" s="2">
        <v>6.71</v>
      </c>
    </row>
    <row r="1376" spans="1:42" x14ac:dyDescent="0.2">
      <c r="A1376" s="2" t="b">
        <v>1</v>
      </c>
      <c r="B1376" s="2" t="s">
        <v>38</v>
      </c>
      <c r="C1376" s="2" t="s">
        <v>5035</v>
      </c>
      <c r="D1376" s="2" t="s">
        <v>84</v>
      </c>
      <c r="E1376" s="2" t="s">
        <v>41</v>
      </c>
      <c r="F1376" s="2">
        <v>8.7129199999999996E-8</v>
      </c>
      <c r="G1376" s="2">
        <v>0</v>
      </c>
      <c r="H1376" s="2">
        <v>1</v>
      </c>
      <c r="I1376" s="2">
        <v>1</v>
      </c>
      <c r="J1376" s="2">
        <v>2</v>
      </c>
      <c r="K1376" s="2" t="s">
        <v>247</v>
      </c>
      <c r="L1376" s="5" t="s">
        <v>248</v>
      </c>
      <c r="M1376" s="8" t="s">
        <v>5409</v>
      </c>
      <c r="N1376" s="6" t="s">
        <v>5036</v>
      </c>
      <c r="O1376" s="2">
        <v>0</v>
      </c>
      <c r="P1376" s="2">
        <v>2397.27576</v>
      </c>
      <c r="Q1376" s="2">
        <v>0</v>
      </c>
      <c r="R1376" s="2">
        <f t="shared" si="63"/>
        <v>-6.1902438925906862E-2</v>
      </c>
      <c r="S1376" s="2">
        <v>0.95799999999999996</v>
      </c>
      <c r="T1376" s="2">
        <v>6214.9296875</v>
      </c>
      <c r="U1376" s="2">
        <v>5956.73437499999</v>
      </c>
      <c r="V1376" s="2">
        <v>13.19</v>
      </c>
      <c r="W1376" s="2">
        <v>34.22</v>
      </c>
      <c r="X1376" s="2">
        <f t="shared" si="64"/>
        <v>0.11465915804557111</v>
      </c>
      <c r="Y1376" s="2">
        <f t="shared" si="65"/>
        <v>0.76796396455243499</v>
      </c>
      <c r="Z1376" s="2">
        <v>5012.1435546875</v>
      </c>
      <c r="AA1376" s="2">
        <v>6468.38134765625</v>
      </c>
      <c r="AB1376" s="2">
        <v>6214.9296875</v>
      </c>
      <c r="AC1376" s="2">
        <v>7163.88623046875</v>
      </c>
      <c r="AD1376" s="2">
        <v>3456.52197265625</v>
      </c>
      <c r="AE1376" s="2">
        <v>5956.73437499999</v>
      </c>
      <c r="AF1376" s="2" t="s">
        <v>41</v>
      </c>
      <c r="AG1376" s="2" t="s">
        <v>38</v>
      </c>
      <c r="AH1376" s="2" t="s">
        <v>38</v>
      </c>
      <c r="AI1376" s="2" t="s">
        <v>38</v>
      </c>
      <c r="AJ1376" s="2" t="s">
        <v>38</v>
      </c>
      <c r="AK1376" s="2" t="s">
        <v>38</v>
      </c>
      <c r="AL1376" s="2" t="s">
        <v>38</v>
      </c>
      <c r="AM1376" s="2" t="s">
        <v>38</v>
      </c>
      <c r="AN1376" s="2">
        <v>0</v>
      </c>
      <c r="AO1376" s="2">
        <v>1.9869999999999999E-9</v>
      </c>
      <c r="AP1376" s="2">
        <v>7.22</v>
      </c>
    </row>
    <row r="1377" spans="1:42" x14ac:dyDescent="0.2">
      <c r="A1377" s="2" t="b">
        <v>1</v>
      </c>
      <c r="B1377" s="2" t="s">
        <v>38</v>
      </c>
      <c r="C1377" s="2" t="s">
        <v>2074</v>
      </c>
      <c r="D1377" s="2" t="s">
        <v>84</v>
      </c>
      <c r="E1377" s="2" t="s">
        <v>41</v>
      </c>
      <c r="F1377" s="2">
        <v>3.0696599999999999E-4</v>
      </c>
      <c r="G1377" s="2">
        <v>0</v>
      </c>
      <c r="H1377" s="2">
        <v>1</v>
      </c>
      <c r="I1377" s="2">
        <v>1</v>
      </c>
      <c r="J1377" s="2">
        <v>2</v>
      </c>
      <c r="K1377" s="2" t="s">
        <v>1567</v>
      </c>
      <c r="L1377" s="5" t="s">
        <v>1568</v>
      </c>
      <c r="M1377" s="8" t="s">
        <v>5665</v>
      </c>
      <c r="N1377" s="6" t="s">
        <v>2076</v>
      </c>
      <c r="O1377" s="2">
        <v>0</v>
      </c>
      <c r="P1377" s="2">
        <v>1516.6939600000001</v>
      </c>
      <c r="Q1377" s="2">
        <v>0</v>
      </c>
      <c r="R1377" s="2">
        <f t="shared" si="63"/>
        <v>-6.1902438925906862E-2</v>
      </c>
      <c r="S1377" s="2">
        <v>0.95799999999999996</v>
      </c>
      <c r="T1377" s="2">
        <v>53383.73046875</v>
      </c>
      <c r="U1377" s="2">
        <v>51132.32421875</v>
      </c>
      <c r="V1377" s="2">
        <v>11.92</v>
      </c>
      <c r="W1377" s="2">
        <v>36.75</v>
      </c>
      <c r="X1377" s="2">
        <f t="shared" si="64"/>
        <v>9.7585844435126884E-2</v>
      </c>
      <c r="Y1377" s="2">
        <f t="shared" si="65"/>
        <v>0.79875604065504968</v>
      </c>
      <c r="Z1377" s="2">
        <v>50664.9609375</v>
      </c>
      <c r="AA1377" s="2">
        <v>53383.73046875</v>
      </c>
      <c r="AB1377" s="2">
        <v>63301.3671875</v>
      </c>
      <c r="AC1377" s="2">
        <v>84109.921875</v>
      </c>
      <c r="AD1377" s="2">
        <v>42872.06640625</v>
      </c>
      <c r="AE1377" s="2">
        <v>51132.32421875</v>
      </c>
      <c r="AF1377" s="2" t="s">
        <v>41</v>
      </c>
      <c r="AG1377" s="2" t="s">
        <v>38</v>
      </c>
      <c r="AH1377" s="2" t="s">
        <v>38</v>
      </c>
      <c r="AI1377" s="2" t="s">
        <v>38</v>
      </c>
      <c r="AJ1377" s="2" t="s">
        <v>38</v>
      </c>
      <c r="AK1377" s="2" t="s">
        <v>38</v>
      </c>
      <c r="AL1377" s="2" t="s">
        <v>38</v>
      </c>
      <c r="AM1377" s="2" t="s">
        <v>38</v>
      </c>
      <c r="AN1377" s="2">
        <v>0</v>
      </c>
      <c r="AO1377" s="2">
        <v>3.9520000000000001E-5</v>
      </c>
      <c r="AP1377" s="2">
        <v>2.88</v>
      </c>
    </row>
    <row r="1378" spans="1:42" x14ac:dyDescent="0.2">
      <c r="A1378" s="2" t="b">
        <v>1</v>
      </c>
      <c r="B1378" s="2" t="s">
        <v>38</v>
      </c>
      <c r="C1378" s="2" t="s">
        <v>3288</v>
      </c>
      <c r="D1378" s="2" t="s">
        <v>3289</v>
      </c>
      <c r="E1378" s="2" t="s">
        <v>41</v>
      </c>
      <c r="F1378" s="2">
        <v>0.179172</v>
      </c>
      <c r="G1378" s="2">
        <v>5.8409200000000003E-3</v>
      </c>
      <c r="H1378" s="2">
        <v>1</v>
      </c>
      <c r="I1378" s="2">
        <v>1</v>
      </c>
      <c r="J1378" s="2">
        <v>19</v>
      </c>
      <c r="K1378" s="2" t="s">
        <v>636</v>
      </c>
      <c r="L1378" s="5" t="s">
        <v>637</v>
      </c>
      <c r="M1378" s="8" t="s">
        <v>5510</v>
      </c>
      <c r="N1378" s="6" t="s">
        <v>3290</v>
      </c>
      <c r="O1378" s="2">
        <v>1</v>
      </c>
      <c r="P1378" s="2">
        <v>4502.1696400000001</v>
      </c>
      <c r="Q1378" s="2">
        <v>0</v>
      </c>
      <c r="R1378" s="2">
        <f t="shared" si="63"/>
        <v>-6.1902438925906862E-2</v>
      </c>
      <c r="S1378" s="2">
        <v>0.95799999999999996</v>
      </c>
      <c r="T1378" s="2">
        <v>9128.3291015625091</v>
      </c>
      <c r="U1378" s="2">
        <v>8743.904296875</v>
      </c>
      <c r="V1378" s="2">
        <v>23.11</v>
      </c>
      <c r="W1378" s="2">
        <v>35.86</v>
      </c>
      <c r="X1378" s="2">
        <f t="shared" si="64"/>
        <v>7.7726330664311116E-2</v>
      </c>
      <c r="Y1378" s="2">
        <f t="shared" si="65"/>
        <v>0.8361297368478281</v>
      </c>
      <c r="Z1378" s="2">
        <v>5908.8134765625</v>
      </c>
      <c r="AA1378" s="2">
        <v>9143.1767578125091</v>
      </c>
      <c r="AB1378" s="2">
        <v>9128.3291015625091</v>
      </c>
      <c r="AC1378" s="2">
        <v>9650.8583984374909</v>
      </c>
      <c r="AD1378" s="2">
        <v>4519.3515625</v>
      </c>
      <c r="AE1378" s="2">
        <v>8743.904296875</v>
      </c>
      <c r="AF1378" s="2" t="s">
        <v>41</v>
      </c>
      <c r="AG1378" s="2" t="s">
        <v>38</v>
      </c>
      <c r="AH1378" s="2" t="s">
        <v>38</v>
      </c>
      <c r="AI1378" s="2" t="s">
        <v>38</v>
      </c>
      <c r="AJ1378" s="2" t="s">
        <v>38</v>
      </c>
      <c r="AK1378" s="2" t="s">
        <v>38</v>
      </c>
      <c r="AL1378" s="2" t="s">
        <v>38</v>
      </c>
      <c r="AM1378" s="2" t="s">
        <v>38</v>
      </c>
      <c r="AN1378" s="2">
        <v>2.7130000000000001E-3</v>
      </c>
      <c r="AO1378" s="2">
        <v>0.1069</v>
      </c>
      <c r="AP1378" s="2">
        <v>4.82</v>
      </c>
    </row>
    <row r="1379" spans="1:42" x14ac:dyDescent="0.2">
      <c r="A1379" s="2" t="b">
        <v>1</v>
      </c>
      <c r="B1379" s="2" t="s">
        <v>38</v>
      </c>
      <c r="C1379" s="2" t="s">
        <v>986</v>
      </c>
      <c r="D1379" s="2" t="s">
        <v>84</v>
      </c>
      <c r="E1379" s="2" t="s">
        <v>41</v>
      </c>
      <c r="F1379" s="2">
        <v>1.7754700000000002E-2</v>
      </c>
      <c r="G1379" s="2">
        <v>0</v>
      </c>
      <c r="H1379" s="2">
        <v>1</v>
      </c>
      <c r="I1379" s="2">
        <v>1</v>
      </c>
      <c r="J1379" s="2">
        <v>2</v>
      </c>
      <c r="K1379" s="2" t="s">
        <v>987</v>
      </c>
      <c r="L1379" s="5" t="s">
        <v>988</v>
      </c>
      <c r="M1379" s="8" t="s">
        <v>5511</v>
      </c>
      <c r="N1379" s="6" t="s">
        <v>989</v>
      </c>
      <c r="O1379" s="2">
        <v>0</v>
      </c>
      <c r="P1379" s="2">
        <v>1178.7207100000001</v>
      </c>
      <c r="Q1379" s="2">
        <v>0</v>
      </c>
      <c r="R1379" s="2">
        <f t="shared" si="63"/>
        <v>-6.0397279643956275E-2</v>
      </c>
      <c r="S1379" s="2">
        <v>0.95899999999999996</v>
      </c>
      <c r="T1379" s="2">
        <v>15532.515625</v>
      </c>
      <c r="U1379" s="2">
        <v>14888.4169921875</v>
      </c>
      <c r="V1379" s="2">
        <v>18.010000000000002</v>
      </c>
      <c r="W1379" s="2">
        <v>28.41</v>
      </c>
      <c r="X1379" s="2">
        <f t="shared" si="64"/>
        <v>0.26387654642766167</v>
      </c>
      <c r="Y1379" s="2">
        <f t="shared" si="65"/>
        <v>0.54465745645038544</v>
      </c>
      <c r="Z1379" s="2">
        <v>15532.515625</v>
      </c>
      <c r="AA1379" s="2">
        <v>14805.0439453125</v>
      </c>
      <c r="AB1379" s="2">
        <v>20408.197265625</v>
      </c>
      <c r="AC1379" s="2">
        <v>19179.076171875</v>
      </c>
      <c r="AD1379" s="2">
        <v>10699.34765625</v>
      </c>
      <c r="AE1379" s="2">
        <v>14888.4169921875</v>
      </c>
      <c r="AF1379" s="2" t="s">
        <v>41</v>
      </c>
      <c r="AG1379" s="2" t="s">
        <v>38</v>
      </c>
      <c r="AH1379" s="2" t="s">
        <v>38</v>
      </c>
      <c r="AI1379" s="2" t="s">
        <v>38</v>
      </c>
      <c r="AJ1379" s="2" t="s">
        <v>38</v>
      </c>
      <c r="AK1379" s="2" t="s">
        <v>38</v>
      </c>
      <c r="AL1379" s="2" t="s">
        <v>38</v>
      </c>
      <c r="AM1379" s="2" t="s">
        <v>38</v>
      </c>
      <c r="AN1379" s="2">
        <v>0</v>
      </c>
      <c r="AO1379" s="2">
        <v>5.4409999999999997E-3</v>
      </c>
      <c r="AP1379" s="2">
        <v>4.13</v>
      </c>
    </row>
    <row r="1380" spans="1:42" x14ac:dyDescent="0.2">
      <c r="A1380" s="2" t="b">
        <v>1</v>
      </c>
      <c r="B1380" s="2" t="s">
        <v>38</v>
      </c>
      <c r="C1380" s="2" t="s">
        <v>4396</v>
      </c>
      <c r="D1380" s="2" t="s">
        <v>4399</v>
      </c>
      <c r="E1380" s="2" t="s">
        <v>3961</v>
      </c>
      <c r="F1380" s="2">
        <v>2.8054E-3</v>
      </c>
      <c r="G1380" s="2">
        <v>0</v>
      </c>
      <c r="H1380" s="2">
        <v>1</v>
      </c>
      <c r="I1380" s="2">
        <v>1</v>
      </c>
      <c r="J1380" s="2">
        <v>5</v>
      </c>
      <c r="K1380" s="2" t="s">
        <v>3937</v>
      </c>
      <c r="L1380" s="5" t="s">
        <v>3938</v>
      </c>
      <c r="M1380" s="8" t="s">
        <v>5526</v>
      </c>
      <c r="N1380" s="6" t="s">
        <v>4398</v>
      </c>
      <c r="O1380" s="2">
        <v>1</v>
      </c>
      <c r="P1380" s="2">
        <v>2234.2129399999999</v>
      </c>
      <c r="Q1380" s="2">
        <v>0</v>
      </c>
      <c r="R1380" s="2">
        <f t="shared" si="63"/>
        <v>-6.0397279643956275E-2</v>
      </c>
      <c r="S1380" s="2">
        <v>0.95899999999999996</v>
      </c>
      <c r="T1380" s="2">
        <v>11010.58984375</v>
      </c>
      <c r="U1380" s="2">
        <v>10555.1013183594</v>
      </c>
      <c r="V1380" s="2">
        <v>11.41</v>
      </c>
      <c r="W1380" s="2">
        <v>29.42</v>
      </c>
      <c r="X1380" s="2">
        <f t="shared" si="64"/>
        <v>0.23575803497890763</v>
      </c>
      <c r="Y1380" s="2">
        <f t="shared" si="65"/>
        <v>0.58108807769655479</v>
      </c>
      <c r="Z1380" s="2">
        <v>10526.6826171875</v>
      </c>
      <c r="AA1380" s="2">
        <v>11010.58984375</v>
      </c>
      <c r="AB1380" s="2">
        <v>13005.9765625</v>
      </c>
      <c r="AC1380" s="2">
        <v>13314.98828125</v>
      </c>
      <c r="AD1380" s="2">
        <v>7224.3505859375</v>
      </c>
      <c r="AE1380" s="2">
        <v>10555.1013183594</v>
      </c>
      <c r="AF1380" s="2" t="s">
        <v>41</v>
      </c>
      <c r="AG1380" s="2" t="s">
        <v>38</v>
      </c>
      <c r="AH1380" s="2" t="s">
        <v>38</v>
      </c>
      <c r="AI1380" s="2" t="s">
        <v>38</v>
      </c>
      <c r="AJ1380" s="2" t="s">
        <v>38</v>
      </c>
      <c r="AK1380" s="2" t="s">
        <v>38</v>
      </c>
      <c r="AL1380" s="2" t="s">
        <v>38</v>
      </c>
      <c r="AM1380" s="2" t="s">
        <v>38</v>
      </c>
      <c r="AN1380" s="2">
        <v>0</v>
      </c>
      <c r="AO1380" s="2">
        <v>6.0699999999999999E-3</v>
      </c>
      <c r="AP1380" s="2">
        <v>3.38</v>
      </c>
    </row>
    <row r="1381" spans="1:42" x14ac:dyDescent="0.2">
      <c r="A1381" s="2" t="b">
        <v>1</v>
      </c>
      <c r="B1381" s="2" t="s">
        <v>38</v>
      </c>
      <c r="C1381" s="2" t="s">
        <v>3868</v>
      </c>
      <c r="D1381" s="2" t="s">
        <v>84</v>
      </c>
      <c r="E1381" s="2" t="s">
        <v>41</v>
      </c>
      <c r="F1381" s="2">
        <v>7.6683600000000002E-4</v>
      </c>
      <c r="G1381" s="2">
        <v>0</v>
      </c>
      <c r="H1381" s="2">
        <v>1</v>
      </c>
      <c r="I1381" s="2">
        <v>1</v>
      </c>
      <c r="J1381" s="2">
        <v>2</v>
      </c>
      <c r="K1381" s="2" t="s">
        <v>1080</v>
      </c>
      <c r="L1381" s="5" t="s">
        <v>1081</v>
      </c>
      <c r="M1381" s="8" t="s">
        <v>5420</v>
      </c>
      <c r="N1381" s="6" t="s">
        <v>3869</v>
      </c>
      <c r="O1381" s="2">
        <v>0</v>
      </c>
      <c r="P1381" s="2">
        <v>1255.7571499999999</v>
      </c>
      <c r="Q1381" s="2">
        <v>0</v>
      </c>
      <c r="R1381" s="2">
        <f t="shared" si="63"/>
        <v>-6.0397279643956275E-2</v>
      </c>
      <c r="S1381" s="2">
        <v>0.95899999999999996</v>
      </c>
      <c r="T1381" s="2">
        <v>84444.312499999898</v>
      </c>
      <c r="U1381" s="2">
        <v>80980.148437500102</v>
      </c>
      <c r="V1381" s="2">
        <v>9.36</v>
      </c>
      <c r="W1381" s="2">
        <v>4.99</v>
      </c>
      <c r="X1381" s="2">
        <f t="shared" si="64"/>
        <v>8.5310359614114692E-2</v>
      </c>
      <c r="Y1381" s="2">
        <f t="shared" si="65"/>
        <v>0.82165526106596332</v>
      </c>
      <c r="Z1381" s="2">
        <v>92369.468750000102</v>
      </c>
      <c r="AA1381" s="2">
        <v>76566.304687499898</v>
      </c>
      <c r="AB1381" s="2">
        <v>84444.312499999898</v>
      </c>
      <c r="AC1381" s="2">
        <v>88007.781250000102</v>
      </c>
      <c r="AD1381" s="2">
        <v>80672.117187499898</v>
      </c>
      <c r="AE1381" s="2">
        <v>80980.148437500102</v>
      </c>
      <c r="AF1381" s="2" t="s">
        <v>41</v>
      </c>
      <c r="AG1381" s="2" t="s">
        <v>38</v>
      </c>
      <c r="AH1381" s="2" t="s">
        <v>38</v>
      </c>
      <c r="AI1381" s="2" t="s">
        <v>38</v>
      </c>
      <c r="AJ1381" s="2" t="s">
        <v>38</v>
      </c>
      <c r="AK1381" s="2" t="s">
        <v>38</v>
      </c>
      <c r="AL1381" s="2" t="s">
        <v>38</v>
      </c>
      <c r="AM1381" s="2" t="s">
        <v>38</v>
      </c>
      <c r="AN1381" s="2">
        <v>0</v>
      </c>
      <c r="AO1381" s="2">
        <v>1.2010000000000001E-4</v>
      </c>
      <c r="AP1381" s="2">
        <v>2.46</v>
      </c>
    </row>
    <row r="1382" spans="1:42" x14ac:dyDescent="0.2">
      <c r="A1382" s="2" t="b">
        <v>1</v>
      </c>
      <c r="B1382" s="2" t="s">
        <v>38</v>
      </c>
      <c r="C1382" s="2" t="s">
        <v>4343</v>
      </c>
      <c r="D1382" s="2" t="s">
        <v>84</v>
      </c>
      <c r="E1382" s="2" t="s">
        <v>41</v>
      </c>
      <c r="F1382" s="2">
        <v>2.0612099999999999E-5</v>
      </c>
      <c r="G1382" s="2">
        <v>0</v>
      </c>
      <c r="H1382" s="2">
        <v>1</v>
      </c>
      <c r="I1382" s="2">
        <v>1</v>
      </c>
      <c r="J1382" s="2">
        <v>2</v>
      </c>
      <c r="K1382" s="2" t="s">
        <v>690</v>
      </c>
      <c r="L1382" s="5" t="s">
        <v>691</v>
      </c>
      <c r="M1382" s="8" t="s">
        <v>5427</v>
      </c>
      <c r="N1382" s="6" t="s">
        <v>4344</v>
      </c>
      <c r="O1382" s="2">
        <v>0</v>
      </c>
      <c r="P1382" s="2">
        <v>2012.1126400000001</v>
      </c>
      <c r="Q1382" s="2">
        <v>0</v>
      </c>
      <c r="R1382" s="2">
        <f t="shared" si="63"/>
        <v>-5.8893689053568565E-2</v>
      </c>
      <c r="S1382" s="2">
        <v>0.96</v>
      </c>
      <c r="T1382" s="2">
        <v>8276.8769531250091</v>
      </c>
      <c r="U1382" s="2">
        <v>7945.11669921875</v>
      </c>
      <c r="V1382" s="2">
        <v>12.44</v>
      </c>
      <c r="W1382" s="2">
        <v>14.03</v>
      </c>
      <c r="X1382" s="2">
        <f t="shared" si="64"/>
        <v>0.79773368403533729</v>
      </c>
      <c r="Y1382" s="2">
        <f t="shared" si="65"/>
        <v>0.15931853930194054</v>
      </c>
      <c r="Z1382" s="2">
        <v>8249.875</v>
      </c>
      <c r="AA1382" s="2">
        <v>8276.8769531250091</v>
      </c>
      <c r="AB1382" s="2">
        <v>10181</v>
      </c>
      <c r="AC1382" s="2">
        <v>8032.0009765625</v>
      </c>
      <c r="AD1382" s="2">
        <v>6194.0771484375</v>
      </c>
      <c r="AE1382" s="2">
        <v>7945.11669921875</v>
      </c>
      <c r="AF1382" s="2" t="s">
        <v>41</v>
      </c>
      <c r="AG1382" s="2" t="s">
        <v>38</v>
      </c>
      <c r="AH1382" s="2" t="s">
        <v>38</v>
      </c>
      <c r="AI1382" s="2" t="s">
        <v>38</v>
      </c>
      <c r="AJ1382" s="2" t="s">
        <v>38</v>
      </c>
      <c r="AK1382" s="2" t="s">
        <v>38</v>
      </c>
      <c r="AL1382" s="2" t="s">
        <v>38</v>
      </c>
      <c r="AM1382" s="2" t="s">
        <v>38</v>
      </c>
      <c r="AN1382" s="2">
        <v>0</v>
      </c>
      <c r="AO1382" s="2">
        <v>1.5E-6</v>
      </c>
      <c r="AP1382" s="2">
        <v>6.04</v>
      </c>
    </row>
    <row r="1383" spans="1:42" x14ac:dyDescent="0.2">
      <c r="A1383" s="2" t="b">
        <v>1</v>
      </c>
      <c r="B1383" s="2" t="s">
        <v>38</v>
      </c>
      <c r="C1383" s="2" t="s">
        <v>4826</v>
      </c>
      <c r="D1383" s="2" t="s">
        <v>57</v>
      </c>
      <c r="E1383" s="2" t="s">
        <v>41</v>
      </c>
      <c r="F1383" s="2">
        <v>0.12343800000000001</v>
      </c>
      <c r="G1383" s="2">
        <v>3.5917100000000001E-3</v>
      </c>
      <c r="H1383" s="2">
        <v>1</v>
      </c>
      <c r="I1383" s="2">
        <v>1</v>
      </c>
      <c r="J1383" s="2">
        <v>3</v>
      </c>
      <c r="K1383" s="2" t="s">
        <v>878</v>
      </c>
      <c r="L1383" s="5" t="s">
        <v>879</v>
      </c>
      <c r="M1383" s="8" t="s">
        <v>5543</v>
      </c>
      <c r="N1383" s="6" t="s">
        <v>4827</v>
      </c>
      <c r="O1383" s="2">
        <v>0</v>
      </c>
      <c r="P1383" s="2">
        <v>1297.75902</v>
      </c>
      <c r="Q1383" s="2">
        <v>0</v>
      </c>
      <c r="R1383" s="2">
        <f t="shared" si="63"/>
        <v>-5.8893689053568565E-2</v>
      </c>
      <c r="S1383" s="2">
        <v>0.96</v>
      </c>
      <c r="T1383" s="2">
        <v>61232.61328125</v>
      </c>
      <c r="U1383" s="2">
        <v>58765.93359375</v>
      </c>
      <c r="V1383" s="2">
        <v>5.63</v>
      </c>
      <c r="W1383" s="2">
        <v>19.559999999999999</v>
      </c>
      <c r="X1383" s="2">
        <f t="shared" si="64"/>
        <v>0.21896888859143687</v>
      </c>
      <c r="Y1383" s="2">
        <f t="shared" si="65"/>
        <v>0.60399189579208201</v>
      </c>
      <c r="Z1383" s="2">
        <v>63460.4375</v>
      </c>
      <c r="AA1383" s="2">
        <v>56775.390625000102</v>
      </c>
      <c r="AB1383" s="2">
        <v>61232.61328125</v>
      </c>
      <c r="AC1383" s="2">
        <v>79291.851562500102</v>
      </c>
      <c r="AD1383" s="2">
        <v>56179.51171875</v>
      </c>
      <c r="AE1383" s="2">
        <v>58765.93359375</v>
      </c>
      <c r="AF1383" s="2" t="s">
        <v>41</v>
      </c>
      <c r="AG1383" s="2" t="s">
        <v>38</v>
      </c>
      <c r="AH1383" s="2" t="s">
        <v>38</v>
      </c>
      <c r="AI1383" s="2" t="s">
        <v>38</v>
      </c>
      <c r="AJ1383" s="2" t="s">
        <v>38</v>
      </c>
      <c r="AK1383" s="2" t="s">
        <v>38</v>
      </c>
      <c r="AL1383" s="2" t="s">
        <v>38</v>
      </c>
      <c r="AM1383" s="2" t="s">
        <v>38</v>
      </c>
      <c r="AN1383" s="2">
        <v>2.3010000000000001E-3</v>
      </c>
      <c r="AO1383" s="2">
        <v>5.7959999999999998E-2</v>
      </c>
      <c r="AP1383" s="2">
        <v>1.55</v>
      </c>
    </row>
    <row r="1384" spans="1:42" x14ac:dyDescent="0.2">
      <c r="A1384" s="2" t="b">
        <v>1</v>
      </c>
      <c r="B1384" s="2" t="s">
        <v>38</v>
      </c>
      <c r="C1384" s="2" t="s">
        <v>685</v>
      </c>
      <c r="D1384" s="2" t="s">
        <v>440</v>
      </c>
      <c r="E1384" s="2" t="s">
        <v>41</v>
      </c>
      <c r="F1384" s="2">
        <v>2.2244300000000001E-4</v>
      </c>
      <c r="G1384" s="2">
        <v>0</v>
      </c>
      <c r="H1384" s="2">
        <v>1</v>
      </c>
      <c r="I1384" s="2">
        <v>1</v>
      </c>
      <c r="J1384" s="2">
        <v>2</v>
      </c>
      <c r="K1384" s="2" t="s">
        <v>686</v>
      </c>
      <c r="L1384" s="5" t="s">
        <v>687</v>
      </c>
      <c r="M1384" s="8" t="s">
        <v>5440</v>
      </c>
      <c r="N1384" s="6" t="s">
        <v>688</v>
      </c>
      <c r="O1384" s="2">
        <v>0</v>
      </c>
      <c r="P1384" s="2">
        <v>1840.0468000000001</v>
      </c>
      <c r="Q1384" s="2">
        <v>0</v>
      </c>
      <c r="R1384" s="2">
        <f t="shared" si="63"/>
        <v>-5.5891200892045148E-2</v>
      </c>
      <c r="S1384" s="2">
        <v>0.96199999999999997</v>
      </c>
      <c r="T1384" s="2">
        <v>13818.693359375</v>
      </c>
      <c r="U1384" s="2">
        <v>13300.169921875</v>
      </c>
      <c r="V1384" s="2">
        <v>27.04</v>
      </c>
      <c r="W1384" s="2">
        <v>23.89</v>
      </c>
      <c r="X1384" s="2">
        <f t="shared" si="64"/>
        <v>0.46371281551170407</v>
      </c>
      <c r="Y1384" s="2">
        <f t="shared" si="65"/>
        <v>0.34378520646877592</v>
      </c>
      <c r="Z1384" s="2">
        <v>11474.93359375</v>
      </c>
      <c r="AA1384" s="2">
        <v>13818.693359375</v>
      </c>
      <c r="AB1384" s="2">
        <v>19307.404296875</v>
      </c>
      <c r="AC1384" s="2">
        <v>13300.169921875</v>
      </c>
      <c r="AD1384" s="2">
        <v>8567.0654296875</v>
      </c>
      <c r="AE1384" s="2">
        <v>13604.6044921875</v>
      </c>
      <c r="AF1384" s="2" t="s">
        <v>41</v>
      </c>
      <c r="AG1384" s="2" t="s">
        <v>38</v>
      </c>
      <c r="AH1384" s="2" t="s">
        <v>38</v>
      </c>
      <c r="AI1384" s="2" t="s">
        <v>38</v>
      </c>
      <c r="AJ1384" s="2" t="s">
        <v>38</v>
      </c>
      <c r="AK1384" s="2" t="s">
        <v>38</v>
      </c>
      <c r="AL1384" s="2" t="s">
        <v>38</v>
      </c>
      <c r="AM1384" s="2" t="s">
        <v>38</v>
      </c>
      <c r="AN1384" s="2">
        <v>0</v>
      </c>
      <c r="AO1384" s="2">
        <v>2.671E-5</v>
      </c>
      <c r="AP1384" s="2">
        <v>4.83</v>
      </c>
    </row>
    <row r="1385" spans="1:42" x14ac:dyDescent="0.2">
      <c r="A1385" s="2" t="b">
        <v>1</v>
      </c>
      <c r="B1385" s="2" t="s">
        <v>38</v>
      </c>
      <c r="C1385" s="2" t="s">
        <v>4854</v>
      </c>
      <c r="D1385" s="2" t="s">
        <v>2181</v>
      </c>
      <c r="E1385" s="2" t="s">
        <v>41</v>
      </c>
      <c r="F1385" s="2">
        <v>1.0976100000000001E-2</v>
      </c>
      <c r="G1385" s="2">
        <v>0</v>
      </c>
      <c r="H1385" s="2">
        <v>1</v>
      </c>
      <c r="I1385" s="2">
        <v>1</v>
      </c>
      <c r="J1385" s="2">
        <v>3</v>
      </c>
      <c r="K1385" s="2" t="s">
        <v>414</v>
      </c>
      <c r="L1385" s="5" t="s">
        <v>415</v>
      </c>
      <c r="M1385" s="8" t="s">
        <v>5424</v>
      </c>
      <c r="N1385" s="6" t="s">
        <v>4855</v>
      </c>
      <c r="O1385" s="2">
        <v>1</v>
      </c>
      <c r="P1385" s="2">
        <v>1633.9062300000001</v>
      </c>
      <c r="Q1385" s="2">
        <v>0</v>
      </c>
      <c r="R1385" s="2">
        <f t="shared" si="63"/>
        <v>-5.5891200892045148E-2</v>
      </c>
      <c r="S1385" s="2">
        <v>0.96199999999999997</v>
      </c>
      <c r="T1385" s="2">
        <v>32588.84375</v>
      </c>
      <c r="U1385" s="2">
        <v>31357.109375</v>
      </c>
      <c r="V1385" s="2">
        <v>6.09</v>
      </c>
      <c r="W1385" s="2">
        <v>4.33</v>
      </c>
      <c r="X1385" s="2">
        <f t="shared" si="64"/>
        <v>7.3922834559493653E-2</v>
      </c>
      <c r="Y1385" s="2">
        <f t="shared" si="65"/>
        <v>0.84348461479103864</v>
      </c>
      <c r="Z1385" s="2">
        <v>33912.8984375</v>
      </c>
      <c r="AA1385" s="2">
        <v>30057.548828125</v>
      </c>
      <c r="AB1385" s="2">
        <v>32588.84375</v>
      </c>
      <c r="AC1385" s="2">
        <v>30863.720703125</v>
      </c>
      <c r="AD1385" s="2">
        <v>31357.109375</v>
      </c>
      <c r="AE1385" s="2">
        <v>33464.1171875</v>
      </c>
      <c r="AF1385" s="2" t="s">
        <v>41</v>
      </c>
      <c r="AG1385" s="2" t="s">
        <v>38</v>
      </c>
      <c r="AH1385" s="2" t="s">
        <v>38</v>
      </c>
      <c r="AI1385" s="2" t="s">
        <v>38</v>
      </c>
      <c r="AJ1385" s="2" t="s">
        <v>38</v>
      </c>
      <c r="AK1385" s="2" t="s">
        <v>38</v>
      </c>
      <c r="AL1385" s="2" t="s">
        <v>38</v>
      </c>
      <c r="AM1385" s="2" t="s">
        <v>38</v>
      </c>
      <c r="AN1385" s="2">
        <v>0</v>
      </c>
      <c r="AO1385" s="2">
        <v>4.0559999999999997E-3</v>
      </c>
      <c r="AP1385" s="2">
        <v>3.37</v>
      </c>
    </row>
    <row r="1386" spans="1:42" x14ac:dyDescent="0.2">
      <c r="A1386" s="2" t="b">
        <v>1</v>
      </c>
      <c r="B1386" s="2" t="s">
        <v>38</v>
      </c>
      <c r="C1386" s="2" t="s">
        <v>3006</v>
      </c>
      <c r="D1386" s="2" t="s">
        <v>3011</v>
      </c>
      <c r="E1386" s="2" t="s">
        <v>3007</v>
      </c>
      <c r="F1386" s="2">
        <v>2.9088000000000002E-7</v>
      </c>
      <c r="G1386" s="2">
        <v>0</v>
      </c>
      <c r="H1386" s="2">
        <v>1</v>
      </c>
      <c r="I1386" s="2">
        <v>1</v>
      </c>
      <c r="J1386" s="2">
        <v>3</v>
      </c>
      <c r="K1386" s="2" t="s">
        <v>3008</v>
      </c>
      <c r="L1386" s="5" t="s">
        <v>3009</v>
      </c>
      <c r="M1386" s="8" t="s">
        <v>5611</v>
      </c>
      <c r="N1386" s="6" t="s">
        <v>3010</v>
      </c>
      <c r="O1386" s="2">
        <v>0</v>
      </c>
      <c r="P1386" s="2">
        <v>2446.2535800000001</v>
      </c>
      <c r="Q1386" s="2">
        <v>0</v>
      </c>
      <c r="R1386" s="2">
        <f t="shared" si="63"/>
        <v>-5.5891200892045148E-2</v>
      </c>
      <c r="S1386" s="2">
        <v>0.96199999999999997</v>
      </c>
      <c r="T1386" s="2">
        <v>12589.4580078125</v>
      </c>
      <c r="U1386" s="2">
        <v>12112.599609375</v>
      </c>
      <c r="V1386" s="2">
        <v>14.67</v>
      </c>
      <c r="W1386" s="2">
        <v>45.78</v>
      </c>
      <c r="X1386" s="2">
        <f t="shared" si="64"/>
        <v>9.5510573673362083E-3</v>
      </c>
      <c r="Y1386" s="2">
        <f t="shared" si="65"/>
        <v>0.97824794134866022</v>
      </c>
      <c r="Z1386" s="2">
        <v>10549.0888671875</v>
      </c>
      <c r="AA1386" s="2">
        <v>14191.9091796875</v>
      </c>
      <c r="AB1386" s="2">
        <v>12589.4580078125</v>
      </c>
      <c r="AC1386" s="2">
        <v>18490.6640625</v>
      </c>
      <c r="AD1386" s="2">
        <v>7029.947265625</v>
      </c>
      <c r="AE1386" s="2">
        <v>12112.599609375</v>
      </c>
      <c r="AF1386" s="2" t="s">
        <v>41</v>
      </c>
      <c r="AG1386" s="2" t="s">
        <v>38</v>
      </c>
      <c r="AH1386" s="2" t="s">
        <v>38</v>
      </c>
      <c r="AI1386" s="2" t="s">
        <v>38</v>
      </c>
      <c r="AJ1386" s="2" t="s">
        <v>38</v>
      </c>
      <c r="AK1386" s="2" t="s">
        <v>38</v>
      </c>
      <c r="AL1386" s="2" t="s">
        <v>38</v>
      </c>
      <c r="AM1386" s="2" t="s">
        <v>38</v>
      </c>
      <c r="AN1386" s="2">
        <v>0</v>
      </c>
      <c r="AO1386" s="2">
        <v>3.2929999999999998E-8</v>
      </c>
      <c r="AP1386" s="2">
        <v>6.33</v>
      </c>
    </row>
    <row r="1387" spans="1:42" x14ac:dyDescent="0.2">
      <c r="A1387" s="2" t="b">
        <v>1</v>
      </c>
      <c r="B1387" s="2" t="s">
        <v>38</v>
      </c>
      <c r="C1387" s="2" t="s">
        <v>4674</v>
      </c>
      <c r="D1387" s="2" t="s">
        <v>84</v>
      </c>
      <c r="E1387" s="2" t="s">
        <v>41</v>
      </c>
      <c r="F1387" s="2">
        <v>6.5891000000000005E-2</v>
      </c>
      <c r="G1387" s="2">
        <v>1.1132099999999999E-3</v>
      </c>
      <c r="H1387" s="2">
        <v>1</v>
      </c>
      <c r="I1387" s="2">
        <v>1</v>
      </c>
      <c r="J1387" s="2">
        <v>2</v>
      </c>
      <c r="K1387" s="2" t="s">
        <v>808</v>
      </c>
      <c r="L1387" s="5" t="s">
        <v>809</v>
      </c>
      <c r="M1387" s="8" t="s">
        <v>5558</v>
      </c>
      <c r="N1387" s="6" t="s">
        <v>4675</v>
      </c>
      <c r="O1387" s="2">
        <v>0</v>
      </c>
      <c r="P1387" s="2">
        <v>1348.7211</v>
      </c>
      <c r="Q1387" s="2">
        <v>0</v>
      </c>
      <c r="R1387" s="2">
        <f t="shared" si="63"/>
        <v>-5.4392296818627783E-2</v>
      </c>
      <c r="S1387" s="2">
        <v>0.96299999999999997</v>
      </c>
      <c r="T1387" s="2">
        <v>14842.8203125</v>
      </c>
      <c r="U1387" s="2">
        <v>14295.4365234375</v>
      </c>
      <c r="V1387" s="2">
        <v>7.38</v>
      </c>
      <c r="W1387" s="2">
        <v>12.87</v>
      </c>
      <c r="X1387" s="2">
        <f t="shared" si="64"/>
        <v>0.32440600647069812</v>
      </c>
      <c r="Y1387" s="2">
        <f t="shared" si="65"/>
        <v>0.47379884046134152</v>
      </c>
      <c r="Z1387" s="2">
        <v>15135.9267578125</v>
      </c>
      <c r="AA1387" s="2">
        <v>13168.009765625</v>
      </c>
      <c r="AB1387" s="2">
        <v>14842.8203125</v>
      </c>
      <c r="AC1387" s="2">
        <v>17697.396484375</v>
      </c>
      <c r="AD1387" s="2">
        <v>14295.4365234375</v>
      </c>
      <c r="AE1387" s="2">
        <v>14231.1298828125</v>
      </c>
      <c r="AF1387" s="2" t="s">
        <v>41</v>
      </c>
      <c r="AG1387" s="2" t="s">
        <v>38</v>
      </c>
      <c r="AH1387" s="2" t="s">
        <v>38</v>
      </c>
      <c r="AI1387" s="2" t="s">
        <v>38</v>
      </c>
      <c r="AJ1387" s="2" t="s">
        <v>38</v>
      </c>
      <c r="AK1387" s="2" t="s">
        <v>38</v>
      </c>
      <c r="AL1387" s="2" t="s">
        <v>38</v>
      </c>
      <c r="AM1387" s="2" t="s">
        <v>38</v>
      </c>
      <c r="AN1387" s="2">
        <v>1.238E-3</v>
      </c>
      <c r="AO1387" s="2">
        <v>2.6880000000000001E-2</v>
      </c>
      <c r="AP1387" s="2">
        <v>3.12</v>
      </c>
    </row>
    <row r="1388" spans="1:42" x14ac:dyDescent="0.2">
      <c r="A1388" s="2" t="b">
        <v>1</v>
      </c>
      <c r="B1388" s="2" t="s">
        <v>38</v>
      </c>
      <c r="C1388" s="2" t="s">
        <v>4219</v>
      </c>
      <c r="D1388" s="2" t="s">
        <v>4185</v>
      </c>
      <c r="E1388" s="2" t="s">
        <v>41</v>
      </c>
      <c r="F1388" s="2">
        <v>3.5347099999999999E-2</v>
      </c>
      <c r="G1388" s="2">
        <v>0</v>
      </c>
      <c r="H1388" s="2">
        <v>1</v>
      </c>
      <c r="I1388" s="2">
        <v>1</v>
      </c>
      <c r="J1388" s="2">
        <v>2</v>
      </c>
      <c r="K1388" s="2" t="s">
        <v>103</v>
      </c>
      <c r="L1388" s="5" t="s">
        <v>104</v>
      </c>
      <c r="M1388" s="8" t="s">
        <v>5394</v>
      </c>
      <c r="N1388" s="6" t="s">
        <v>4220</v>
      </c>
      <c r="O1388" s="2">
        <v>1</v>
      </c>
      <c r="P1388" s="2">
        <v>1541.93165</v>
      </c>
      <c r="Q1388" s="2">
        <v>0</v>
      </c>
      <c r="R1388" s="2">
        <f t="shared" si="63"/>
        <v>-5.4392296818627783E-2</v>
      </c>
      <c r="S1388" s="2">
        <v>0.96299999999999997</v>
      </c>
      <c r="T1388" s="2">
        <v>13772.4599609375</v>
      </c>
      <c r="U1388" s="2">
        <v>13256.453125</v>
      </c>
      <c r="V1388" s="2">
        <v>13.86</v>
      </c>
      <c r="W1388" s="2">
        <v>12.92</v>
      </c>
      <c r="X1388" s="2">
        <f t="shared" si="64"/>
        <v>0.31874162500744091</v>
      </c>
      <c r="Y1388" s="2">
        <f t="shared" si="65"/>
        <v>0.48001894156797953</v>
      </c>
      <c r="Z1388" s="2">
        <v>13749.3916015625</v>
      </c>
      <c r="AA1388" s="2">
        <v>13772.4599609375</v>
      </c>
      <c r="AB1388" s="2">
        <v>17351.6953125</v>
      </c>
      <c r="AC1388" s="2">
        <v>15695.34765625</v>
      </c>
      <c r="AD1388" s="2">
        <v>12245.240234375</v>
      </c>
      <c r="AE1388" s="2">
        <v>13256.453125</v>
      </c>
      <c r="AF1388" s="2" t="s">
        <v>41</v>
      </c>
      <c r="AG1388" s="2" t="s">
        <v>38</v>
      </c>
      <c r="AH1388" s="2" t="s">
        <v>38</v>
      </c>
      <c r="AI1388" s="2" t="s">
        <v>38</v>
      </c>
      <c r="AJ1388" s="2" t="s">
        <v>38</v>
      </c>
      <c r="AK1388" s="2" t="s">
        <v>38</v>
      </c>
      <c r="AL1388" s="2" t="s">
        <v>38</v>
      </c>
      <c r="AM1388" s="2" t="s">
        <v>38</v>
      </c>
      <c r="AN1388" s="2">
        <v>0</v>
      </c>
      <c r="AO1388" s="2">
        <v>1.4930000000000001E-2</v>
      </c>
      <c r="AP1388" s="2">
        <v>3.63</v>
      </c>
    </row>
    <row r="1389" spans="1:42" x14ac:dyDescent="0.2">
      <c r="A1389" s="2" t="b">
        <v>1</v>
      </c>
      <c r="B1389" s="2" t="s">
        <v>38</v>
      </c>
      <c r="C1389" s="2" t="s">
        <v>1325</v>
      </c>
      <c r="D1389" s="2" t="s">
        <v>57</v>
      </c>
      <c r="E1389" s="2" t="s">
        <v>41</v>
      </c>
      <c r="F1389" s="2">
        <v>9.83015E-2</v>
      </c>
      <c r="G1389" s="2">
        <v>1.64672E-3</v>
      </c>
      <c r="H1389" s="2">
        <v>1</v>
      </c>
      <c r="I1389" s="2">
        <v>1</v>
      </c>
      <c r="J1389" s="2">
        <v>2</v>
      </c>
      <c r="K1389" s="2" t="s">
        <v>1326</v>
      </c>
      <c r="L1389" s="5" t="s">
        <v>1327</v>
      </c>
      <c r="M1389" s="8" t="s">
        <v>5696</v>
      </c>
      <c r="N1389" s="6" t="s">
        <v>1328</v>
      </c>
      <c r="O1389" s="2">
        <v>0</v>
      </c>
      <c r="P1389" s="2">
        <v>1206.76106</v>
      </c>
      <c r="Q1389" s="2">
        <v>0</v>
      </c>
      <c r="R1389" s="2">
        <f t="shared" si="63"/>
        <v>-5.2894948432125471E-2</v>
      </c>
      <c r="S1389" s="2">
        <v>0.96399999999999997</v>
      </c>
      <c r="T1389" s="2">
        <v>28499.396484375</v>
      </c>
      <c r="U1389" s="2">
        <v>27470.76171875</v>
      </c>
      <c r="V1389" s="2">
        <v>11.58</v>
      </c>
      <c r="W1389" s="2">
        <v>25.67</v>
      </c>
      <c r="X1389" s="2">
        <f t="shared" si="64"/>
        <v>0.14974121896870224</v>
      </c>
      <c r="Y1389" s="2">
        <f t="shared" si="65"/>
        <v>0.70836775044819456</v>
      </c>
      <c r="Z1389" s="2">
        <v>28499.396484375</v>
      </c>
      <c r="AA1389" s="2">
        <v>25889.853515625</v>
      </c>
      <c r="AB1389" s="2">
        <v>32547.4140625</v>
      </c>
      <c r="AC1389" s="2">
        <v>40083.7109375</v>
      </c>
      <c r="AD1389" s="2">
        <v>25388.474609375</v>
      </c>
      <c r="AE1389" s="2">
        <v>27470.76171875</v>
      </c>
      <c r="AF1389" s="2" t="s">
        <v>41</v>
      </c>
      <c r="AG1389" s="2" t="s">
        <v>38</v>
      </c>
      <c r="AH1389" s="2" t="s">
        <v>38</v>
      </c>
      <c r="AI1389" s="2" t="s">
        <v>38</v>
      </c>
      <c r="AJ1389" s="2" t="s">
        <v>38</v>
      </c>
      <c r="AK1389" s="2" t="s">
        <v>38</v>
      </c>
      <c r="AL1389" s="2" t="s">
        <v>38</v>
      </c>
      <c r="AM1389" s="2" t="s">
        <v>38</v>
      </c>
      <c r="AN1389" s="2">
        <v>4.235E-3</v>
      </c>
      <c r="AO1389" s="2">
        <v>0.1293</v>
      </c>
      <c r="AP1389" s="2">
        <v>2.29</v>
      </c>
    </row>
    <row r="1390" spans="1:42" x14ac:dyDescent="0.2">
      <c r="A1390" s="2" t="b">
        <v>1</v>
      </c>
      <c r="B1390" s="2" t="s">
        <v>38</v>
      </c>
      <c r="C1390" s="2" t="s">
        <v>2432</v>
      </c>
      <c r="D1390" s="2" t="s">
        <v>2436</v>
      </c>
      <c r="E1390" s="2" t="s">
        <v>2437</v>
      </c>
      <c r="F1390" s="2">
        <v>1.00352E-4</v>
      </c>
      <c r="G1390" s="2">
        <v>0</v>
      </c>
      <c r="H1390" s="2">
        <v>1</v>
      </c>
      <c r="I1390" s="2">
        <v>1</v>
      </c>
      <c r="J1390" s="2">
        <v>4</v>
      </c>
      <c r="K1390" s="2" t="s">
        <v>74</v>
      </c>
      <c r="L1390" s="5" t="s">
        <v>75</v>
      </c>
      <c r="M1390" s="8" t="s">
        <v>5353</v>
      </c>
      <c r="N1390" s="6" t="s">
        <v>2435</v>
      </c>
      <c r="O1390" s="2">
        <v>0</v>
      </c>
      <c r="P1390" s="2">
        <v>2567.1526100000001</v>
      </c>
      <c r="Q1390" s="2">
        <v>0</v>
      </c>
      <c r="R1390" s="2">
        <f t="shared" si="63"/>
        <v>-5.2894948432125471E-2</v>
      </c>
      <c r="S1390" s="2">
        <v>0.96399999999999997</v>
      </c>
      <c r="T1390" s="2">
        <v>18562.92578125</v>
      </c>
      <c r="U1390" s="2">
        <v>17893.52734375</v>
      </c>
      <c r="V1390" s="2">
        <v>21.55</v>
      </c>
      <c r="W1390" s="2">
        <v>47.86</v>
      </c>
      <c r="X1390" s="2">
        <f t="shared" si="64"/>
        <v>0.12670642482889338</v>
      </c>
      <c r="Y1390" s="2">
        <f t="shared" si="65"/>
        <v>0.74695351477867855</v>
      </c>
      <c r="Z1390" s="2">
        <v>13893.142578125</v>
      </c>
      <c r="AA1390" s="2">
        <v>18562.92578125</v>
      </c>
      <c r="AB1390" s="2">
        <v>21602.884765625</v>
      </c>
      <c r="AC1390" s="2">
        <v>30613.58203125</v>
      </c>
      <c r="AD1390" s="2">
        <v>11762.0732421875</v>
      </c>
      <c r="AE1390" s="2">
        <v>17893.52734375</v>
      </c>
      <c r="AF1390" s="2" t="s">
        <v>41</v>
      </c>
      <c r="AG1390" s="2" t="s">
        <v>38</v>
      </c>
      <c r="AH1390" s="2" t="s">
        <v>38</v>
      </c>
      <c r="AI1390" s="2" t="s">
        <v>38</v>
      </c>
      <c r="AJ1390" s="2" t="s">
        <v>38</v>
      </c>
      <c r="AK1390" s="2" t="s">
        <v>38</v>
      </c>
      <c r="AL1390" s="2" t="s">
        <v>38</v>
      </c>
      <c r="AM1390" s="2" t="s">
        <v>38</v>
      </c>
      <c r="AN1390" s="2">
        <v>0</v>
      </c>
      <c r="AO1390" s="2">
        <v>1.022E-5</v>
      </c>
      <c r="AP1390" s="2">
        <v>4.63</v>
      </c>
    </row>
    <row r="1391" spans="1:42" x14ac:dyDescent="0.2">
      <c r="A1391" s="2" t="b">
        <v>1</v>
      </c>
      <c r="B1391" s="2" t="s">
        <v>38</v>
      </c>
      <c r="C1391" s="2" t="s">
        <v>3685</v>
      </c>
      <c r="D1391" s="2" t="s">
        <v>68</v>
      </c>
      <c r="E1391" s="2" t="s">
        <v>41</v>
      </c>
      <c r="F1391" s="2">
        <v>3.03346E-3</v>
      </c>
      <c r="G1391" s="2">
        <v>0</v>
      </c>
      <c r="H1391" s="2">
        <v>1</v>
      </c>
      <c r="I1391" s="2">
        <v>1</v>
      </c>
      <c r="J1391" s="2">
        <v>2</v>
      </c>
      <c r="K1391" s="2" t="s">
        <v>878</v>
      </c>
      <c r="L1391" s="5" t="s">
        <v>879</v>
      </c>
      <c r="M1391" s="8" t="s">
        <v>5543</v>
      </c>
      <c r="N1391" s="6" t="s">
        <v>3686</v>
      </c>
      <c r="O1391" s="2">
        <v>0</v>
      </c>
      <c r="P1391" s="2">
        <v>1455.86454</v>
      </c>
      <c r="Q1391" s="2">
        <v>0</v>
      </c>
      <c r="R1391" s="2">
        <f t="shared" si="63"/>
        <v>-5.2894948432125471E-2</v>
      </c>
      <c r="S1391" s="2">
        <v>0.96399999999999997</v>
      </c>
      <c r="T1391" s="2">
        <v>16303.5966796875</v>
      </c>
      <c r="U1391" s="2">
        <v>15721.279296875</v>
      </c>
      <c r="V1391" s="2">
        <v>9.9499999999999993</v>
      </c>
      <c r="W1391" s="2">
        <v>40.380000000000003</v>
      </c>
      <c r="X1391" s="2">
        <f t="shared" si="64"/>
        <v>4.4686543008358608E-2</v>
      </c>
      <c r="Y1391" s="2">
        <f t="shared" si="65"/>
        <v>0.90222209173757495</v>
      </c>
      <c r="Z1391" s="2">
        <v>14294.4833984375</v>
      </c>
      <c r="AA1391" s="2">
        <v>17441.701171875</v>
      </c>
      <c r="AB1391" s="2">
        <v>16303.5966796875</v>
      </c>
      <c r="AC1391" s="2">
        <v>21692.24609375</v>
      </c>
      <c r="AD1391" s="2">
        <v>9160.6328125</v>
      </c>
      <c r="AE1391" s="2">
        <v>15721.279296875</v>
      </c>
      <c r="AF1391" s="2" t="s">
        <v>41</v>
      </c>
      <c r="AG1391" s="2" t="s">
        <v>38</v>
      </c>
      <c r="AH1391" s="2" t="s">
        <v>38</v>
      </c>
      <c r="AI1391" s="2" t="s">
        <v>38</v>
      </c>
      <c r="AJ1391" s="2" t="s">
        <v>38</v>
      </c>
      <c r="AK1391" s="2" t="s">
        <v>38</v>
      </c>
      <c r="AL1391" s="2" t="s">
        <v>38</v>
      </c>
      <c r="AM1391" s="2" t="s">
        <v>38</v>
      </c>
      <c r="AN1391" s="2">
        <v>0</v>
      </c>
      <c r="AO1391" s="2">
        <v>6.3639999999999996E-4</v>
      </c>
      <c r="AP1391" s="2">
        <v>2.59</v>
      </c>
    </row>
    <row r="1392" spans="1:42" x14ac:dyDescent="0.2">
      <c r="A1392" s="2" t="b">
        <v>1</v>
      </c>
      <c r="B1392" s="2" t="s">
        <v>38</v>
      </c>
      <c r="C1392" s="2" t="s">
        <v>3587</v>
      </c>
      <c r="D1392" s="2" t="s">
        <v>84</v>
      </c>
      <c r="E1392" s="2" t="s">
        <v>41</v>
      </c>
      <c r="F1392" s="2">
        <v>8.1084999999999994E-3</v>
      </c>
      <c r="G1392" s="2">
        <v>0</v>
      </c>
      <c r="H1392" s="2">
        <v>1</v>
      </c>
      <c r="I1392" s="2">
        <v>12</v>
      </c>
      <c r="J1392" s="2">
        <v>2</v>
      </c>
      <c r="K1392" s="2" t="s">
        <v>1578</v>
      </c>
      <c r="L1392" s="5" t="s">
        <v>1579</v>
      </c>
      <c r="M1392" s="8" t="s">
        <v>5647</v>
      </c>
      <c r="N1392" s="6" t="s">
        <v>3588</v>
      </c>
      <c r="O1392" s="2">
        <v>0</v>
      </c>
      <c r="P1392" s="2">
        <v>1173.69416</v>
      </c>
      <c r="Q1392" s="2">
        <v>0</v>
      </c>
      <c r="R1392" s="2">
        <f t="shared" si="63"/>
        <v>-5.1399152506644327E-2</v>
      </c>
      <c r="S1392" s="2">
        <v>0.96499999999999997</v>
      </c>
      <c r="T1392" s="2">
        <v>42581.6484375</v>
      </c>
      <c r="U1392" s="2">
        <v>41089.08203125</v>
      </c>
      <c r="V1392" s="2">
        <v>16.5</v>
      </c>
      <c r="W1392" s="2">
        <v>30.83</v>
      </c>
      <c r="X1392" s="2">
        <f t="shared" si="64"/>
        <v>0.23651677892687759</v>
      </c>
      <c r="Y1392" s="2">
        <f t="shared" si="65"/>
        <v>0.58007376099401919</v>
      </c>
      <c r="Z1392" s="2">
        <v>34939.0078125</v>
      </c>
      <c r="AA1392" s="2">
        <v>42581.6484375</v>
      </c>
      <c r="AB1392" s="2">
        <v>48809.24609375</v>
      </c>
      <c r="AC1392" s="2">
        <v>64642.55859375</v>
      </c>
      <c r="AD1392" s="2">
        <v>37554.65234375</v>
      </c>
      <c r="AE1392" s="2">
        <v>41089.08203125</v>
      </c>
      <c r="AF1392" s="2" t="s">
        <v>41</v>
      </c>
      <c r="AG1392" s="2" t="s">
        <v>38</v>
      </c>
      <c r="AH1392" s="2" t="s">
        <v>38</v>
      </c>
      <c r="AI1392" s="2" t="s">
        <v>38</v>
      </c>
      <c r="AJ1392" s="2" t="s">
        <v>38</v>
      </c>
      <c r="AK1392" s="2" t="s">
        <v>38</v>
      </c>
      <c r="AL1392" s="2" t="s">
        <v>38</v>
      </c>
      <c r="AM1392" s="2" t="s">
        <v>38</v>
      </c>
      <c r="AN1392" s="2">
        <v>0</v>
      </c>
      <c r="AO1392" s="2">
        <v>2.0950000000000001E-3</v>
      </c>
      <c r="AP1392" s="2">
        <v>2.27</v>
      </c>
    </row>
    <row r="1393" spans="1:42" x14ac:dyDescent="0.2">
      <c r="A1393" s="2" t="b">
        <v>1</v>
      </c>
      <c r="B1393" s="2" t="s">
        <v>38</v>
      </c>
      <c r="C1393" s="2" t="s">
        <v>3035</v>
      </c>
      <c r="D1393" s="2" t="s">
        <v>177</v>
      </c>
      <c r="E1393" s="2" t="s">
        <v>41</v>
      </c>
      <c r="F1393" s="2">
        <v>1.1975100000000001E-2</v>
      </c>
      <c r="G1393" s="2">
        <v>0</v>
      </c>
      <c r="H1393" s="2">
        <v>1</v>
      </c>
      <c r="I1393" s="2">
        <v>1</v>
      </c>
      <c r="J1393" s="2">
        <v>4</v>
      </c>
      <c r="K1393" s="2" t="s">
        <v>1351</v>
      </c>
      <c r="L1393" s="5" t="s">
        <v>1352</v>
      </c>
      <c r="M1393" s="8" t="s">
        <v>5594</v>
      </c>
      <c r="N1393" s="6" t="s">
        <v>3036</v>
      </c>
      <c r="O1393" s="2">
        <v>0</v>
      </c>
      <c r="P1393" s="2">
        <v>1635.93579</v>
      </c>
      <c r="Q1393" s="2">
        <v>0</v>
      </c>
      <c r="R1393" s="2">
        <f t="shared" si="63"/>
        <v>-5.1399152506644327E-2</v>
      </c>
      <c r="S1393" s="2">
        <v>0.96499999999999997</v>
      </c>
      <c r="T1393" s="2">
        <v>55975.6328125</v>
      </c>
      <c r="U1393" s="2">
        <v>54014.2734375</v>
      </c>
      <c r="V1393" s="2">
        <v>6.89</v>
      </c>
      <c r="W1393" s="2">
        <v>43.89</v>
      </c>
      <c r="X1393" s="2">
        <f t="shared" si="64"/>
        <v>0.19546525828575673</v>
      </c>
      <c r="Y1393" s="2">
        <f t="shared" si="65"/>
        <v>0.63758008269393951</v>
      </c>
      <c r="Z1393" s="2">
        <v>56700.548828125</v>
      </c>
      <c r="AA1393" s="2">
        <v>49897.3701171875</v>
      </c>
      <c r="AB1393" s="2">
        <v>55975.6328125</v>
      </c>
      <c r="AC1393" s="2">
        <v>92830.447265625102</v>
      </c>
      <c r="AD1393" s="2">
        <v>40057.7509765625</v>
      </c>
      <c r="AE1393" s="2">
        <v>54014.2734375</v>
      </c>
      <c r="AF1393" s="2" t="s">
        <v>41</v>
      </c>
      <c r="AG1393" s="2" t="s">
        <v>38</v>
      </c>
      <c r="AH1393" s="2" t="s">
        <v>38</v>
      </c>
      <c r="AI1393" s="2" t="s">
        <v>38</v>
      </c>
      <c r="AJ1393" s="2" t="s">
        <v>38</v>
      </c>
      <c r="AK1393" s="2" t="s">
        <v>38</v>
      </c>
      <c r="AL1393" s="2" t="s">
        <v>38</v>
      </c>
      <c r="AM1393" s="2" t="s">
        <v>38</v>
      </c>
      <c r="AN1393" s="2">
        <v>2.6570000000000001E-3</v>
      </c>
      <c r="AO1393" s="2">
        <v>7.8820000000000001E-2</v>
      </c>
      <c r="AP1393" s="2">
        <v>3.43</v>
      </c>
    </row>
    <row r="1394" spans="1:42" x14ac:dyDescent="0.2">
      <c r="A1394" s="2" t="b">
        <v>1</v>
      </c>
      <c r="B1394" s="2" t="s">
        <v>38</v>
      </c>
      <c r="C1394" s="2" t="s">
        <v>2447</v>
      </c>
      <c r="D1394" s="2" t="s">
        <v>57</v>
      </c>
      <c r="E1394" s="2" t="s">
        <v>41</v>
      </c>
      <c r="F1394" s="2">
        <v>7.6018100000000005E-2</v>
      </c>
      <c r="G1394" s="2">
        <v>1.1132099999999999E-3</v>
      </c>
      <c r="H1394" s="2">
        <v>1</v>
      </c>
      <c r="I1394" s="2">
        <v>1</v>
      </c>
      <c r="J1394" s="2">
        <v>3</v>
      </c>
      <c r="K1394" s="2" t="s">
        <v>1163</v>
      </c>
      <c r="L1394" s="5" t="s">
        <v>1164</v>
      </c>
      <c r="M1394" s="8" t="s">
        <v>5430</v>
      </c>
      <c r="N1394" s="6" t="s">
        <v>2448</v>
      </c>
      <c r="O1394" s="2">
        <v>0</v>
      </c>
      <c r="P1394" s="2">
        <v>1233.7454700000001</v>
      </c>
      <c r="Q1394" s="2">
        <v>0</v>
      </c>
      <c r="R1394" s="2">
        <f t="shared" si="63"/>
        <v>-5.1399152506644327E-2</v>
      </c>
      <c r="S1394" s="2">
        <v>0.96499999999999997</v>
      </c>
      <c r="T1394" s="2">
        <v>63189.640625000102</v>
      </c>
      <c r="U1394" s="2">
        <v>60954.86328125</v>
      </c>
      <c r="V1394" s="2">
        <v>16.190000000000001</v>
      </c>
      <c r="W1394" s="2">
        <v>18.13</v>
      </c>
      <c r="X1394" s="2">
        <f t="shared" si="64"/>
        <v>0.11745856916224867</v>
      </c>
      <c r="Y1394" s="2">
        <f t="shared" si="65"/>
        <v>0.76302967921732767</v>
      </c>
      <c r="Z1394" s="2">
        <v>77885.7109375</v>
      </c>
      <c r="AA1394" s="2">
        <v>57083</v>
      </c>
      <c r="AB1394" s="2">
        <v>63189.640625000102</v>
      </c>
      <c r="AC1394" s="2">
        <v>52932.76953125</v>
      </c>
      <c r="AD1394" s="2">
        <v>60954.86328125</v>
      </c>
      <c r="AE1394" s="2">
        <v>75513.3125</v>
      </c>
      <c r="AF1394" s="2" t="s">
        <v>41</v>
      </c>
      <c r="AG1394" s="2" t="s">
        <v>38</v>
      </c>
      <c r="AH1394" s="2" t="s">
        <v>38</v>
      </c>
      <c r="AI1394" s="2" t="s">
        <v>38</v>
      </c>
      <c r="AJ1394" s="2" t="s">
        <v>38</v>
      </c>
      <c r="AK1394" s="2" t="s">
        <v>38</v>
      </c>
      <c r="AL1394" s="2" t="s">
        <v>38</v>
      </c>
      <c r="AM1394" s="2" t="s">
        <v>38</v>
      </c>
      <c r="AN1394" s="2">
        <v>1.238E-3</v>
      </c>
      <c r="AO1394" s="2">
        <v>3.202E-2</v>
      </c>
      <c r="AP1394" s="2">
        <v>2.23</v>
      </c>
    </row>
    <row r="1395" spans="1:42" x14ac:dyDescent="0.2">
      <c r="A1395" s="2" t="b">
        <v>1</v>
      </c>
      <c r="B1395" s="2" t="s">
        <v>38</v>
      </c>
      <c r="C1395" s="2" t="s">
        <v>4209</v>
      </c>
      <c r="D1395" s="2" t="s">
        <v>4182</v>
      </c>
      <c r="E1395" s="2" t="s">
        <v>41</v>
      </c>
      <c r="F1395" s="2">
        <v>6.9525900000000002E-2</v>
      </c>
      <c r="G1395" s="2">
        <v>1.1132099999999999E-3</v>
      </c>
      <c r="H1395" s="2">
        <v>1</v>
      </c>
      <c r="I1395" s="2">
        <v>1</v>
      </c>
      <c r="J1395" s="2">
        <v>3</v>
      </c>
      <c r="K1395" s="2" t="s">
        <v>191</v>
      </c>
      <c r="L1395" s="5" t="s">
        <v>192</v>
      </c>
      <c r="M1395" s="8" t="s">
        <v>5702</v>
      </c>
      <c r="N1395" s="6" t="s">
        <v>4210</v>
      </c>
      <c r="O1395" s="2">
        <v>1</v>
      </c>
      <c r="P1395" s="2">
        <v>1473.9243899999999</v>
      </c>
      <c r="Q1395" s="2">
        <v>0</v>
      </c>
      <c r="R1395" s="2">
        <f t="shared" si="63"/>
        <v>-5.1399152506644327E-2</v>
      </c>
      <c r="S1395" s="2">
        <v>0.96499999999999997</v>
      </c>
      <c r="T1395" s="2">
        <v>68588.3046875</v>
      </c>
      <c r="U1395" s="2">
        <v>66171.953125</v>
      </c>
      <c r="V1395" s="2">
        <v>9.2100000000000009</v>
      </c>
      <c r="W1395" s="2">
        <v>27.21</v>
      </c>
      <c r="X1395" s="2">
        <f t="shared" si="64"/>
        <v>4.7155385180232053E-2</v>
      </c>
      <c r="Y1395" s="2">
        <f t="shared" si="65"/>
        <v>0.8971077630404477</v>
      </c>
      <c r="Z1395" s="2">
        <v>59840.9140625</v>
      </c>
      <c r="AA1395" s="2">
        <v>68588.3046875</v>
      </c>
      <c r="AB1395" s="2">
        <v>71690.953125</v>
      </c>
      <c r="AC1395" s="2">
        <v>87792.984375</v>
      </c>
      <c r="AD1395" s="2">
        <v>50822.34765625</v>
      </c>
      <c r="AE1395" s="2">
        <v>66171.953125</v>
      </c>
      <c r="AF1395" s="2" t="s">
        <v>41</v>
      </c>
      <c r="AG1395" s="2" t="s">
        <v>38</v>
      </c>
      <c r="AH1395" s="2" t="s">
        <v>38</v>
      </c>
      <c r="AI1395" s="2" t="s">
        <v>38</v>
      </c>
      <c r="AJ1395" s="2" t="s">
        <v>38</v>
      </c>
      <c r="AK1395" s="2" t="s">
        <v>38</v>
      </c>
      <c r="AL1395" s="2" t="s">
        <v>38</v>
      </c>
      <c r="AM1395" s="2" t="s">
        <v>38</v>
      </c>
      <c r="AN1395" s="2">
        <v>1.238E-3</v>
      </c>
      <c r="AO1395" s="2">
        <v>2.8680000000000001E-2</v>
      </c>
      <c r="AP1395" s="2">
        <v>1.82</v>
      </c>
    </row>
    <row r="1396" spans="1:42" x14ac:dyDescent="0.2">
      <c r="A1396" s="2" t="b">
        <v>1</v>
      </c>
      <c r="B1396" s="2" t="s">
        <v>38</v>
      </c>
      <c r="C1396" s="2" t="s">
        <v>1548</v>
      </c>
      <c r="D1396" s="2" t="s">
        <v>84</v>
      </c>
      <c r="E1396" s="2" t="s">
        <v>41</v>
      </c>
      <c r="F1396" s="2">
        <v>8.4850799999999999E-4</v>
      </c>
      <c r="G1396" s="2">
        <v>0</v>
      </c>
      <c r="H1396" s="2">
        <v>1</v>
      </c>
      <c r="I1396" s="2">
        <v>1</v>
      </c>
      <c r="J1396" s="2">
        <v>4</v>
      </c>
      <c r="K1396" s="2" t="s">
        <v>616</v>
      </c>
      <c r="L1396" s="5" t="s">
        <v>617</v>
      </c>
      <c r="M1396" s="8" t="s">
        <v>5547</v>
      </c>
      <c r="N1396" s="6" t="s">
        <v>1549</v>
      </c>
      <c r="O1396" s="2">
        <v>0</v>
      </c>
      <c r="P1396" s="2">
        <v>1795.9427800000001</v>
      </c>
      <c r="Q1396" s="2">
        <v>0</v>
      </c>
      <c r="R1396" s="2">
        <f t="shared" si="63"/>
        <v>-5.1399152506644327E-2</v>
      </c>
      <c r="S1396" s="2">
        <v>0.96499999999999997</v>
      </c>
      <c r="T1396" s="2">
        <v>29275.8134765625</v>
      </c>
      <c r="U1396" s="2">
        <v>28265.016113281301</v>
      </c>
      <c r="V1396" s="2">
        <v>23.06</v>
      </c>
      <c r="W1396" s="2">
        <v>39.729999999999997</v>
      </c>
      <c r="X1396" s="2">
        <f t="shared" si="64"/>
        <v>3.0729865737306308E-2</v>
      </c>
      <c r="Y1396" s="2">
        <f t="shared" si="65"/>
        <v>0.93168721135865284</v>
      </c>
      <c r="Z1396" s="2">
        <v>24125.274902343699</v>
      </c>
      <c r="AA1396" s="2">
        <v>29275.8134765625</v>
      </c>
      <c r="AB1396" s="2">
        <v>38029.109375</v>
      </c>
      <c r="AC1396" s="2">
        <v>44846.7626953125</v>
      </c>
      <c r="AD1396" s="2">
        <v>20571.808105468699</v>
      </c>
      <c r="AE1396" s="2">
        <v>28265.016113281301</v>
      </c>
      <c r="AF1396" s="2" t="s">
        <v>41</v>
      </c>
      <c r="AG1396" s="2" t="s">
        <v>38</v>
      </c>
      <c r="AH1396" s="2" t="s">
        <v>38</v>
      </c>
      <c r="AI1396" s="2" t="s">
        <v>38</v>
      </c>
      <c r="AJ1396" s="2" t="s">
        <v>38</v>
      </c>
      <c r="AK1396" s="2" t="s">
        <v>38</v>
      </c>
      <c r="AL1396" s="2" t="s">
        <v>38</v>
      </c>
      <c r="AM1396" s="2" t="s">
        <v>38</v>
      </c>
      <c r="AN1396" s="2">
        <v>0</v>
      </c>
      <c r="AO1396" s="2">
        <v>1.784E-3</v>
      </c>
      <c r="AP1396" s="2">
        <v>5.75</v>
      </c>
    </row>
    <row r="1397" spans="1:42" x14ac:dyDescent="0.2">
      <c r="A1397" s="2" t="b">
        <v>1</v>
      </c>
      <c r="B1397" s="2" t="s">
        <v>38</v>
      </c>
      <c r="C1397" s="2" t="s">
        <v>644</v>
      </c>
      <c r="D1397" s="2" t="s">
        <v>647</v>
      </c>
      <c r="E1397" s="2" t="s">
        <v>41</v>
      </c>
      <c r="F1397" s="2">
        <v>7.7730099999999996E-2</v>
      </c>
      <c r="G1397" s="2">
        <v>1.1132099999999999E-3</v>
      </c>
      <c r="H1397" s="2">
        <v>1</v>
      </c>
      <c r="I1397" s="2">
        <v>1</v>
      </c>
      <c r="J1397" s="2">
        <v>5</v>
      </c>
      <c r="K1397" s="2" t="s">
        <v>352</v>
      </c>
      <c r="L1397" s="5" t="s">
        <v>353</v>
      </c>
      <c r="M1397" s="8" t="s">
        <v>5528</v>
      </c>
      <c r="N1397" s="6" t="s">
        <v>646</v>
      </c>
      <c r="O1397" s="2">
        <v>0</v>
      </c>
      <c r="P1397" s="2">
        <v>1733.95732</v>
      </c>
      <c r="Q1397" s="2">
        <v>0</v>
      </c>
      <c r="R1397" s="2">
        <f t="shared" si="63"/>
        <v>-4.9904905826313933E-2</v>
      </c>
      <c r="S1397" s="2">
        <v>0.96599999999999997</v>
      </c>
      <c r="T1397" s="2">
        <v>53511.390625</v>
      </c>
      <c r="U1397" s="2">
        <v>51680.2421875</v>
      </c>
      <c r="V1397" s="2">
        <v>12.94</v>
      </c>
      <c r="W1397" s="2">
        <v>21.71</v>
      </c>
      <c r="X1397" s="2">
        <f t="shared" si="64"/>
        <v>1.0264461083297389E-2</v>
      </c>
      <c r="Y1397" s="2">
        <f t="shared" si="65"/>
        <v>0.97664231921817501</v>
      </c>
      <c r="Z1397" s="2">
        <v>43180.080078125</v>
      </c>
      <c r="AA1397" s="2">
        <v>55343.6328125</v>
      </c>
      <c r="AB1397" s="2">
        <v>53511.390625</v>
      </c>
      <c r="AC1397" s="2">
        <v>61556.46875</v>
      </c>
      <c r="AD1397" s="2">
        <v>39491.78125</v>
      </c>
      <c r="AE1397" s="2">
        <v>51680.2421875</v>
      </c>
      <c r="AF1397" s="2" t="s">
        <v>41</v>
      </c>
      <c r="AG1397" s="2" t="s">
        <v>38</v>
      </c>
      <c r="AH1397" s="2" t="s">
        <v>38</v>
      </c>
      <c r="AI1397" s="2" t="s">
        <v>38</v>
      </c>
      <c r="AJ1397" s="2" t="s">
        <v>38</v>
      </c>
      <c r="AK1397" s="2" t="s">
        <v>38</v>
      </c>
      <c r="AL1397" s="2" t="s">
        <v>38</v>
      </c>
      <c r="AM1397" s="2" t="s">
        <v>38</v>
      </c>
      <c r="AN1397" s="2">
        <v>0</v>
      </c>
      <c r="AO1397" s="2">
        <v>9.4969999999999999E-2</v>
      </c>
      <c r="AP1397" s="2">
        <v>2.5299999999999998</v>
      </c>
    </row>
    <row r="1398" spans="1:42" x14ac:dyDescent="0.2">
      <c r="A1398" s="2" t="b">
        <v>1</v>
      </c>
      <c r="B1398" s="2" t="s">
        <v>38</v>
      </c>
      <c r="C1398" s="2" t="s">
        <v>4519</v>
      </c>
      <c r="D1398" s="2" t="s">
        <v>4524</v>
      </c>
      <c r="E1398" s="2" t="s">
        <v>41</v>
      </c>
      <c r="F1398" s="2">
        <v>9.8718099999999999E-6</v>
      </c>
      <c r="G1398" s="2">
        <v>0</v>
      </c>
      <c r="H1398" s="2">
        <v>1</v>
      </c>
      <c r="I1398" s="2">
        <v>1</v>
      </c>
      <c r="J1398" s="2">
        <v>3</v>
      </c>
      <c r="K1398" s="2" t="s">
        <v>2876</v>
      </c>
      <c r="L1398" s="5" t="s">
        <v>2877</v>
      </c>
      <c r="M1398" s="8" t="s">
        <v>5437</v>
      </c>
      <c r="N1398" s="6" t="s">
        <v>4521</v>
      </c>
      <c r="O1398" s="2">
        <v>0</v>
      </c>
      <c r="P1398" s="2">
        <v>3390.7813599999999</v>
      </c>
      <c r="Q1398" s="2">
        <v>0</v>
      </c>
      <c r="R1398" s="2">
        <f t="shared" si="63"/>
        <v>-4.8412205185245895E-2</v>
      </c>
      <c r="S1398" s="2">
        <v>0.96699999999999997</v>
      </c>
      <c r="T1398" s="2">
        <v>7674.32177734374</v>
      </c>
      <c r="U1398" s="2">
        <v>7418.58007812499</v>
      </c>
      <c r="V1398" s="2">
        <v>3.34</v>
      </c>
      <c r="W1398" s="2">
        <v>28.66</v>
      </c>
      <c r="X1398" s="2">
        <f t="shared" si="64"/>
        <v>0.50262960596427519</v>
      </c>
      <c r="Y1398" s="2">
        <f t="shared" si="65"/>
        <v>0.3143188262499409</v>
      </c>
      <c r="Z1398" s="2">
        <v>7515.64501953126</v>
      </c>
      <c r="AA1398" s="2">
        <v>7674.32177734374</v>
      </c>
      <c r="AB1398" s="2">
        <v>8020.4482421875</v>
      </c>
      <c r="AC1398" s="2">
        <v>7703.4150390625</v>
      </c>
      <c r="AD1398" s="2">
        <v>4348.2998046875</v>
      </c>
      <c r="AE1398" s="2">
        <v>7418.58007812499</v>
      </c>
      <c r="AF1398" s="2" t="s">
        <v>41</v>
      </c>
      <c r="AG1398" s="2" t="s">
        <v>38</v>
      </c>
      <c r="AH1398" s="2" t="s">
        <v>38</v>
      </c>
      <c r="AI1398" s="2" t="s">
        <v>38</v>
      </c>
      <c r="AJ1398" s="2" t="s">
        <v>38</v>
      </c>
      <c r="AK1398" s="2" t="s">
        <v>38</v>
      </c>
      <c r="AL1398" s="2" t="s">
        <v>38</v>
      </c>
      <c r="AM1398" s="2" t="s">
        <v>38</v>
      </c>
      <c r="AN1398" s="2">
        <v>0</v>
      </c>
      <c r="AO1398" s="2">
        <v>1.6559999999999999E-6</v>
      </c>
      <c r="AP1398" s="2">
        <v>4.41</v>
      </c>
    </row>
    <row r="1399" spans="1:42" x14ac:dyDescent="0.2">
      <c r="A1399" s="2" t="b">
        <v>1</v>
      </c>
      <c r="B1399" s="2" t="s">
        <v>38</v>
      </c>
      <c r="C1399" s="2" t="s">
        <v>4332</v>
      </c>
      <c r="D1399" s="2" t="s">
        <v>84</v>
      </c>
      <c r="E1399" s="2" t="s">
        <v>41</v>
      </c>
      <c r="F1399" s="2">
        <v>0.102274</v>
      </c>
      <c r="G1399" s="2">
        <v>2.1586800000000001E-3</v>
      </c>
      <c r="H1399" s="2">
        <v>1</v>
      </c>
      <c r="I1399" s="2">
        <v>1</v>
      </c>
      <c r="J1399" s="2">
        <v>2</v>
      </c>
      <c r="K1399" s="2" t="s">
        <v>2853</v>
      </c>
      <c r="L1399" s="5" t="s">
        <v>2854</v>
      </c>
      <c r="M1399" s="8" t="s">
        <v>5402</v>
      </c>
      <c r="N1399" s="6" t="s">
        <v>4333</v>
      </c>
      <c r="O1399" s="2">
        <v>0</v>
      </c>
      <c r="P1399" s="2">
        <v>1215.67957</v>
      </c>
      <c r="Q1399" s="2">
        <v>0</v>
      </c>
      <c r="R1399" s="2">
        <f t="shared" si="63"/>
        <v>-4.8412205185245895E-2</v>
      </c>
      <c r="S1399" s="2">
        <v>0.96699999999999997</v>
      </c>
      <c r="T1399" s="2">
        <v>3915.4736328125</v>
      </c>
      <c r="U1399" s="2">
        <v>3785.2568359375</v>
      </c>
      <c r="V1399" s="2">
        <v>24.18</v>
      </c>
      <c r="W1399" s="2">
        <v>35.14</v>
      </c>
      <c r="X1399" s="2">
        <f t="shared" si="64"/>
        <v>0.44384541616920808</v>
      </c>
      <c r="Y1399" s="2">
        <f t="shared" si="65"/>
        <v>0.35987740799820056</v>
      </c>
      <c r="Z1399" s="2">
        <v>3751.8330078125</v>
      </c>
      <c r="AA1399" s="2">
        <v>3915.4736328125</v>
      </c>
      <c r="AB1399" s="2">
        <v>5693.02880859375</v>
      </c>
      <c r="AC1399" s="2">
        <v>3785.2568359375</v>
      </c>
      <c r="AD1399" s="2">
        <v>2134.75048828125</v>
      </c>
      <c r="AE1399" s="2">
        <v>4524.04541015625</v>
      </c>
      <c r="AF1399" s="2" t="s">
        <v>41</v>
      </c>
      <c r="AG1399" s="2" t="s">
        <v>38</v>
      </c>
      <c r="AH1399" s="2" t="s">
        <v>38</v>
      </c>
      <c r="AI1399" s="2" t="s">
        <v>38</v>
      </c>
      <c r="AJ1399" s="2" t="s">
        <v>38</v>
      </c>
      <c r="AK1399" s="2" t="s">
        <v>38</v>
      </c>
      <c r="AL1399" s="2" t="s">
        <v>38</v>
      </c>
      <c r="AM1399" s="2" t="s">
        <v>38</v>
      </c>
      <c r="AN1399" s="2">
        <v>1.606E-3</v>
      </c>
      <c r="AO1399" s="2">
        <v>4.6059999999999997E-2</v>
      </c>
      <c r="AP1399" s="2">
        <v>2.75</v>
      </c>
    </row>
    <row r="1400" spans="1:42" x14ac:dyDescent="0.2">
      <c r="A1400" s="2" t="b">
        <v>1</v>
      </c>
      <c r="B1400" s="2" t="s">
        <v>38</v>
      </c>
      <c r="C1400" s="2" t="s">
        <v>3294</v>
      </c>
      <c r="D1400" s="2" t="s">
        <v>3297</v>
      </c>
      <c r="E1400" s="2" t="s">
        <v>3298</v>
      </c>
      <c r="F1400" s="2">
        <v>1.39939E-2</v>
      </c>
      <c r="G1400" s="2">
        <v>0</v>
      </c>
      <c r="H1400" s="2">
        <v>1</v>
      </c>
      <c r="I1400" s="2">
        <v>1</v>
      </c>
      <c r="J1400" s="2">
        <v>1</v>
      </c>
      <c r="K1400" s="2" t="s">
        <v>636</v>
      </c>
      <c r="L1400" s="5" t="s">
        <v>637</v>
      </c>
      <c r="M1400" s="8" t="s">
        <v>5510</v>
      </c>
      <c r="N1400" s="6" t="s">
        <v>3296</v>
      </c>
      <c r="O1400" s="2">
        <v>0</v>
      </c>
      <c r="P1400" s="2">
        <v>2533.1085400000002</v>
      </c>
      <c r="Q1400" s="2">
        <v>0</v>
      </c>
      <c r="R1400" s="2">
        <f t="shared" si="63"/>
        <v>-4.8412205185245895E-2</v>
      </c>
      <c r="S1400" s="2">
        <v>0.96699999999999997</v>
      </c>
      <c r="T1400" s="2">
        <v>2148.91870117188</v>
      </c>
      <c r="U1400" s="2">
        <v>2078.68627929687</v>
      </c>
      <c r="V1400" s="2">
        <v>41.6</v>
      </c>
      <c r="W1400" s="2">
        <v>84.16</v>
      </c>
      <c r="X1400" s="2">
        <f t="shared" si="64"/>
        <v>0.22923087607065576</v>
      </c>
      <c r="Y1400" s="2">
        <f t="shared" si="65"/>
        <v>0.58988740569797904</v>
      </c>
      <c r="Z1400" s="2">
        <v>1763.48022460938</v>
      </c>
      <c r="AA1400" s="2">
        <v>3771.46997070313</v>
      </c>
      <c r="AB1400" s="2">
        <v>2148.91870117188</v>
      </c>
      <c r="AC1400" s="2">
        <v>7216.4033203125</v>
      </c>
      <c r="AD1400" s="2">
        <v>1694.70263671875</v>
      </c>
      <c r="AE1400" s="2">
        <v>2078.68627929687</v>
      </c>
      <c r="AF1400" s="2" t="s">
        <v>41</v>
      </c>
      <c r="AG1400" s="2" t="s">
        <v>38</v>
      </c>
      <c r="AH1400" s="2" t="s">
        <v>38</v>
      </c>
      <c r="AI1400" s="2" t="s">
        <v>38</v>
      </c>
      <c r="AJ1400" s="2" t="s">
        <v>38</v>
      </c>
      <c r="AK1400" s="2" t="s">
        <v>38</v>
      </c>
      <c r="AL1400" s="2" t="s">
        <v>38</v>
      </c>
      <c r="AM1400" s="2" t="s">
        <v>38</v>
      </c>
      <c r="AN1400" s="2">
        <v>0</v>
      </c>
      <c r="AO1400" s="2">
        <v>6.607E-3</v>
      </c>
      <c r="AP1400" s="2">
        <v>2.81</v>
      </c>
    </row>
    <row r="1401" spans="1:42" x14ac:dyDescent="0.2">
      <c r="A1401" s="2" t="b">
        <v>1</v>
      </c>
      <c r="B1401" s="2" t="s">
        <v>38</v>
      </c>
      <c r="C1401" s="2" t="s">
        <v>2413</v>
      </c>
      <c r="D1401" s="2" t="s">
        <v>2414</v>
      </c>
      <c r="E1401" s="2" t="s">
        <v>2415</v>
      </c>
      <c r="F1401" s="2">
        <v>2.2391900000000002E-5</v>
      </c>
      <c r="G1401" s="2">
        <v>0</v>
      </c>
      <c r="H1401" s="2">
        <v>1</v>
      </c>
      <c r="I1401" s="2">
        <v>1</v>
      </c>
      <c r="J1401" s="2">
        <v>14</v>
      </c>
      <c r="K1401" s="2" t="s">
        <v>2280</v>
      </c>
      <c r="L1401" s="5" t="s">
        <v>2281</v>
      </c>
      <c r="M1401" s="8" t="s">
        <v>5343</v>
      </c>
      <c r="N1401" s="6" t="s">
        <v>2416</v>
      </c>
      <c r="O1401" s="2">
        <v>1</v>
      </c>
      <c r="P1401" s="2">
        <v>4582.0821699999997</v>
      </c>
      <c r="Q1401" s="2">
        <v>0</v>
      </c>
      <c r="R1401" s="2">
        <f t="shared" si="63"/>
        <v>-4.8412205185245895E-2</v>
      </c>
      <c r="S1401" s="2">
        <v>0.96699999999999997</v>
      </c>
      <c r="T1401" s="2">
        <v>7579.82080078125</v>
      </c>
      <c r="U1401" s="2">
        <v>7332.2404785156295</v>
      </c>
      <c r="V1401" s="2">
        <v>25.58</v>
      </c>
      <c r="W1401" s="2">
        <v>25.1</v>
      </c>
      <c r="X1401" s="2">
        <f t="shared" si="64"/>
        <v>0.17921873087365586</v>
      </c>
      <c r="Y1401" s="2">
        <f t="shared" si="65"/>
        <v>0.66188306468590175</v>
      </c>
      <c r="Z1401" s="2">
        <v>5679.7235107421902</v>
      </c>
      <c r="AA1401" s="2">
        <v>7579.82080078125</v>
      </c>
      <c r="AB1401" s="2">
        <v>9573.935546875</v>
      </c>
      <c r="AC1401" s="2">
        <v>10817.4489746094</v>
      </c>
      <c r="AD1401" s="2">
        <v>7026.07080078125</v>
      </c>
      <c r="AE1401" s="2">
        <v>7332.2404785156295</v>
      </c>
      <c r="AF1401" s="2" t="s">
        <v>41</v>
      </c>
      <c r="AG1401" s="2" t="s">
        <v>38</v>
      </c>
      <c r="AH1401" s="2" t="s">
        <v>38</v>
      </c>
      <c r="AI1401" s="2" t="s">
        <v>38</v>
      </c>
      <c r="AJ1401" s="2" t="s">
        <v>38</v>
      </c>
      <c r="AK1401" s="2" t="s">
        <v>38</v>
      </c>
      <c r="AL1401" s="2" t="s">
        <v>38</v>
      </c>
      <c r="AM1401" s="2" t="s">
        <v>38</v>
      </c>
      <c r="AN1401" s="2">
        <v>0</v>
      </c>
      <c r="AO1401" s="2">
        <v>4.1139999999999999E-6</v>
      </c>
      <c r="AP1401" s="2">
        <v>5.6</v>
      </c>
    </row>
    <row r="1402" spans="1:42" x14ac:dyDescent="0.2">
      <c r="A1402" s="2" t="b">
        <v>1</v>
      </c>
      <c r="B1402" s="2" t="s">
        <v>38</v>
      </c>
      <c r="C1402" s="2" t="s">
        <v>4525</v>
      </c>
      <c r="D1402" s="2" t="s">
        <v>68</v>
      </c>
      <c r="E1402" s="2" t="s">
        <v>41</v>
      </c>
      <c r="F1402" s="2">
        <v>2.2518199999999999E-2</v>
      </c>
      <c r="G1402" s="2">
        <v>0</v>
      </c>
      <c r="H1402" s="2">
        <v>1</v>
      </c>
      <c r="I1402" s="2">
        <v>1</v>
      </c>
      <c r="J1402" s="2">
        <v>5</v>
      </c>
      <c r="K1402" s="2" t="s">
        <v>426</v>
      </c>
      <c r="L1402" s="5" t="s">
        <v>427</v>
      </c>
      <c r="M1402" s="8" t="s">
        <v>5493</v>
      </c>
      <c r="N1402" s="6" t="s">
        <v>4526</v>
      </c>
      <c r="O1402" s="2">
        <v>0</v>
      </c>
      <c r="P1402" s="2">
        <v>1464.86151</v>
      </c>
      <c r="Q1402" s="2">
        <v>0</v>
      </c>
      <c r="R1402" s="2">
        <f t="shared" si="63"/>
        <v>-4.6921047387492573E-2</v>
      </c>
      <c r="S1402" s="2">
        <v>0.96799999999999997</v>
      </c>
      <c r="T1402" s="2">
        <v>109413.04296875</v>
      </c>
      <c r="U1402" s="2">
        <v>105867.470703125</v>
      </c>
      <c r="V1402" s="2">
        <v>4.7</v>
      </c>
      <c r="W1402" s="2">
        <v>23.55</v>
      </c>
      <c r="X1402" s="2">
        <f t="shared" si="64"/>
        <v>5.5540872534121821E-2</v>
      </c>
      <c r="Y1402" s="2">
        <f t="shared" si="65"/>
        <v>0.87995229329081037</v>
      </c>
      <c r="Z1402" s="2">
        <v>102259.017578125</v>
      </c>
      <c r="AA1402" s="2">
        <v>112061.404296875</v>
      </c>
      <c r="AB1402" s="2">
        <v>109413.04296875</v>
      </c>
      <c r="AC1402" s="2">
        <v>138325.44140625</v>
      </c>
      <c r="AD1402" s="2">
        <v>86922.929687499898</v>
      </c>
      <c r="AE1402" s="2">
        <v>105867.470703125</v>
      </c>
      <c r="AF1402" s="2" t="s">
        <v>41</v>
      </c>
      <c r="AG1402" s="2" t="s">
        <v>38</v>
      </c>
      <c r="AH1402" s="2" t="s">
        <v>38</v>
      </c>
      <c r="AI1402" s="2" t="s">
        <v>38</v>
      </c>
      <c r="AJ1402" s="2" t="s">
        <v>38</v>
      </c>
      <c r="AK1402" s="2" t="s">
        <v>38</v>
      </c>
      <c r="AL1402" s="2" t="s">
        <v>38</v>
      </c>
      <c r="AM1402" s="2" t="s">
        <v>38</v>
      </c>
      <c r="AN1402" s="2">
        <v>8.8279999999999999E-4</v>
      </c>
      <c r="AO1402" s="2">
        <v>1.5599999999999999E-2</v>
      </c>
      <c r="AP1402" s="2">
        <v>2.94</v>
      </c>
    </row>
    <row r="1403" spans="1:42" x14ac:dyDescent="0.2">
      <c r="A1403" s="2" t="b">
        <v>1</v>
      </c>
      <c r="B1403" s="2" t="s">
        <v>38</v>
      </c>
      <c r="C1403" s="2" t="s">
        <v>1338</v>
      </c>
      <c r="D1403" s="2" t="s">
        <v>1339</v>
      </c>
      <c r="E1403" s="2" t="s">
        <v>728</v>
      </c>
      <c r="F1403" s="2">
        <v>6.9685099999999998E-3</v>
      </c>
      <c r="G1403" s="2">
        <v>0</v>
      </c>
      <c r="H1403" s="2">
        <v>1</v>
      </c>
      <c r="I1403" s="2">
        <v>1</v>
      </c>
      <c r="J1403" s="2">
        <v>4</v>
      </c>
      <c r="K1403" s="2" t="s">
        <v>729</v>
      </c>
      <c r="L1403" s="5" t="s">
        <v>730</v>
      </c>
      <c r="M1403" s="8" t="s">
        <v>5613</v>
      </c>
      <c r="N1403" s="6" t="s">
        <v>1340</v>
      </c>
      <c r="O1403" s="2">
        <v>0</v>
      </c>
      <c r="P1403" s="2">
        <v>2808.4791700000001</v>
      </c>
      <c r="Q1403" s="2">
        <v>0</v>
      </c>
      <c r="R1403" s="2">
        <f t="shared" si="63"/>
        <v>-4.5431429247006001E-2</v>
      </c>
      <c r="S1403" s="2">
        <v>0.96899999999999997</v>
      </c>
      <c r="T1403" s="2">
        <v>45407.3828125</v>
      </c>
      <c r="U1403" s="2">
        <v>43980.408203125</v>
      </c>
      <c r="V1403" s="2">
        <v>25.98</v>
      </c>
      <c r="W1403" s="2">
        <v>36.36</v>
      </c>
      <c r="X1403" s="2">
        <f t="shared" si="64"/>
        <v>7.337804480751442E-2</v>
      </c>
      <c r="Y1403" s="2">
        <f t="shared" si="65"/>
        <v>0.84454336670143559</v>
      </c>
      <c r="Z1403" s="2">
        <v>29727.681640625</v>
      </c>
      <c r="AA1403" s="2">
        <v>45407.3828125</v>
      </c>
      <c r="AB1403" s="2">
        <v>50672.021484375</v>
      </c>
      <c r="AC1403" s="2">
        <v>60536.220703125</v>
      </c>
      <c r="AD1403" s="2">
        <v>28334.0869140625</v>
      </c>
      <c r="AE1403" s="2">
        <v>43980.408203125</v>
      </c>
      <c r="AF1403" s="2" t="s">
        <v>41</v>
      </c>
      <c r="AG1403" s="2" t="s">
        <v>38</v>
      </c>
      <c r="AH1403" s="2" t="s">
        <v>38</v>
      </c>
      <c r="AI1403" s="2" t="s">
        <v>38</v>
      </c>
      <c r="AJ1403" s="2" t="s">
        <v>38</v>
      </c>
      <c r="AK1403" s="2" t="s">
        <v>38</v>
      </c>
      <c r="AL1403" s="2" t="s">
        <v>38</v>
      </c>
      <c r="AM1403" s="2" t="s">
        <v>38</v>
      </c>
      <c r="AN1403" s="2">
        <v>0</v>
      </c>
      <c r="AO1403" s="2">
        <v>1.26E-2</v>
      </c>
      <c r="AP1403" s="2">
        <v>3.76</v>
      </c>
    </row>
    <row r="1404" spans="1:42" x14ac:dyDescent="0.2">
      <c r="A1404" s="2" t="b">
        <v>1</v>
      </c>
      <c r="B1404" s="2" t="s">
        <v>38</v>
      </c>
      <c r="C1404" s="2" t="s">
        <v>4361</v>
      </c>
      <c r="D1404" s="2" t="s">
        <v>57</v>
      </c>
      <c r="E1404" s="2" t="s">
        <v>41</v>
      </c>
      <c r="F1404" s="2">
        <v>0.14055200000000001</v>
      </c>
      <c r="G1404" s="2">
        <v>3.5917100000000001E-3</v>
      </c>
      <c r="H1404" s="2">
        <v>1</v>
      </c>
      <c r="I1404" s="2">
        <v>1</v>
      </c>
      <c r="J1404" s="2">
        <v>2</v>
      </c>
      <c r="K1404" s="2" t="s">
        <v>511</v>
      </c>
      <c r="L1404" s="5" t="s">
        <v>512</v>
      </c>
      <c r="M1404" s="8" t="s">
        <v>5586</v>
      </c>
      <c r="N1404" s="6" t="s">
        <v>4362</v>
      </c>
      <c r="O1404" s="2">
        <v>0</v>
      </c>
      <c r="P1404" s="2">
        <v>1143.78655</v>
      </c>
      <c r="Q1404" s="2">
        <v>0</v>
      </c>
      <c r="R1404" s="2">
        <f t="shared" si="63"/>
        <v>-4.3943347587597055E-2</v>
      </c>
      <c r="S1404" s="2">
        <v>0.97</v>
      </c>
      <c r="T1404" s="2">
        <v>68599.734375</v>
      </c>
      <c r="U1404" s="2">
        <v>66572.8671875</v>
      </c>
      <c r="V1404" s="2">
        <v>36.65</v>
      </c>
      <c r="W1404" s="2">
        <v>41.4</v>
      </c>
      <c r="X1404" s="2">
        <f t="shared" si="64"/>
        <v>0.35573267509018558</v>
      </c>
      <c r="Y1404" s="2">
        <f t="shared" si="65"/>
        <v>0.44082612539882904</v>
      </c>
      <c r="Z1404" s="2">
        <v>49221.265625</v>
      </c>
      <c r="AA1404" s="2">
        <v>68599.734375</v>
      </c>
      <c r="AB1404" s="2">
        <v>102368.1875</v>
      </c>
      <c r="AC1404" s="2">
        <v>66572.8671875</v>
      </c>
      <c r="AD1404" s="2">
        <v>29336.712890625</v>
      </c>
      <c r="AE1404" s="2">
        <v>71749.3671875</v>
      </c>
      <c r="AF1404" s="2" t="s">
        <v>41</v>
      </c>
      <c r="AG1404" s="2" t="s">
        <v>38</v>
      </c>
      <c r="AH1404" s="2" t="s">
        <v>38</v>
      </c>
      <c r="AI1404" s="2" t="s">
        <v>38</v>
      </c>
      <c r="AJ1404" s="2" t="s">
        <v>38</v>
      </c>
      <c r="AK1404" s="2" t="s">
        <v>38</v>
      </c>
      <c r="AL1404" s="2" t="s">
        <v>38</v>
      </c>
      <c r="AM1404" s="2" t="s">
        <v>38</v>
      </c>
      <c r="AN1404" s="2">
        <v>2.3010000000000001E-3</v>
      </c>
      <c r="AO1404" s="2">
        <v>6.8239999999999995E-2</v>
      </c>
      <c r="AP1404" s="2">
        <v>2.64</v>
      </c>
    </row>
    <row r="1405" spans="1:42" x14ac:dyDescent="0.2">
      <c r="A1405" s="2" t="b">
        <v>1</v>
      </c>
      <c r="B1405" s="2" t="s">
        <v>38</v>
      </c>
      <c r="C1405" s="2" t="s">
        <v>4759</v>
      </c>
      <c r="D1405" s="2" t="s">
        <v>68</v>
      </c>
      <c r="E1405" s="2" t="s">
        <v>41</v>
      </c>
      <c r="F1405" s="2">
        <v>0.100049</v>
      </c>
      <c r="G1405" s="2">
        <v>2.1586800000000001E-3</v>
      </c>
      <c r="H1405" s="2">
        <v>1</v>
      </c>
      <c r="I1405" s="2">
        <v>1</v>
      </c>
      <c r="J1405" s="2">
        <v>3</v>
      </c>
      <c r="K1405" s="2" t="s">
        <v>3904</v>
      </c>
      <c r="L1405" s="5" t="s">
        <v>3905</v>
      </c>
      <c r="M1405" s="8" t="s">
        <v>5467</v>
      </c>
      <c r="N1405" s="6" t="s">
        <v>4760</v>
      </c>
      <c r="O1405" s="2">
        <v>0</v>
      </c>
      <c r="P1405" s="2">
        <v>1445.87682</v>
      </c>
      <c r="Q1405" s="2">
        <v>0</v>
      </c>
      <c r="R1405" s="2">
        <f t="shared" si="63"/>
        <v>-4.3943347587597055E-2</v>
      </c>
      <c r="S1405" s="2">
        <v>0.97</v>
      </c>
      <c r="T1405" s="2">
        <v>56597.51953125</v>
      </c>
      <c r="U1405" s="2">
        <v>54903.7578125</v>
      </c>
      <c r="V1405" s="2">
        <v>23.26</v>
      </c>
      <c r="W1405" s="2">
        <v>35.4</v>
      </c>
      <c r="X1405" s="2">
        <f t="shared" si="64"/>
        <v>0.27865285958290931</v>
      </c>
      <c r="Y1405" s="2">
        <f t="shared" si="65"/>
        <v>0.52643789078037873</v>
      </c>
      <c r="Z1405" s="2">
        <v>53335.203125</v>
      </c>
      <c r="AA1405" s="2">
        <v>56597.51953125</v>
      </c>
      <c r="AB1405" s="2">
        <v>80362.625</v>
      </c>
      <c r="AC1405" s="2">
        <v>72257.2421875</v>
      </c>
      <c r="AD1405" s="2">
        <v>34219.12890625</v>
      </c>
      <c r="AE1405" s="2">
        <v>54903.7578125</v>
      </c>
      <c r="AF1405" s="2" t="s">
        <v>41</v>
      </c>
      <c r="AG1405" s="2" t="s">
        <v>38</v>
      </c>
      <c r="AH1405" s="2" t="s">
        <v>38</v>
      </c>
      <c r="AI1405" s="2" t="s">
        <v>38</v>
      </c>
      <c r="AJ1405" s="2" t="s">
        <v>38</v>
      </c>
      <c r="AK1405" s="2" t="s">
        <v>38</v>
      </c>
      <c r="AL1405" s="2" t="s">
        <v>38</v>
      </c>
      <c r="AM1405" s="2" t="s">
        <v>38</v>
      </c>
      <c r="AN1405" s="2">
        <v>1.606E-3</v>
      </c>
      <c r="AO1405" s="2">
        <v>4.4699999999999997E-2</v>
      </c>
      <c r="AP1405" s="2">
        <v>2.2200000000000002</v>
      </c>
    </row>
    <row r="1406" spans="1:42" x14ac:dyDescent="0.2">
      <c r="A1406" s="2" t="b">
        <v>1</v>
      </c>
      <c r="B1406" s="2" t="s">
        <v>38</v>
      </c>
      <c r="C1406" s="2" t="s">
        <v>3663</v>
      </c>
      <c r="D1406" s="2" t="s">
        <v>68</v>
      </c>
      <c r="E1406" s="2" t="s">
        <v>41</v>
      </c>
      <c r="F1406" s="2">
        <v>4.6727499999999998E-3</v>
      </c>
      <c r="G1406" s="2">
        <v>0</v>
      </c>
      <c r="H1406" s="2">
        <v>1</v>
      </c>
      <c r="I1406" s="2">
        <v>1</v>
      </c>
      <c r="J1406" s="2">
        <v>2</v>
      </c>
      <c r="K1406" s="2" t="s">
        <v>591</v>
      </c>
      <c r="L1406" s="5" t="s">
        <v>592</v>
      </c>
      <c r="M1406" s="8" t="s">
        <v>5500</v>
      </c>
      <c r="N1406" s="6" t="s">
        <v>3664</v>
      </c>
      <c r="O1406" s="2">
        <v>0</v>
      </c>
      <c r="P1406" s="2">
        <v>1450.90337</v>
      </c>
      <c r="Q1406" s="2">
        <v>0</v>
      </c>
      <c r="R1406" s="2">
        <f t="shared" si="63"/>
        <v>-4.3943347587597055E-2</v>
      </c>
      <c r="S1406" s="2">
        <v>0.97</v>
      </c>
      <c r="T1406" s="2">
        <v>18104.91015625</v>
      </c>
      <c r="U1406" s="2">
        <v>17562.19921875</v>
      </c>
      <c r="V1406" s="2">
        <v>42.32</v>
      </c>
      <c r="W1406" s="2">
        <v>17.47</v>
      </c>
      <c r="X1406" s="2">
        <f t="shared" si="64"/>
        <v>0.22115864018373207</v>
      </c>
      <c r="Y1406" s="2">
        <f t="shared" si="65"/>
        <v>0.60095417932698281</v>
      </c>
      <c r="Z1406" s="2">
        <v>18104.91015625</v>
      </c>
      <c r="AA1406" s="2">
        <v>31880.75390625</v>
      </c>
      <c r="AB1406" s="2">
        <v>14647.287109375</v>
      </c>
      <c r="AC1406" s="2">
        <v>15655.2880859375</v>
      </c>
      <c r="AD1406" s="2">
        <v>17562.19921875</v>
      </c>
      <c r="AE1406" s="2">
        <v>21920.8046875</v>
      </c>
      <c r="AF1406" s="2" t="s">
        <v>41</v>
      </c>
      <c r="AG1406" s="2" t="s">
        <v>38</v>
      </c>
      <c r="AH1406" s="2" t="s">
        <v>38</v>
      </c>
      <c r="AI1406" s="2" t="s">
        <v>38</v>
      </c>
      <c r="AJ1406" s="2" t="s">
        <v>38</v>
      </c>
      <c r="AK1406" s="2" t="s">
        <v>38</v>
      </c>
      <c r="AL1406" s="2" t="s">
        <v>38</v>
      </c>
      <c r="AM1406" s="2" t="s">
        <v>38</v>
      </c>
      <c r="AN1406" s="2">
        <v>0</v>
      </c>
      <c r="AO1406" s="2">
        <v>1.0740000000000001E-3</v>
      </c>
      <c r="AP1406" s="2">
        <v>3.67</v>
      </c>
    </row>
    <row r="1407" spans="1:42" x14ac:dyDescent="0.2">
      <c r="A1407" s="2" t="b">
        <v>1</v>
      </c>
      <c r="B1407" s="2" t="s">
        <v>38</v>
      </c>
      <c r="C1407" s="2" t="s">
        <v>2357</v>
      </c>
      <c r="D1407" s="2" t="s">
        <v>84</v>
      </c>
      <c r="E1407" s="2" t="s">
        <v>41</v>
      </c>
      <c r="F1407" s="2">
        <v>7.8467900000000004E-4</v>
      </c>
      <c r="G1407" s="2">
        <v>0</v>
      </c>
      <c r="H1407" s="2">
        <v>1</v>
      </c>
      <c r="I1407" s="2">
        <v>1</v>
      </c>
      <c r="J1407" s="2">
        <v>2</v>
      </c>
      <c r="K1407" s="2" t="s">
        <v>2358</v>
      </c>
      <c r="L1407" s="5" t="s">
        <v>2359</v>
      </c>
      <c r="M1407" s="8" t="s">
        <v>5562</v>
      </c>
      <c r="N1407" s="6" t="s">
        <v>2360</v>
      </c>
      <c r="O1407" s="2">
        <v>0</v>
      </c>
      <c r="P1407" s="2">
        <v>1422.82663</v>
      </c>
      <c r="Q1407" s="2">
        <v>0</v>
      </c>
      <c r="R1407" s="2">
        <f t="shared" si="63"/>
        <v>-4.2456799242894826E-2</v>
      </c>
      <c r="S1407" s="2">
        <v>0.97099999999999997</v>
      </c>
      <c r="T1407" s="2">
        <v>20206.015625</v>
      </c>
      <c r="U1407" s="2">
        <v>19616.8671875</v>
      </c>
      <c r="V1407" s="2">
        <v>13.76</v>
      </c>
      <c r="W1407" s="2">
        <v>21.96</v>
      </c>
      <c r="X1407" s="2">
        <f t="shared" si="64"/>
        <v>0.4217348302209547</v>
      </c>
      <c r="Y1407" s="2">
        <f t="shared" si="65"/>
        <v>0.37867372322589021</v>
      </c>
      <c r="Z1407" s="2">
        <v>18926.244140625</v>
      </c>
      <c r="AA1407" s="2">
        <v>20206.015625</v>
      </c>
      <c r="AB1407" s="2">
        <v>24499.494140625</v>
      </c>
      <c r="AC1407" s="2">
        <v>19616.8671875</v>
      </c>
      <c r="AD1407" s="2">
        <v>13858.263671875</v>
      </c>
      <c r="AE1407" s="2">
        <v>21628.693359375</v>
      </c>
      <c r="AF1407" s="2" t="s">
        <v>41</v>
      </c>
      <c r="AG1407" s="2" t="s">
        <v>38</v>
      </c>
      <c r="AH1407" s="2" t="s">
        <v>38</v>
      </c>
      <c r="AI1407" s="2" t="s">
        <v>38</v>
      </c>
      <c r="AJ1407" s="2" t="s">
        <v>38</v>
      </c>
      <c r="AK1407" s="2" t="s">
        <v>38</v>
      </c>
      <c r="AL1407" s="2" t="s">
        <v>38</v>
      </c>
      <c r="AM1407" s="2" t="s">
        <v>38</v>
      </c>
      <c r="AN1407" s="2">
        <v>0</v>
      </c>
      <c r="AO1407" s="2">
        <v>1.236E-4</v>
      </c>
      <c r="AP1407" s="2">
        <v>4.54</v>
      </c>
    </row>
    <row r="1408" spans="1:42" x14ac:dyDescent="0.2">
      <c r="A1408" s="2" t="b">
        <v>1</v>
      </c>
      <c r="B1408" s="2" t="s">
        <v>38</v>
      </c>
      <c r="C1408" s="2" t="s">
        <v>3164</v>
      </c>
      <c r="D1408" s="2" t="s">
        <v>84</v>
      </c>
      <c r="E1408" s="2" t="s">
        <v>41</v>
      </c>
      <c r="F1408" s="2">
        <v>0.13637299999999999</v>
      </c>
      <c r="G1408" s="2">
        <v>3.5917100000000001E-3</v>
      </c>
      <c r="H1408" s="2">
        <v>1</v>
      </c>
      <c r="I1408" s="2">
        <v>1</v>
      </c>
      <c r="J1408" s="2">
        <v>2</v>
      </c>
      <c r="K1408" s="2" t="s">
        <v>1076</v>
      </c>
      <c r="L1408" s="5" t="s">
        <v>1077</v>
      </c>
      <c r="M1408" s="8" t="s">
        <v>5368</v>
      </c>
      <c r="N1408" s="6" t="s">
        <v>3165</v>
      </c>
      <c r="O1408" s="2">
        <v>0</v>
      </c>
      <c r="P1408" s="2">
        <v>1165.6162999999999</v>
      </c>
      <c r="Q1408" s="2">
        <v>0</v>
      </c>
      <c r="R1408" s="2">
        <f t="shared" si="63"/>
        <v>-4.2456799242894826E-2</v>
      </c>
      <c r="S1408" s="2">
        <v>0.97099999999999997</v>
      </c>
      <c r="T1408" s="2">
        <v>107445.3359375</v>
      </c>
      <c r="U1408" s="2">
        <v>104310.328125</v>
      </c>
      <c r="V1408" s="2">
        <v>18.32</v>
      </c>
      <c r="W1408" s="2">
        <v>41.49</v>
      </c>
      <c r="X1408" s="2">
        <f t="shared" si="64"/>
        <v>0.40702686147141254</v>
      </c>
      <c r="Y1408" s="2">
        <f t="shared" si="65"/>
        <v>0.39171764829931921</v>
      </c>
      <c r="Z1408" s="2">
        <v>107445.3359375</v>
      </c>
      <c r="AA1408" s="2">
        <v>95506.6953125</v>
      </c>
      <c r="AB1408" s="2">
        <v>135786.40625</v>
      </c>
      <c r="AC1408" s="2">
        <v>116695.296875</v>
      </c>
      <c r="AD1408" s="2">
        <v>47170.78125</v>
      </c>
      <c r="AE1408" s="2">
        <v>104310.328125</v>
      </c>
      <c r="AF1408" s="2" t="s">
        <v>41</v>
      </c>
      <c r="AG1408" s="2" t="s">
        <v>38</v>
      </c>
      <c r="AH1408" s="2" t="s">
        <v>38</v>
      </c>
      <c r="AI1408" s="2" t="s">
        <v>38</v>
      </c>
      <c r="AJ1408" s="2" t="s">
        <v>38</v>
      </c>
      <c r="AK1408" s="2" t="s">
        <v>38</v>
      </c>
      <c r="AL1408" s="2" t="s">
        <v>38</v>
      </c>
      <c r="AM1408" s="2" t="s">
        <v>38</v>
      </c>
      <c r="AN1408" s="2">
        <v>2.3010000000000001E-3</v>
      </c>
      <c r="AO1408" s="2">
        <v>6.5549999999999997E-2</v>
      </c>
      <c r="AP1408" s="2">
        <v>2.2599999999999998</v>
      </c>
    </row>
    <row r="1409" spans="1:42" x14ac:dyDescent="0.2">
      <c r="A1409" s="2" t="b">
        <v>1</v>
      </c>
      <c r="B1409" s="2" t="s">
        <v>38</v>
      </c>
      <c r="C1409" s="2" t="s">
        <v>2205</v>
      </c>
      <c r="D1409" s="2" t="s">
        <v>134</v>
      </c>
      <c r="E1409" s="2" t="s">
        <v>41</v>
      </c>
      <c r="F1409" s="2">
        <v>0.218746</v>
      </c>
      <c r="G1409" s="2">
        <v>8.0217599999999993E-3</v>
      </c>
      <c r="H1409" s="2">
        <v>1</v>
      </c>
      <c r="I1409" s="2">
        <v>3</v>
      </c>
      <c r="J1409" s="2">
        <v>3</v>
      </c>
      <c r="K1409" s="2" t="s">
        <v>824</v>
      </c>
      <c r="L1409" s="5" t="s">
        <v>825</v>
      </c>
      <c r="M1409" s="8" t="s">
        <v>5514</v>
      </c>
      <c r="N1409" s="6" t="s">
        <v>2206</v>
      </c>
      <c r="O1409" s="2">
        <v>0</v>
      </c>
      <c r="P1409" s="2">
        <v>1258.7083600000001</v>
      </c>
      <c r="Q1409" s="2">
        <v>0</v>
      </c>
      <c r="R1409" s="2">
        <f t="shared" si="63"/>
        <v>-4.2456799242894826E-2</v>
      </c>
      <c r="S1409" s="2">
        <v>0.97099999999999997</v>
      </c>
      <c r="T1409" s="2">
        <v>101352.1640625</v>
      </c>
      <c r="U1409" s="2">
        <v>98426.890625</v>
      </c>
      <c r="V1409" s="2">
        <v>12.45</v>
      </c>
      <c r="W1409" s="2">
        <v>23.46</v>
      </c>
      <c r="X1409" s="2">
        <f t="shared" si="64"/>
        <v>0.32790728904672922</v>
      </c>
      <c r="Y1409" s="2">
        <f t="shared" si="65"/>
        <v>0.46999442989143059</v>
      </c>
      <c r="Z1409" s="2">
        <v>95111.093750000102</v>
      </c>
      <c r="AA1409" s="2">
        <v>101352.1640625</v>
      </c>
      <c r="AB1409" s="2">
        <v>120347.6796875</v>
      </c>
      <c r="AC1409" s="2">
        <v>113134.2578125</v>
      </c>
      <c r="AD1409" s="2">
        <v>69860.2734375</v>
      </c>
      <c r="AE1409" s="2">
        <v>98426.890625</v>
      </c>
      <c r="AF1409" s="2" t="s">
        <v>41</v>
      </c>
      <c r="AG1409" s="2" t="s">
        <v>38</v>
      </c>
      <c r="AH1409" s="2" t="s">
        <v>38</v>
      </c>
      <c r="AI1409" s="2" t="s">
        <v>38</v>
      </c>
      <c r="AJ1409" s="2" t="s">
        <v>38</v>
      </c>
      <c r="AK1409" s="2" t="s">
        <v>38</v>
      </c>
      <c r="AL1409" s="2" t="s">
        <v>38</v>
      </c>
      <c r="AM1409" s="2" t="s">
        <v>38</v>
      </c>
      <c r="AN1409" s="2">
        <v>3.1199999999999999E-3</v>
      </c>
      <c r="AO1409" s="2">
        <v>0.1179</v>
      </c>
      <c r="AP1409" s="2">
        <v>2.4</v>
      </c>
    </row>
    <row r="1410" spans="1:42" x14ac:dyDescent="0.2">
      <c r="A1410" s="2" t="b">
        <v>1</v>
      </c>
      <c r="B1410" s="2" t="s">
        <v>38</v>
      </c>
      <c r="C1410" s="2" t="s">
        <v>1134</v>
      </c>
      <c r="D1410" s="2" t="s">
        <v>84</v>
      </c>
      <c r="E1410" s="2" t="s">
        <v>41</v>
      </c>
      <c r="F1410" s="2">
        <v>1.3441099999999999E-3</v>
      </c>
      <c r="G1410" s="2">
        <v>0</v>
      </c>
      <c r="H1410" s="2">
        <v>1</v>
      </c>
      <c r="I1410" s="2">
        <v>1</v>
      </c>
      <c r="J1410" s="2">
        <v>2</v>
      </c>
      <c r="K1410" s="2" t="s">
        <v>1080</v>
      </c>
      <c r="L1410" s="5" t="s">
        <v>1081</v>
      </c>
      <c r="M1410" s="8" t="s">
        <v>5420</v>
      </c>
      <c r="N1410" s="6" t="s">
        <v>1135</v>
      </c>
      <c r="O1410" s="2">
        <v>0</v>
      </c>
      <c r="P1410" s="2">
        <v>1804.9489900000001</v>
      </c>
      <c r="Q1410" s="2">
        <v>0</v>
      </c>
      <c r="R1410" s="2">
        <f t="shared" ref="R1410:R1473" si="66">LOG(S1410,2)</f>
        <v>-4.2456799242894826E-2</v>
      </c>
      <c r="S1410" s="2">
        <v>0.97099999999999997</v>
      </c>
      <c r="T1410" s="2">
        <v>22647.044921875</v>
      </c>
      <c r="U1410" s="2">
        <v>21981.9609375</v>
      </c>
      <c r="V1410" s="2">
        <v>10.5</v>
      </c>
      <c r="W1410" s="2">
        <v>31.93</v>
      </c>
      <c r="X1410" s="2">
        <f t="shared" ref="X1410:X1473" si="67">-LOG10(Y1410)</f>
        <v>2.3666529280415807E-2</v>
      </c>
      <c r="Y1410" s="2">
        <f t="shared" ref="Y1410:Y1473" si="68">_xlfn.T.TEST(AC1410:AE1410,Z1410:AB1410,2,2)</f>
        <v>0.9469640035777942</v>
      </c>
      <c r="Z1410" s="2">
        <v>21357.453125</v>
      </c>
      <c r="AA1410" s="2">
        <v>22647.044921875</v>
      </c>
      <c r="AB1410" s="2">
        <v>26104.349609375</v>
      </c>
      <c r="AC1410" s="2">
        <v>30890.240234375</v>
      </c>
      <c r="AD1410" s="2">
        <v>16285.2529296875</v>
      </c>
      <c r="AE1410" s="2">
        <v>21981.9609375</v>
      </c>
      <c r="AF1410" s="2" t="s">
        <v>41</v>
      </c>
      <c r="AG1410" s="2" t="s">
        <v>38</v>
      </c>
      <c r="AH1410" s="2" t="s">
        <v>38</v>
      </c>
      <c r="AI1410" s="2" t="s">
        <v>38</v>
      </c>
      <c r="AJ1410" s="2" t="s">
        <v>38</v>
      </c>
      <c r="AK1410" s="2" t="s">
        <v>38</v>
      </c>
      <c r="AL1410" s="2" t="s">
        <v>38</v>
      </c>
      <c r="AM1410" s="2" t="s">
        <v>38</v>
      </c>
      <c r="AN1410" s="2">
        <v>0</v>
      </c>
      <c r="AO1410" s="2">
        <v>2.374E-4</v>
      </c>
      <c r="AP1410" s="2">
        <v>3.35</v>
      </c>
    </row>
    <row r="1411" spans="1:42" x14ac:dyDescent="0.2">
      <c r="A1411" s="2" t="b">
        <v>1</v>
      </c>
      <c r="B1411" s="2" t="s">
        <v>38</v>
      </c>
      <c r="C1411" s="2" t="s">
        <v>990</v>
      </c>
      <c r="D1411" s="2" t="s">
        <v>996</v>
      </c>
      <c r="E1411" s="2" t="s">
        <v>997</v>
      </c>
      <c r="F1411" s="2">
        <v>3.2276600000000003E-2</v>
      </c>
      <c r="G1411" s="2">
        <v>0</v>
      </c>
      <c r="H1411" s="2">
        <v>1</v>
      </c>
      <c r="I1411" s="2">
        <v>1</v>
      </c>
      <c r="J1411" s="2">
        <v>7</v>
      </c>
      <c r="K1411" s="2" t="s">
        <v>993</v>
      </c>
      <c r="L1411" s="5" t="s">
        <v>994</v>
      </c>
      <c r="M1411" s="8" t="s">
        <v>5422</v>
      </c>
      <c r="N1411" s="6" t="s">
        <v>995</v>
      </c>
      <c r="O1411" s="2">
        <v>0</v>
      </c>
      <c r="P1411" s="2">
        <v>1645.97766</v>
      </c>
      <c r="Q1411" s="2">
        <v>0</v>
      </c>
      <c r="R1411" s="2">
        <f t="shared" si="66"/>
        <v>-4.2456799242894826E-2</v>
      </c>
      <c r="S1411" s="2">
        <v>0.97099999999999997</v>
      </c>
      <c r="T1411" s="2">
        <v>73293.375</v>
      </c>
      <c r="U1411" s="2">
        <v>71158.910156249898</v>
      </c>
      <c r="V1411" s="2">
        <v>24.23</v>
      </c>
      <c r="W1411" s="2">
        <v>15.19</v>
      </c>
      <c r="X1411" s="2">
        <f t="shared" si="67"/>
        <v>1.356516853475186E-2</v>
      </c>
      <c r="Y1411" s="2">
        <f t="shared" si="68"/>
        <v>0.96924781684343064</v>
      </c>
      <c r="Z1411" s="2">
        <v>46917.05078125</v>
      </c>
      <c r="AA1411" s="2">
        <v>75086.25390625</v>
      </c>
      <c r="AB1411" s="2">
        <v>73293.375</v>
      </c>
      <c r="AC1411" s="2">
        <v>71158.910156249898</v>
      </c>
      <c r="AD1411" s="2">
        <v>54048.423828125</v>
      </c>
      <c r="AE1411" s="2">
        <v>71414.28515625</v>
      </c>
      <c r="AF1411" s="2" t="s">
        <v>41</v>
      </c>
      <c r="AG1411" s="2" t="s">
        <v>38</v>
      </c>
      <c r="AH1411" s="2" t="s">
        <v>38</v>
      </c>
      <c r="AI1411" s="2" t="s">
        <v>38</v>
      </c>
      <c r="AJ1411" s="2" t="s">
        <v>38</v>
      </c>
      <c r="AK1411" s="2" t="s">
        <v>38</v>
      </c>
      <c r="AL1411" s="2" t="s">
        <v>38</v>
      </c>
      <c r="AM1411" s="2" t="s">
        <v>38</v>
      </c>
      <c r="AN1411" s="2">
        <v>0</v>
      </c>
      <c r="AO1411" s="2">
        <v>1.346E-2</v>
      </c>
      <c r="AP1411" s="2">
        <v>3.09</v>
      </c>
    </row>
    <row r="1412" spans="1:42" x14ac:dyDescent="0.2">
      <c r="A1412" s="2" t="b">
        <v>1</v>
      </c>
      <c r="B1412" s="2" t="s">
        <v>38</v>
      </c>
      <c r="C1412" s="2" t="s">
        <v>2035</v>
      </c>
      <c r="D1412" s="2" t="s">
        <v>57</v>
      </c>
      <c r="E1412" s="2" t="s">
        <v>41</v>
      </c>
      <c r="F1412" s="2">
        <v>0.10546800000000001</v>
      </c>
      <c r="G1412" s="2">
        <v>2.1586800000000001E-3</v>
      </c>
      <c r="H1412" s="2">
        <v>1</v>
      </c>
      <c r="I1412" s="2">
        <v>1</v>
      </c>
      <c r="J1412" s="2">
        <v>3</v>
      </c>
      <c r="K1412" s="2" t="s">
        <v>1399</v>
      </c>
      <c r="L1412" s="5" t="s">
        <v>1400</v>
      </c>
      <c r="M1412" s="8" t="s">
        <v>5582</v>
      </c>
      <c r="N1412" s="6" t="s">
        <v>2036</v>
      </c>
      <c r="O1412" s="2">
        <v>0</v>
      </c>
      <c r="P1412" s="2">
        <v>1289.76179</v>
      </c>
      <c r="Q1412" s="2">
        <v>0</v>
      </c>
      <c r="R1412" s="2">
        <f t="shared" si="66"/>
        <v>-4.0971781056306174E-2</v>
      </c>
      <c r="S1412" s="2">
        <v>0.97199999999999998</v>
      </c>
      <c r="T1412" s="2">
        <v>44565.65625</v>
      </c>
      <c r="U1412" s="2">
        <v>43317.796875</v>
      </c>
      <c r="V1412" s="2">
        <v>19.3</v>
      </c>
      <c r="W1412" s="2">
        <v>20.22</v>
      </c>
      <c r="X1412" s="2">
        <f t="shared" si="67"/>
        <v>0.23223021383197537</v>
      </c>
      <c r="Y1412" s="2">
        <f t="shared" si="68"/>
        <v>0.5858275426648939</v>
      </c>
      <c r="Z1412" s="2">
        <v>37007.3046875</v>
      </c>
      <c r="AA1412" s="2">
        <v>44565.65625</v>
      </c>
      <c r="AB1412" s="2">
        <v>54459.84765625</v>
      </c>
      <c r="AC1412" s="2">
        <v>48296.60546875</v>
      </c>
      <c r="AD1412" s="2">
        <v>32030.77734375</v>
      </c>
      <c r="AE1412" s="2">
        <v>43317.796875</v>
      </c>
      <c r="AF1412" s="2" t="s">
        <v>41</v>
      </c>
      <c r="AG1412" s="2" t="s">
        <v>38</v>
      </c>
      <c r="AH1412" s="2" t="s">
        <v>38</v>
      </c>
      <c r="AI1412" s="2" t="s">
        <v>38</v>
      </c>
      <c r="AJ1412" s="2" t="s">
        <v>38</v>
      </c>
      <c r="AK1412" s="2" t="s">
        <v>38</v>
      </c>
      <c r="AL1412" s="2" t="s">
        <v>38</v>
      </c>
      <c r="AM1412" s="2" t="s">
        <v>38</v>
      </c>
      <c r="AN1412" s="2">
        <v>1.606E-3</v>
      </c>
      <c r="AO1412" s="2">
        <v>4.786E-2</v>
      </c>
      <c r="AP1412" s="2">
        <v>3.16</v>
      </c>
    </row>
    <row r="1413" spans="1:42" x14ac:dyDescent="0.2">
      <c r="A1413" s="2" t="b">
        <v>1</v>
      </c>
      <c r="B1413" s="2" t="s">
        <v>38</v>
      </c>
      <c r="C1413" s="2" t="s">
        <v>1894</v>
      </c>
      <c r="D1413" s="2" t="s">
        <v>1895</v>
      </c>
      <c r="E1413" s="2" t="s">
        <v>1896</v>
      </c>
      <c r="F1413" s="2">
        <v>7.0651799999999999E-3</v>
      </c>
      <c r="G1413" s="2">
        <v>0</v>
      </c>
      <c r="H1413" s="2">
        <v>1</v>
      </c>
      <c r="I1413" s="2">
        <v>2</v>
      </c>
      <c r="J1413" s="2">
        <v>1</v>
      </c>
      <c r="K1413" s="2" t="s">
        <v>111</v>
      </c>
      <c r="L1413" s="5" t="s">
        <v>112</v>
      </c>
      <c r="M1413" s="8" t="s">
        <v>5567</v>
      </c>
      <c r="N1413" s="6" t="s">
        <v>1897</v>
      </c>
      <c r="O1413" s="2">
        <v>0</v>
      </c>
      <c r="P1413" s="2">
        <v>2055.16759</v>
      </c>
      <c r="Q1413" s="2">
        <v>0</v>
      </c>
      <c r="R1413" s="2">
        <f t="shared" si="66"/>
        <v>-4.0971781056306174E-2</v>
      </c>
      <c r="S1413" s="2">
        <v>0.97199999999999998</v>
      </c>
      <c r="T1413" s="2">
        <v>26789.755859375</v>
      </c>
      <c r="U1413" s="2">
        <v>26031.978515625</v>
      </c>
      <c r="V1413" s="2">
        <v>13.86</v>
      </c>
      <c r="W1413" s="2">
        <v>63.65</v>
      </c>
      <c r="X1413" s="2">
        <f t="shared" si="67"/>
        <v>0.15364391261656626</v>
      </c>
      <c r="Y1413" s="2">
        <f t="shared" si="68"/>
        <v>0.70203067254964047</v>
      </c>
      <c r="Z1413" s="2">
        <v>23418.078125</v>
      </c>
      <c r="AA1413" s="2">
        <v>26789.755859375</v>
      </c>
      <c r="AB1413" s="2">
        <v>30898.5</v>
      </c>
      <c r="AC1413" s="2">
        <v>54577</v>
      </c>
      <c r="AD1413" s="2">
        <v>15221.13671875</v>
      </c>
      <c r="AE1413" s="2">
        <v>26031.978515625</v>
      </c>
      <c r="AF1413" s="2" t="s">
        <v>41</v>
      </c>
      <c r="AG1413" s="2" t="s">
        <v>38</v>
      </c>
      <c r="AH1413" s="2" t="s">
        <v>38</v>
      </c>
      <c r="AI1413" s="2" t="s">
        <v>38</v>
      </c>
      <c r="AJ1413" s="2" t="s">
        <v>38</v>
      </c>
      <c r="AK1413" s="2" t="s">
        <v>38</v>
      </c>
      <c r="AL1413" s="2" t="s">
        <v>38</v>
      </c>
      <c r="AM1413" s="2" t="s">
        <v>38</v>
      </c>
      <c r="AN1413" s="2">
        <v>0</v>
      </c>
      <c r="AO1413" s="2">
        <v>2.4789999999999999E-3</v>
      </c>
      <c r="AP1413" s="2">
        <v>4.7699999999999996</v>
      </c>
    </row>
    <row r="1414" spans="1:42" x14ac:dyDescent="0.2">
      <c r="A1414" s="2" t="b">
        <v>1</v>
      </c>
      <c r="B1414" s="2" t="s">
        <v>38</v>
      </c>
      <c r="C1414" s="2" t="s">
        <v>5012</v>
      </c>
      <c r="D1414" s="2" t="s">
        <v>5013</v>
      </c>
      <c r="E1414" s="2" t="s">
        <v>3477</v>
      </c>
      <c r="F1414" s="2">
        <v>0.115123</v>
      </c>
      <c r="G1414" s="2">
        <v>3.19053E-3</v>
      </c>
      <c r="H1414" s="2">
        <v>1</v>
      </c>
      <c r="I1414" s="2">
        <v>1</v>
      </c>
      <c r="J1414" s="2">
        <v>1</v>
      </c>
      <c r="K1414" s="2" t="s">
        <v>2259</v>
      </c>
      <c r="L1414" s="5" t="s">
        <v>2260</v>
      </c>
      <c r="M1414" s="8" t="s">
        <v>5428</v>
      </c>
      <c r="N1414" s="6" t="s">
        <v>5014</v>
      </c>
      <c r="O1414" s="2">
        <v>1</v>
      </c>
      <c r="P1414" s="2">
        <v>1757.9532899999999</v>
      </c>
      <c r="Q1414" s="2">
        <v>0</v>
      </c>
      <c r="R1414" s="2">
        <f t="shared" si="66"/>
        <v>-4.0971781056306174E-2</v>
      </c>
      <c r="S1414" s="2">
        <v>0.97199999999999998</v>
      </c>
      <c r="T1414" s="2">
        <v>5778.40576171875</v>
      </c>
      <c r="U1414" s="2">
        <v>5617.90087890625</v>
      </c>
      <c r="V1414" s="2">
        <v>28.27</v>
      </c>
      <c r="W1414" s="2">
        <v>64.069999999999993</v>
      </c>
      <c r="X1414" s="2">
        <f t="shared" si="67"/>
        <v>6.6146732518465673E-2</v>
      </c>
      <c r="Y1414" s="2">
        <f t="shared" si="68"/>
        <v>0.85872334069035394</v>
      </c>
      <c r="Z1414" s="2">
        <v>4131.43212890625</v>
      </c>
      <c r="AA1414" s="2">
        <v>5778.40576171875</v>
      </c>
      <c r="AB1414" s="2">
        <v>7391.5673828125</v>
      </c>
      <c r="AC1414" s="2">
        <v>10513.0537109375</v>
      </c>
      <c r="AD1414" s="2">
        <v>2589.71166992188</v>
      </c>
      <c r="AE1414" s="2">
        <v>5617.90087890625</v>
      </c>
      <c r="AF1414" s="2" t="s">
        <v>41</v>
      </c>
      <c r="AG1414" s="2" t="s">
        <v>38</v>
      </c>
      <c r="AH1414" s="2" t="s">
        <v>38</v>
      </c>
      <c r="AI1414" s="2" t="s">
        <v>38</v>
      </c>
      <c r="AJ1414" s="2" t="s">
        <v>38</v>
      </c>
      <c r="AK1414" s="2" t="s">
        <v>38</v>
      </c>
      <c r="AL1414" s="2" t="s">
        <v>38</v>
      </c>
      <c r="AM1414" s="2" t="s">
        <v>38</v>
      </c>
      <c r="AN1414" s="2">
        <v>1.2229999999999999E-3</v>
      </c>
      <c r="AO1414" s="2">
        <v>5.6469999999999999E-2</v>
      </c>
      <c r="AP1414" s="2">
        <v>2.38</v>
      </c>
    </row>
    <row r="1415" spans="1:42" x14ac:dyDescent="0.2">
      <c r="A1415" s="2" t="b">
        <v>1</v>
      </c>
      <c r="B1415" s="2" t="s">
        <v>38</v>
      </c>
      <c r="C1415" s="2" t="s">
        <v>4803</v>
      </c>
      <c r="D1415" s="2" t="s">
        <v>84</v>
      </c>
      <c r="E1415" s="2" t="s">
        <v>41</v>
      </c>
      <c r="F1415" s="2">
        <v>0.190802</v>
      </c>
      <c r="G1415" s="2">
        <v>5.8409200000000003E-3</v>
      </c>
      <c r="H1415" s="2">
        <v>1</v>
      </c>
      <c r="I1415" s="2">
        <v>1</v>
      </c>
      <c r="J1415" s="2">
        <v>2</v>
      </c>
      <c r="K1415" s="2" t="s">
        <v>2981</v>
      </c>
      <c r="L1415" s="5" t="s">
        <v>2982</v>
      </c>
      <c r="M1415" s="8" t="s">
        <v>5538</v>
      </c>
      <c r="N1415" s="6" t="s">
        <v>4804</v>
      </c>
      <c r="O1415" s="2">
        <v>0</v>
      </c>
      <c r="P1415" s="2">
        <v>1329.7728</v>
      </c>
      <c r="Q1415" s="2">
        <v>0</v>
      </c>
      <c r="R1415" s="2">
        <f t="shared" si="66"/>
        <v>-3.9488289880975545E-2</v>
      </c>
      <c r="S1415" s="2">
        <v>0.97299999999999998</v>
      </c>
      <c r="T1415" s="2">
        <v>38631.08203125</v>
      </c>
      <c r="U1415" s="2">
        <v>37585.9765625</v>
      </c>
      <c r="V1415" s="2">
        <v>7.49</v>
      </c>
      <c r="W1415" s="2">
        <v>19.440000000000001</v>
      </c>
      <c r="X1415" s="2">
        <f t="shared" si="67"/>
        <v>0.47003939396478989</v>
      </c>
      <c r="Y1415" s="2">
        <f t="shared" si="68"/>
        <v>0.3388134216723212</v>
      </c>
      <c r="Z1415" s="2">
        <v>38631.08203125</v>
      </c>
      <c r="AA1415" s="2">
        <v>37696.2734375</v>
      </c>
      <c r="AB1415" s="2">
        <v>43271.3203125</v>
      </c>
      <c r="AC1415" s="2">
        <v>40509.1171875</v>
      </c>
      <c r="AD1415" s="2">
        <v>27473.02734375</v>
      </c>
      <c r="AE1415" s="2">
        <v>37585.9765625</v>
      </c>
      <c r="AF1415" s="2" t="s">
        <v>41</v>
      </c>
      <c r="AG1415" s="2" t="s">
        <v>38</v>
      </c>
      <c r="AH1415" s="2" t="s">
        <v>38</v>
      </c>
      <c r="AI1415" s="2" t="s">
        <v>38</v>
      </c>
      <c r="AJ1415" s="2" t="s">
        <v>38</v>
      </c>
      <c r="AK1415" s="2" t="s">
        <v>38</v>
      </c>
      <c r="AL1415" s="2" t="s">
        <v>38</v>
      </c>
      <c r="AM1415" s="2" t="s">
        <v>38</v>
      </c>
      <c r="AN1415" s="2">
        <v>2.9390000000000002E-3</v>
      </c>
      <c r="AO1415" s="2">
        <v>9.9489999999999995E-2</v>
      </c>
      <c r="AP1415" s="2">
        <v>3.03</v>
      </c>
    </row>
    <row r="1416" spans="1:42" x14ac:dyDescent="0.2">
      <c r="A1416" s="2" t="b">
        <v>1</v>
      </c>
      <c r="B1416" s="2" t="s">
        <v>38</v>
      </c>
      <c r="C1416" s="2" t="s">
        <v>4450</v>
      </c>
      <c r="D1416" s="2" t="s">
        <v>84</v>
      </c>
      <c r="E1416" s="2" t="s">
        <v>41</v>
      </c>
      <c r="F1416" s="2">
        <v>3.9952300000000003E-2</v>
      </c>
      <c r="G1416" s="2">
        <v>0</v>
      </c>
      <c r="H1416" s="2">
        <v>1</v>
      </c>
      <c r="I1416" s="2">
        <v>1</v>
      </c>
      <c r="J1416" s="2">
        <v>2</v>
      </c>
      <c r="K1416" s="2" t="s">
        <v>4451</v>
      </c>
      <c r="L1416" s="5" t="s">
        <v>4452</v>
      </c>
      <c r="M1416" s="8" t="s">
        <v>5678</v>
      </c>
      <c r="N1416" s="6" t="s">
        <v>4453</v>
      </c>
      <c r="O1416" s="2">
        <v>0</v>
      </c>
      <c r="P1416" s="2">
        <v>1357.7524599999999</v>
      </c>
      <c r="Q1416" s="2">
        <v>0</v>
      </c>
      <c r="R1416" s="2">
        <f t="shared" si="66"/>
        <v>-3.9488289880975545E-2</v>
      </c>
      <c r="S1416" s="2">
        <v>0.97299999999999998</v>
      </c>
      <c r="T1416" s="2">
        <v>30177.61328125</v>
      </c>
      <c r="U1416" s="2">
        <v>29377.83203125</v>
      </c>
      <c r="V1416" s="2">
        <v>8.73</v>
      </c>
      <c r="W1416" s="2">
        <v>11.76</v>
      </c>
      <c r="X1416" s="2">
        <f t="shared" si="67"/>
        <v>0.18090633751733101</v>
      </c>
      <c r="Y1416" s="2">
        <f t="shared" si="68"/>
        <v>0.6593160718645189</v>
      </c>
      <c r="Z1416" s="2">
        <v>26860.025390625</v>
      </c>
      <c r="AA1416" s="2">
        <v>30177.61328125</v>
      </c>
      <c r="AB1416" s="2">
        <v>31964.9453125</v>
      </c>
      <c r="AC1416" s="2">
        <v>35038.39453125</v>
      </c>
      <c r="AD1416" s="2">
        <v>28260.720703125</v>
      </c>
      <c r="AE1416" s="2">
        <v>29377.83203125</v>
      </c>
      <c r="AF1416" s="2" t="s">
        <v>41</v>
      </c>
      <c r="AG1416" s="2" t="s">
        <v>38</v>
      </c>
      <c r="AH1416" s="2" t="s">
        <v>38</v>
      </c>
      <c r="AI1416" s="2" t="s">
        <v>38</v>
      </c>
      <c r="AJ1416" s="2" t="s">
        <v>38</v>
      </c>
      <c r="AK1416" s="2" t="s">
        <v>38</v>
      </c>
      <c r="AL1416" s="2" t="s">
        <v>38</v>
      </c>
      <c r="AM1416" s="2" t="s">
        <v>38</v>
      </c>
      <c r="AN1416" s="2">
        <v>0</v>
      </c>
      <c r="AO1416" s="2">
        <v>1.712E-2</v>
      </c>
      <c r="AP1416" s="2">
        <v>2.6</v>
      </c>
    </row>
    <row r="1417" spans="1:42" x14ac:dyDescent="0.2">
      <c r="A1417" s="2" t="b">
        <v>1</v>
      </c>
      <c r="B1417" s="2" t="s">
        <v>38</v>
      </c>
      <c r="C1417" s="2" t="s">
        <v>1648</v>
      </c>
      <c r="D1417" s="2" t="s">
        <v>57</v>
      </c>
      <c r="E1417" s="2" t="s">
        <v>41</v>
      </c>
      <c r="F1417" s="2">
        <v>8.5333500000000007E-2</v>
      </c>
      <c r="G1417" s="2">
        <v>1.1132099999999999E-3</v>
      </c>
      <c r="H1417" s="2">
        <v>2</v>
      </c>
      <c r="I1417" s="2">
        <v>2</v>
      </c>
      <c r="J1417" s="2">
        <v>5</v>
      </c>
      <c r="K1417" s="2" t="s">
        <v>1545</v>
      </c>
      <c r="L1417" s="5" t="s">
        <v>1546</v>
      </c>
      <c r="M1417" s="8" t="s">
        <v>5665</v>
      </c>
      <c r="N1417" s="6" t="s">
        <v>1649</v>
      </c>
      <c r="O1417" s="2">
        <v>0</v>
      </c>
      <c r="P1417" s="2">
        <v>1362.77817</v>
      </c>
      <c r="Q1417" s="2">
        <v>0</v>
      </c>
      <c r="R1417" s="2">
        <f t="shared" si="66"/>
        <v>-3.9488289880975545E-2</v>
      </c>
      <c r="S1417" s="2">
        <v>0.97299999999999998</v>
      </c>
      <c r="T1417" s="2">
        <v>193957.44921875</v>
      </c>
      <c r="U1417" s="2">
        <v>188737.5078125</v>
      </c>
      <c r="V1417" s="2">
        <v>3.75</v>
      </c>
      <c r="W1417" s="2">
        <v>19.8</v>
      </c>
      <c r="X1417" s="2">
        <f t="shared" si="67"/>
        <v>6.0296364935400353E-2</v>
      </c>
      <c r="Y1417" s="2">
        <f t="shared" si="68"/>
        <v>0.87036944237521696</v>
      </c>
      <c r="Z1417" s="2">
        <v>200671.59375</v>
      </c>
      <c r="AA1417" s="2">
        <v>186178.38671875</v>
      </c>
      <c r="AB1417" s="2">
        <v>193957.44921875</v>
      </c>
      <c r="AC1417" s="2">
        <v>240397</v>
      </c>
      <c r="AD1417" s="2">
        <v>163661.09375</v>
      </c>
      <c r="AE1417" s="2">
        <v>188737.5078125</v>
      </c>
      <c r="AF1417" s="2" t="s">
        <v>82</v>
      </c>
      <c r="AG1417" s="2" t="s">
        <v>38</v>
      </c>
      <c r="AH1417" s="2" t="s">
        <v>38</v>
      </c>
      <c r="AI1417" s="2" t="s">
        <v>38</v>
      </c>
      <c r="AJ1417" s="2" t="s">
        <v>38</v>
      </c>
      <c r="AK1417" s="2" t="s">
        <v>38</v>
      </c>
      <c r="AL1417" s="2" t="s">
        <v>38</v>
      </c>
      <c r="AM1417" s="2" t="s">
        <v>38</v>
      </c>
      <c r="AN1417" s="2">
        <v>1.2229999999999999E-3</v>
      </c>
      <c r="AO1417" s="2">
        <v>6.0740000000000002E-2</v>
      </c>
      <c r="AP1417" s="2">
        <v>2.94</v>
      </c>
    </row>
    <row r="1418" spans="1:42" x14ac:dyDescent="0.2">
      <c r="A1418" s="2" t="b">
        <v>1</v>
      </c>
      <c r="B1418" s="2" t="s">
        <v>38</v>
      </c>
      <c r="C1418" s="2" t="s">
        <v>1880</v>
      </c>
      <c r="D1418" s="2" t="s">
        <v>84</v>
      </c>
      <c r="E1418" s="2" t="s">
        <v>41</v>
      </c>
      <c r="F1418" s="2">
        <v>1.7389899999999999E-3</v>
      </c>
      <c r="G1418" s="2">
        <v>0</v>
      </c>
      <c r="H1418" s="2">
        <v>2</v>
      </c>
      <c r="I1418" s="2">
        <v>6</v>
      </c>
      <c r="J1418" s="2">
        <v>2</v>
      </c>
      <c r="K1418" s="2" t="s">
        <v>1131</v>
      </c>
      <c r="L1418" s="5" t="s">
        <v>1132</v>
      </c>
      <c r="M1418" s="8" t="s">
        <v>5547</v>
      </c>
      <c r="N1418" s="6" t="s">
        <v>1881</v>
      </c>
      <c r="O1418" s="2">
        <v>0</v>
      </c>
      <c r="P1418" s="2">
        <v>1457.79097</v>
      </c>
      <c r="Q1418" s="2">
        <v>0</v>
      </c>
      <c r="R1418" s="2">
        <f t="shared" si="66"/>
        <v>-3.8006322579744921E-2</v>
      </c>
      <c r="S1418" s="2">
        <v>0.97399999999999998</v>
      </c>
      <c r="T1418" s="2">
        <v>19639.349609375</v>
      </c>
      <c r="U1418" s="2">
        <v>19129.763671875</v>
      </c>
      <c r="V1418" s="2">
        <v>27.09</v>
      </c>
      <c r="W1418" s="2">
        <v>25.75</v>
      </c>
      <c r="X1418" s="2">
        <f t="shared" si="67"/>
        <v>0.31831527923737946</v>
      </c>
      <c r="Y1418" s="2">
        <f t="shared" si="68"/>
        <v>0.48049040630186945</v>
      </c>
      <c r="Z1418" s="2">
        <v>15466.37109375</v>
      </c>
      <c r="AA1418" s="2">
        <v>19639.349609375</v>
      </c>
      <c r="AB1418" s="2">
        <v>26480.14453125</v>
      </c>
      <c r="AC1418" s="2">
        <v>20610.826171875</v>
      </c>
      <c r="AD1418" s="2">
        <v>12249.2529296875</v>
      </c>
      <c r="AE1418" s="2">
        <v>19129.763671875</v>
      </c>
      <c r="AF1418" s="2" t="s">
        <v>82</v>
      </c>
      <c r="AG1418" s="2" t="s">
        <v>38</v>
      </c>
      <c r="AH1418" s="2" t="s">
        <v>38</v>
      </c>
      <c r="AI1418" s="2" t="s">
        <v>38</v>
      </c>
      <c r="AJ1418" s="2" t="s">
        <v>38</v>
      </c>
      <c r="AK1418" s="2" t="s">
        <v>38</v>
      </c>
      <c r="AL1418" s="2" t="s">
        <v>38</v>
      </c>
      <c r="AM1418" s="2" t="s">
        <v>38</v>
      </c>
      <c r="AN1418" s="2">
        <v>0</v>
      </c>
      <c r="AO1418" s="2">
        <v>2.3600000000000001E-3</v>
      </c>
      <c r="AP1418" s="2">
        <v>3.76</v>
      </c>
    </row>
    <row r="1419" spans="1:42" x14ac:dyDescent="0.2">
      <c r="A1419" s="2" t="b">
        <v>1</v>
      </c>
      <c r="B1419" s="2" t="s">
        <v>38</v>
      </c>
      <c r="C1419" s="2" t="s">
        <v>3050</v>
      </c>
      <c r="D1419" s="2" t="s">
        <v>3054</v>
      </c>
      <c r="E1419" s="2" t="s">
        <v>3055</v>
      </c>
      <c r="F1419" s="2">
        <v>1.14304E-7</v>
      </c>
      <c r="G1419" s="2">
        <v>0</v>
      </c>
      <c r="H1419" s="2">
        <v>1</v>
      </c>
      <c r="I1419" s="2">
        <v>1</v>
      </c>
      <c r="J1419" s="2">
        <v>16</v>
      </c>
      <c r="K1419" s="2" t="s">
        <v>1652</v>
      </c>
      <c r="L1419" s="5" t="s">
        <v>1653</v>
      </c>
      <c r="M1419" s="8" t="s">
        <v>5557</v>
      </c>
      <c r="N1419" s="6" t="s">
        <v>3053</v>
      </c>
      <c r="O1419" s="2">
        <v>0</v>
      </c>
      <c r="P1419" s="2">
        <v>2748.3463499999998</v>
      </c>
      <c r="Q1419" s="2">
        <v>0</v>
      </c>
      <c r="R1419" s="2">
        <f t="shared" si="66"/>
        <v>-3.8006322579744921E-2</v>
      </c>
      <c r="S1419" s="2">
        <v>0.97399999999999998</v>
      </c>
      <c r="T1419" s="2">
        <v>105068.96582031201</v>
      </c>
      <c r="U1419" s="2">
        <v>102317.53417968799</v>
      </c>
      <c r="V1419" s="2">
        <v>5.31</v>
      </c>
      <c r="W1419" s="2">
        <v>37.29</v>
      </c>
      <c r="X1419" s="2">
        <f t="shared" si="67"/>
        <v>0.15147040605023437</v>
      </c>
      <c r="Y1419" s="2">
        <f t="shared" si="68"/>
        <v>0.70555292061428398</v>
      </c>
      <c r="Z1419" s="2">
        <v>99549.774902343794</v>
      </c>
      <c r="AA1419" s="2">
        <v>110702.62402343799</v>
      </c>
      <c r="AB1419" s="2">
        <v>105068.96582031201</v>
      </c>
      <c r="AC1419" s="2">
        <v>129355.47363281299</v>
      </c>
      <c r="AD1419" s="2">
        <v>58025.978515625</v>
      </c>
      <c r="AE1419" s="2">
        <v>102317.53417968799</v>
      </c>
      <c r="AF1419" s="2" t="s">
        <v>41</v>
      </c>
      <c r="AG1419" s="2" t="s">
        <v>38</v>
      </c>
      <c r="AH1419" s="2" t="s">
        <v>38</v>
      </c>
      <c r="AI1419" s="2" t="s">
        <v>38</v>
      </c>
      <c r="AJ1419" s="2" t="s">
        <v>38</v>
      </c>
      <c r="AK1419" s="2" t="s">
        <v>38</v>
      </c>
      <c r="AL1419" s="2" t="s">
        <v>38</v>
      </c>
      <c r="AM1419" s="2" t="s">
        <v>38</v>
      </c>
      <c r="AN1419" s="2">
        <v>0</v>
      </c>
      <c r="AO1419" s="2">
        <v>1.8309999999999999E-6</v>
      </c>
      <c r="AP1419" s="2">
        <v>7.26</v>
      </c>
    </row>
    <row r="1420" spans="1:42" x14ac:dyDescent="0.2">
      <c r="A1420" s="2" t="b">
        <v>1</v>
      </c>
      <c r="B1420" s="2" t="s">
        <v>38</v>
      </c>
      <c r="C1420" s="2" t="s">
        <v>1486</v>
      </c>
      <c r="D1420" s="2" t="s">
        <v>1487</v>
      </c>
      <c r="E1420" s="2" t="s">
        <v>41</v>
      </c>
      <c r="F1420" s="2">
        <v>1.3739899999999999E-2</v>
      </c>
      <c r="G1420" s="2">
        <v>0</v>
      </c>
      <c r="H1420" s="2">
        <v>1</v>
      </c>
      <c r="I1420" s="2">
        <v>1</v>
      </c>
      <c r="J1420" s="2">
        <v>3</v>
      </c>
      <c r="K1420" s="2" t="s">
        <v>42</v>
      </c>
      <c r="L1420" s="5" t="s">
        <v>43</v>
      </c>
      <c r="M1420" s="8" t="s">
        <v>5488</v>
      </c>
      <c r="N1420" s="6" t="s">
        <v>1488</v>
      </c>
      <c r="O1420" s="2">
        <v>0</v>
      </c>
      <c r="P1420" s="2">
        <v>1533.8248000000001</v>
      </c>
      <c r="Q1420" s="2">
        <v>0</v>
      </c>
      <c r="R1420" s="2">
        <f t="shared" si="66"/>
        <v>-3.8006322579744921E-2</v>
      </c>
      <c r="S1420" s="2">
        <v>0.97399999999999998</v>
      </c>
      <c r="T1420" s="2">
        <v>48998.625</v>
      </c>
      <c r="U1420" s="2">
        <v>47723.30859375</v>
      </c>
      <c r="V1420" s="2">
        <v>18.77</v>
      </c>
      <c r="W1420" s="2">
        <v>38.520000000000003</v>
      </c>
      <c r="X1420" s="2">
        <f t="shared" si="67"/>
        <v>0.1024699374810861</v>
      </c>
      <c r="Y1420" s="2">
        <f t="shared" si="68"/>
        <v>0.78982352028271929</v>
      </c>
      <c r="Z1420" s="2">
        <v>41187.0390625</v>
      </c>
      <c r="AA1420" s="2">
        <v>48998.625</v>
      </c>
      <c r="AB1420" s="2">
        <v>59878.6796875</v>
      </c>
      <c r="AC1420" s="2">
        <v>76822.132812500102</v>
      </c>
      <c r="AD1420" s="2">
        <v>36742.13671875</v>
      </c>
      <c r="AE1420" s="2">
        <v>47723.30859375</v>
      </c>
      <c r="AF1420" s="2" t="s">
        <v>41</v>
      </c>
      <c r="AG1420" s="2" t="s">
        <v>38</v>
      </c>
      <c r="AH1420" s="2" t="s">
        <v>38</v>
      </c>
      <c r="AI1420" s="2" t="s">
        <v>38</v>
      </c>
      <c r="AJ1420" s="2" t="s">
        <v>38</v>
      </c>
      <c r="AK1420" s="2" t="s">
        <v>38</v>
      </c>
      <c r="AL1420" s="2" t="s">
        <v>38</v>
      </c>
      <c r="AM1420" s="2" t="s">
        <v>38</v>
      </c>
      <c r="AN1420" s="2">
        <v>0</v>
      </c>
      <c r="AO1420" s="2">
        <v>3.9680000000000002E-3</v>
      </c>
      <c r="AP1420" s="2">
        <v>2.99</v>
      </c>
    </row>
    <row r="1421" spans="1:42" x14ac:dyDescent="0.2">
      <c r="A1421" s="2" t="b">
        <v>1</v>
      </c>
      <c r="B1421" s="2" t="s">
        <v>38</v>
      </c>
      <c r="C1421" s="2" t="s">
        <v>4923</v>
      </c>
      <c r="D1421" s="2" t="s">
        <v>57</v>
      </c>
      <c r="E1421" s="2" t="s">
        <v>41</v>
      </c>
      <c r="F1421" s="2">
        <v>4.8092900000000001E-2</v>
      </c>
      <c r="G1421" s="2">
        <v>6.0028100000000004E-4</v>
      </c>
      <c r="H1421" s="2">
        <v>1</v>
      </c>
      <c r="I1421" s="2">
        <v>1</v>
      </c>
      <c r="J1421" s="2">
        <v>2</v>
      </c>
      <c r="K1421" s="2" t="s">
        <v>697</v>
      </c>
      <c r="L1421" s="5" t="s">
        <v>698</v>
      </c>
      <c r="M1421" s="8" t="s">
        <v>5506</v>
      </c>
      <c r="N1421" s="6" t="s">
        <v>4924</v>
      </c>
      <c r="O1421" s="2">
        <v>0</v>
      </c>
      <c r="P1421" s="2">
        <v>1296.7199900000001</v>
      </c>
      <c r="Q1421" s="2">
        <v>0</v>
      </c>
      <c r="R1421" s="2">
        <f t="shared" si="66"/>
        <v>-3.6525876025114042E-2</v>
      </c>
      <c r="S1421" s="2">
        <v>0.97499999999999998</v>
      </c>
      <c r="T1421" s="2">
        <v>68202.5078125</v>
      </c>
      <c r="U1421" s="2">
        <v>66512.9765625</v>
      </c>
      <c r="V1421" s="2">
        <v>14.12</v>
      </c>
      <c r="W1421" s="2">
        <v>15.56</v>
      </c>
      <c r="X1421" s="2">
        <f t="shared" si="67"/>
        <v>0.33947004911963258</v>
      </c>
      <c r="Y1421" s="2">
        <f t="shared" si="68"/>
        <v>0.45764629512339172</v>
      </c>
      <c r="Z1421" s="2">
        <v>61085.0859375</v>
      </c>
      <c r="AA1421" s="2">
        <v>68202.5078125</v>
      </c>
      <c r="AB1421" s="2">
        <v>80611.968750000102</v>
      </c>
      <c r="AC1421" s="2">
        <v>71234.3125</v>
      </c>
      <c r="AD1421" s="2">
        <v>52300.3515625</v>
      </c>
      <c r="AE1421" s="2">
        <v>66512.9765625</v>
      </c>
      <c r="AF1421" s="2" t="s">
        <v>41</v>
      </c>
      <c r="AG1421" s="2" t="s">
        <v>38</v>
      </c>
      <c r="AH1421" s="2" t="s">
        <v>38</v>
      </c>
      <c r="AI1421" s="2" t="s">
        <v>38</v>
      </c>
      <c r="AJ1421" s="2" t="s">
        <v>38</v>
      </c>
      <c r="AK1421" s="2" t="s">
        <v>38</v>
      </c>
      <c r="AL1421" s="2" t="s">
        <v>38</v>
      </c>
      <c r="AM1421" s="2" t="s">
        <v>38</v>
      </c>
      <c r="AN1421" s="2">
        <v>0</v>
      </c>
      <c r="AO1421" s="2">
        <v>2.1049999999999999E-2</v>
      </c>
      <c r="AP1421" s="2">
        <v>3.38</v>
      </c>
    </row>
    <row r="1422" spans="1:42" x14ac:dyDescent="0.2">
      <c r="A1422" s="2" t="b">
        <v>1</v>
      </c>
      <c r="B1422" s="2" t="s">
        <v>38</v>
      </c>
      <c r="C1422" s="2" t="s">
        <v>4872</v>
      </c>
      <c r="D1422" s="2" t="s">
        <v>84</v>
      </c>
      <c r="E1422" s="2" t="s">
        <v>41</v>
      </c>
      <c r="F1422" s="2">
        <v>1.7512699999999999E-2</v>
      </c>
      <c r="G1422" s="2">
        <v>0</v>
      </c>
      <c r="H1422" s="2">
        <v>1</v>
      </c>
      <c r="I1422" s="2">
        <v>3</v>
      </c>
      <c r="J1422" s="2">
        <v>3</v>
      </c>
      <c r="K1422" s="2" t="s">
        <v>591</v>
      </c>
      <c r="L1422" s="5" t="s">
        <v>592</v>
      </c>
      <c r="M1422" s="8" t="s">
        <v>5500</v>
      </c>
      <c r="N1422" s="6" t="s">
        <v>4873</v>
      </c>
      <c r="O1422" s="2">
        <v>0</v>
      </c>
      <c r="P1422" s="2">
        <v>1161.65777</v>
      </c>
      <c r="Q1422" s="2">
        <v>0</v>
      </c>
      <c r="R1422" s="2">
        <f t="shared" si="66"/>
        <v>-3.6525876025114042E-2</v>
      </c>
      <c r="S1422" s="2">
        <v>0.97499999999999998</v>
      </c>
      <c r="T1422" s="2">
        <v>67075.453125</v>
      </c>
      <c r="U1422" s="2">
        <v>65380.582031249898</v>
      </c>
      <c r="V1422" s="2">
        <v>10.96</v>
      </c>
      <c r="W1422" s="2">
        <v>6.84</v>
      </c>
      <c r="X1422" s="2">
        <f t="shared" si="67"/>
        <v>0.20729097187875198</v>
      </c>
      <c r="Y1422" s="2">
        <f t="shared" si="68"/>
        <v>0.62045319904922036</v>
      </c>
      <c r="Z1422" s="2">
        <v>62392.94921875</v>
      </c>
      <c r="AA1422" s="2">
        <v>67075.453125</v>
      </c>
      <c r="AB1422" s="2">
        <v>77167.8359375</v>
      </c>
      <c r="AC1422" s="2">
        <v>62065.796875</v>
      </c>
      <c r="AD1422" s="2">
        <v>65380.582031249898</v>
      </c>
      <c r="AE1422" s="2">
        <v>71018.7265625</v>
      </c>
      <c r="AF1422" s="2" t="s">
        <v>41</v>
      </c>
      <c r="AG1422" s="2" t="s">
        <v>38</v>
      </c>
      <c r="AH1422" s="2" t="s">
        <v>38</v>
      </c>
      <c r="AI1422" s="2" t="s">
        <v>38</v>
      </c>
      <c r="AJ1422" s="2" t="s">
        <v>38</v>
      </c>
      <c r="AK1422" s="2" t="s">
        <v>38</v>
      </c>
      <c r="AL1422" s="2" t="s">
        <v>38</v>
      </c>
      <c r="AM1422" s="2" t="s">
        <v>38</v>
      </c>
      <c r="AN1422" s="2">
        <v>0</v>
      </c>
      <c r="AO1422" s="2">
        <v>5.3439999999999998E-3</v>
      </c>
      <c r="AP1422" s="2">
        <v>1.72</v>
      </c>
    </row>
    <row r="1423" spans="1:42" x14ac:dyDescent="0.2">
      <c r="A1423" s="2" t="b">
        <v>1</v>
      </c>
      <c r="B1423" s="2" t="s">
        <v>38</v>
      </c>
      <c r="C1423" s="2" t="s">
        <v>2353</v>
      </c>
      <c r="D1423" s="2" t="s">
        <v>555</v>
      </c>
      <c r="E1423" s="2" t="s">
        <v>41</v>
      </c>
      <c r="F1423" s="2">
        <v>4.5271700000000002E-5</v>
      </c>
      <c r="G1423" s="2">
        <v>0</v>
      </c>
      <c r="H1423" s="2">
        <v>1</v>
      </c>
      <c r="I1423" s="2">
        <v>1</v>
      </c>
      <c r="J1423" s="2">
        <v>2</v>
      </c>
      <c r="K1423" s="2" t="s">
        <v>1172</v>
      </c>
      <c r="L1423" s="5" t="s">
        <v>1173</v>
      </c>
      <c r="M1423" s="8" t="s">
        <v>5366</v>
      </c>
      <c r="N1423" s="6" t="s">
        <v>2354</v>
      </c>
      <c r="O1423" s="2">
        <v>0</v>
      </c>
      <c r="P1423" s="2">
        <v>1965.0329400000001</v>
      </c>
      <c r="Q1423" s="2">
        <v>0</v>
      </c>
      <c r="R1423" s="2">
        <f t="shared" si="66"/>
        <v>-3.5046947099200802E-2</v>
      </c>
      <c r="S1423" s="2">
        <v>0.97599999999999998</v>
      </c>
      <c r="T1423" s="2">
        <v>53208.96875</v>
      </c>
      <c r="U1423" s="2">
        <v>51939.359375</v>
      </c>
      <c r="V1423" s="2">
        <v>8.14</v>
      </c>
      <c r="W1423" s="2">
        <v>2.13</v>
      </c>
      <c r="X1423" s="2">
        <f t="shared" si="67"/>
        <v>0.51884050843252327</v>
      </c>
      <c r="Y1423" s="2">
        <f t="shared" si="68"/>
        <v>0.30280252447249228</v>
      </c>
      <c r="Z1423" s="2">
        <v>51940.53515625</v>
      </c>
      <c r="AA1423" s="2">
        <v>53208.96875</v>
      </c>
      <c r="AB1423" s="2">
        <v>60270.03125</v>
      </c>
      <c r="AC1423" s="2">
        <v>50905.75390625</v>
      </c>
      <c r="AD1423" s="2">
        <v>53114.7890625</v>
      </c>
      <c r="AE1423" s="2">
        <v>51939.359375</v>
      </c>
      <c r="AF1423" s="2" t="s">
        <v>41</v>
      </c>
      <c r="AG1423" s="2" t="s">
        <v>38</v>
      </c>
      <c r="AH1423" s="2" t="s">
        <v>38</v>
      </c>
      <c r="AI1423" s="2" t="s">
        <v>38</v>
      </c>
      <c r="AJ1423" s="2" t="s">
        <v>38</v>
      </c>
      <c r="AK1423" s="2" t="s">
        <v>38</v>
      </c>
      <c r="AL1423" s="2" t="s">
        <v>38</v>
      </c>
      <c r="AM1423" s="2" t="s">
        <v>38</v>
      </c>
      <c r="AN1423" s="2">
        <v>0</v>
      </c>
      <c r="AO1423" s="2">
        <v>3.8850000000000001E-6</v>
      </c>
      <c r="AP1423" s="2">
        <v>5.25</v>
      </c>
    </row>
    <row r="1424" spans="1:42" x14ac:dyDescent="0.2">
      <c r="A1424" s="2" t="b">
        <v>1</v>
      </c>
      <c r="B1424" s="2" t="s">
        <v>38</v>
      </c>
      <c r="C1424" s="2" t="s">
        <v>876</v>
      </c>
      <c r="D1424" s="2" t="s">
        <v>877</v>
      </c>
      <c r="E1424" s="2" t="s">
        <v>41</v>
      </c>
      <c r="F1424" s="2">
        <v>6.3052299999999999E-5</v>
      </c>
      <c r="G1424" s="2">
        <v>0</v>
      </c>
      <c r="H1424" s="2">
        <v>1</v>
      </c>
      <c r="I1424" s="2">
        <v>1</v>
      </c>
      <c r="J1424" s="2">
        <v>2</v>
      </c>
      <c r="K1424" s="2" t="s">
        <v>878</v>
      </c>
      <c r="L1424" s="5" t="s">
        <v>879</v>
      </c>
      <c r="M1424" s="8" t="s">
        <v>5543</v>
      </c>
      <c r="N1424" s="6" t="s">
        <v>880</v>
      </c>
      <c r="O1424" s="2">
        <v>1</v>
      </c>
      <c r="P1424" s="2">
        <v>2170.0816799999998</v>
      </c>
      <c r="Q1424" s="2">
        <v>0</v>
      </c>
      <c r="R1424" s="2">
        <f t="shared" si="66"/>
        <v>-3.5046947099200802E-2</v>
      </c>
      <c r="S1424" s="2">
        <v>0.97599999999999998</v>
      </c>
      <c r="T1424" s="2">
        <v>49185.36328125</v>
      </c>
      <c r="U1424" s="2">
        <v>48000.57421875</v>
      </c>
      <c r="V1424" s="2">
        <v>12.45</v>
      </c>
      <c r="W1424" s="2">
        <v>13.53</v>
      </c>
      <c r="X1424" s="2">
        <f t="shared" si="67"/>
        <v>0.29014524680581616</v>
      </c>
      <c r="Y1424" s="2">
        <f t="shared" si="68"/>
        <v>0.51268988970405116</v>
      </c>
      <c r="Z1424" s="2">
        <v>51302.62890625</v>
      </c>
      <c r="AA1424" s="2">
        <v>40291.90625</v>
      </c>
      <c r="AB1424" s="2">
        <v>49185.36328125</v>
      </c>
      <c r="AC1424" s="2">
        <v>58439.84375</v>
      </c>
      <c r="AD1424" s="2">
        <v>45531.41015625</v>
      </c>
      <c r="AE1424" s="2">
        <v>48000.57421875</v>
      </c>
      <c r="AF1424" s="2" t="s">
        <v>41</v>
      </c>
      <c r="AG1424" s="2" t="s">
        <v>38</v>
      </c>
      <c r="AH1424" s="2" t="s">
        <v>38</v>
      </c>
      <c r="AI1424" s="2" t="s">
        <v>38</v>
      </c>
      <c r="AJ1424" s="2" t="s">
        <v>38</v>
      </c>
      <c r="AK1424" s="2" t="s">
        <v>38</v>
      </c>
      <c r="AL1424" s="2" t="s">
        <v>38</v>
      </c>
      <c r="AM1424" s="2" t="s">
        <v>38</v>
      </c>
      <c r="AN1424" s="2">
        <v>0</v>
      </c>
      <c r="AO1424" s="2">
        <v>2.8909999999999998E-4</v>
      </c>
      <c r="AP1424" s="2">
        <v>6.04</v>
      </c>
    </row>
    <row r="1425" spans="1:42" x14ac:dyDescent="0.2">
      <c r="A1425" s="2" t="b">
        <v>1</v>
      </c>
      <c r="B1425" s="2" t="s">
        <v>38</v>
      </c>
      <c r="C1425" s="2" t="s">
        <v>4351</v>
      </c>
      <c r="D1425" s="2" t="s">
        <v>177</v>
      </c>
      <c r="E1425" s="2" t="s">
        <v>41</v>
      </c>
      <c r="F1425" s="2">
        <v>2.8937500000000001E-2</v>
      </c>
      <c r="G1425" s="2">
        <v>0</v>
      </c>
      <c r="H1425" s="2">
        <v>1</v>
      </c>
      <c r="I1425" s="2">
        <v>1</v>
      </c>
      <c r="J1425" s="2">
        <v>2</v>
      </c>
      <c r="K1425" s="2" t="s">
        <v>4352</v>
      </c>
      <c r="L1425" s="5" t="s">
        <v>4353</v>
      </c>
      <c r="M1425" s="8" t="s">
        <v>5660</v>
      </c>
      <c r="N1425" s="6" t="s">
        <v>4354</v>
      </c>
      <c r="O1425" s="2">
        <v>0</v>
      </c>
      <c r="P1425" s="2">
        <v>1638.8891799999999</v>
      </c>
      <c r="Q1425" s="2">
        <v>0</v>
      </c>
      <c r="R1425" s="2">
        <f t="shared" si="66"/>
        <v>-3.5046947099200802E-2</v>
      </c>
      <c r="S1425" s="2">
        <v>0.97599999999999998</v>
      </c>
      <c r="T1425" s="2">
        <v>20394.62890625</v>
      </c>
      <c r="U1425" s="2">
        <v>19897.732421875</v>
      </c>
      <c r="V1425" s="2">
        <v>22.31</v>
      </c>
      <c r="W1425" s="2">
        <v>33.950000000000003</v>
      </c>
      <c r="X1425" s="2">
        <f t="shared" si="67"/>
        <v>0.20739876485913311</v>
      </c>
      <c r="Y1425" s="2">
        <f t="shared" si="68"/>
        <v>0.62029922011779992</v>
      </c>
      <c r="Z1425" s="2">
        <v>15200.2587890625</v>
      </c>
      <c r="AA1425" s="2">
        <v>24023.10546875</v>
      </c>
      <c r="AB1425" s="2">
        <v>20394.62890625</v>
      </c>
      <c r="AC1425" s="2">
        <v>22024.423828125</v>
      </c>
      <c r="AD1425" s="2">
        <v>10793.0546875</v>
      </c>
      <c r="AE1425" s="2">
        <v>19897.732421875</v>
      </c>
      <c r="AF1425" s="2" t="s">
        <v>41</v>
      </c>
      <c r="AG1425" s="2" t="s">
        <v>38</v>
      </c>
      <c r="AH1425" s="2" t="s">
        <v>38</v>
      </c>
      <c r="AI1425" s="2" t="s">
        <v>38</v>
      </c>
      <c r="AJ1425" s="2" t="s">
        <v>38</v>
      </c>
      <c r="AK1425" s="2" t="s">
        <v>38</v>
      </c>
      <c r="AL1425" s="2" t="s">
        <v>38</v>
      </c>
      <c r="AM1425" s="2" t="s">
        <v>38</v>
      </c>
      <c r="AN1425" s="2">
        <v>0</v>
      </c>
      <c r="AO1425" s="2">
        <v>9.8230000000000001E-3</v>
      </c>
      <c r="AP1425" s="2">
        <v>3.07</v>
      </c>
    </row>
    <row r="1426" spans="1:42" x14ac:dyDescent="0.2">
      <c r="A1426" s="2" t="b">
        <v>1</v>
      </c>
      <c r="B1426" s="2" t="s">
        <v>38</v>
      </c>
      <c r="C1426" s="2" t="s">
        <v>1069</v>
      </c>
      <c r="D1426" s="2" t="s">
        <v>84</v>
      </c>
      <c r="E1426" s="2" t="s">
        <v>41</v>
      </c>
      <c r="F1426" s="2">
        <v>1.8332399999999999E-2</v>
      </c>
      <c r="G1426" s="2">
        <v>0</v>
      </c>
      <c r="H1426" s="2">
        <v>1</v>
      </c>
      <c r="I1426" s="2">
        <v>1</v>
      </c>
      <c r="J1426" s="2">
        <v>2</v>
      </c>
      <c r="K1426" s="2" t="s">
        <v>1001</v>
      </c>
      <c r="L1426" s="5" t="s">
        <v>1002</v>
      </c>
      <c r="M1426" s="8" t="s">
        <v>5398</v>
      </c>
      <c r="N1426" s="6" t="s">
        <v>1070</v>
      </c>
      <c r="O1426" s="2">
        <v>0</v>
      </c>
      <c r="P1426" s="2">
        <v>1420.8361299999999</v>
      </c>
      <c r="Q1426" s="2">
        <v>0</v>
      </c>
      <c r="R1426" s="2">
        <f t="shared" si="66"/>
        <v>-3.5046947099200802E-2</v>
      </c>
      <c r="S1426" s="2">
        <v>0.97599999999999998</v>
      </c>
      <c r="T1426" s="2">
        <v>41846.7578125</v>
      </c>
      <c r="U1426" s="2">
        <v>40852.9765625</v>
      </c>
      <c r="V1426" s="2">
        <v>15.08</v>
      </c>
      <c r="W1426" s="2">
        <v>26.51</v>
      </c>
      <c r="X1426" s="2">
        <f t="shared" si="67"/>
        <v>0.18910114613885831</v>
      </c>
      <c r="Y1426" s="2">
        <f t="shared" si="68"/>
        <v>0.64699191534154865</v>
      </c>
      <c r="Z1426" s="2">
        <v>33059.7578125</v>
      </c>
      <c r="AA1426" s="2">
        <v>41846.7578125</v>
      </c>
      <c r="AB1426" s="2">
        <v>44540.99609375</v>
      </c>
      <c r="AC1426" s="2">
        <v>43369.0078125</v>
      </c>
      <c r="AD1426" s="2">
        <v>25462.544921875</v>
      </c>
      <c r="AE1426" s="2">
        <v>40852.9765625</v>
      </c>
      <c r="AF1426" s="2" t="s">
        <v>41</v>
      </c>
      <c r="AG1426" s="2" t="s">
        <v>38</v>
      </c>
      <c r="AH1426" s="2" t="s">
        <v>38</v>
      </c>
      <c r="AI1426" s="2" t="s">
        <v>38</v>
      </c>
      <c r="AJ1426" s="2" t="s">
        <v>38</v>
      </c>
      <c r="AK1426" s="2" t="s">
        <v>38</v>
      </c>
      <c r="AL1426" s="2" t="s">
        <v>38</v>
      </c>
      <c r="AM1426" s="2" t="s">
        <v>38</v>
      </c>
      <c r="AN1426" s="2">
        <v>0</v>
      </c>
      <c r="AO1426" s="2">
        <v>7.156E-3</v>
      </c>
      <c r="AP1426" s="2">
        <v>2.88</v>
      </c>
    </row>
    <row r="1427" spans="1:42" x14ac:dyDescent="0.2">
      <c r="A1427" s="2" t="b">
        <v>1</v>
      </c>
      <c r="B1427" s="2" t="s">
        <v>38</v>
      </c>
      <c r="C1427" s="2" t="s">
        <v>3689</v>
      </c>
      <c r="D1427" s="2" t="s">
        <v>208</v>
      </c>
      <c r="E1427" s="2" t="s">
        <v>3690</v>
      </c>
      <c r="F1427" s="2">
        <v>1.79179E-2</v>
      </c>
      <c r="G1427" s="2">
        <v>0</v>
      </c>
      <c r="H1427" s="2">
        <v>1</v>
      </c>
      <c r="I1427" s="2">
        <v>1</v>
      </c>
      <c r="J1427" s="2">
        <v>5</v>
      </c>
      <c r="K1427" s="2" t="s">
        <v>3691</v>
      </c>
      <c r="L1427" s="5" t="s">
        <v>3692</v>
      </c>
      <c r="M1427" s="8" t="s">
        <v>5484</v>
      </c>
      <c r="N1427" s="6" t="s">
        <v>3693</v>
      </c>
      <c r="O1427" s="2">
        <v>0</v>
      </c>
      <c r="P1427" s="2">
        <v>1788.9792299999999</v>
      </c>
      <c r="Q1427" s="2">
        <v>0</v>
      </c>
      <c r="R1427" s="2">
        <f t="shared" si="66"/>
        <v>-3.3569532693701831E-2</v>
      </c>
      <c r="S1427" s="2">
        <v>0.97699999999999998</v>
      </c>
      <c r="T1427" s="2">
        <v>64383.654296875</v>
      </c>
      <c r="U1427" s="2">
        <v>62915.21875</v>
      </c>
      <c r="V1427" s="2">
        <v>3.88</v>
      </c>
      <c r="W1427" s="2">
        <v>18.28</v>
      </c>
      <c r="X1427" s="2">
        <f t="shared" si="67"/>
        <v>0.62756329042888825</v>
      </c>
      <c r="Y1427" s="2">
        <f t="shared" si="68"/>
        <v>0.23574186205440323</v>
      </c>
      <c r="Z1427" s="2">
        <v>64104.671875</v>
      </c>
      <c r="AA1427" s="2">
        <v>64383.654296875</v>
      </c>
      <c r="AB1427" s="2">
        <v>68656.291015625</v>
      </c>
      <c r="AC1427" s="2">
        <v>62915.21875</v>
      </c>
      <c r="AD1427" s="2">
        <v>45028.619140625</v>
      </c>
      <c r="AE1427" s="2">
        <v>63271.1328125</v>
      </c>
      <c r="AF1427" s="2" t="s">
        <v>41</v>
      </c>
      <c r="AG1427" s="2" t="s">
        <v>38</v>
      </c>
      <c r="AH1427" s="2" t="s">
        <v>38</v>
      </c>
      <c r="AI1427" s="2" t="s">
        <v>38</v>
      </c>
      <c r="AJ1427" s="2" t="s">
        <v>38</v>
      </c>
      <c r="AK1427" s="2" t="s">
        <v>38</v>
      </c>
      <c r="AL1427" s="2" t="s">
        <v>38</v>
      </c>
      <c r="AM1427" s="2" t="s">
        <v>38</v>
      </c>
      <c r="AN1427" s="2">
        <v>0</v>
      </c>
      <c r="AO1427" s="2">
        <v>1.163E-2</v>
      </c>
      <c r="AP1427" s="2">
        <v>3.42</v>
      </c>
    </row>
    <row r="1428" spans="1:42" x14ac:dyDescent="0.2">
      <c r="A1428" s="2" t="b">
        <v>1</v>
      </c>
      <c r="B1428" s="2" t="s">
        <v>38</v>
      </c>
      <c r="C1428" s="2" t="s">
        <v>2469</v>
      </c>
      <c r="D1428" s="2" t="s">
        <v>2470</v>
      </c>
      <c r="E1428" s="2" t="s">
        <v>2471</v>
      </c>
      <c r="F1428" s="2">
        <v>4.7232000000000003E-2</v>
      </c>
      <c r="G1428" s="2">
        <v>6.0028100000000004E-4</v>
      </c>
      <c r="H1428" s="2">
        <v>1</v>
      </c>
      <c r="I1428" s="2">
        <v>1</v>
      </c>
      <c r="J1428" s="2">
        <v>7</v>
      </c>
      <c r="K1428" s="2" t="s">
        <v>993</v>
      </c>
      <c r="L1428" s="5" t="s">
        <v>994</v>
      </c>
      <c r="M1428" s="8" t="s">
        <v>5422</v>
      </c>
      <c r="N1428" s="6" t="s">
        <v>2472</v>
      </c>
      <c r="O1428" s="2">
        <v>0</v>
      </c>
      <c r="P1428" s="2">
        <v>1765.8995299999999</v>
      </c>
      <c r="Q1428" s="2">
        <v>0</v>
      </c>
      <c r="R1428" s="2">
        <f t="shared" si="66"/>
        <v>-3.3569532693701831E-2</v>
      </c>
      <c r="S1428" s="2">
        <v>0.97699999999999998</v>
      </c>
      <c r="T1428" s="2">
        <v>35793.34765625</v>
      </c>
      <c r="U1428" s="2">
        <v>34974.970703125</v>
      </c>
      <c r="V1428" s="2">
        <v>26.44</v>
      </c>
      <c r="W1428" s="2">
        <v>42.49</v>
      </c>
      <c r="X1428" s="2">
        <f t="shared" si="67"/>
        <v>0.20143868271127943</v>
      </c>
      <c r="Y1428" s="2">
        <f t="shared" si="68"/>
        <v>0.62887063701075374</v>
      </c>
      <c r="Z1428" s="2">
        <v>25527.9716796875</v>
      </c>
      <c r="AA1428" s="2">
        <v>35793.34765625</v>
      </c>
      <c r="AB1428" s="2">
        <v>44070.892578125</v>
      </c>
      <c r="AC1428" s="2">
        <v>60799.138671875</v>
      </c>
      <c r="AD1428" s="2">
        <v>27522.033203125</v>
      </c>
      <c r="AE1428" s="2">
        <v>34974.970703125</v>
      </c>
      <c r="AF1428" s="2" t="s">
        <v>41</v>
      </c>
      <c r="AG1428" s="2" t="s">
        <v>38</v>
      </c>
      <c r="AH1428" s="2" t="s">
        <v>38</v>
      </c>
      <c r="AI1428" s="2" t="s">
        <v>38</v>
      </c>
      <c r="AJ1428" s="2" t="s">
        <v>38</v>
      </c>
      <c r="AK1428" s="2" t="s">
        <v>38</v>
      </c>
      <c r="AL1428" s="2" t="s">
        <v>38</v>
      </c>
      <c r="AM1428" s="2" t="s">
        <v>38</v>
      </c>
      <c r="AN1428" s="2">
        <v>1.2229999999999999E-3</v>
      </c>
      <c r="AO1428" s="2">
        <v>8.7900000000000006E-2</v>
      </c>
      <c r="AP1428" s="2">
        <v>2.44</v>
      </c>
    </row>
    <row r="1429" spans="1:42" x14ac:dyDescent="0.2">
      <c r="A1429" s="2" t="b">
        <v>1</v>
      </c>
      <c r="B1429" s="2" t="s">
        <v>38</v>
      </c>
      <c r="C1429" s="2" t="s">
        <v>3547</v>
      </c>
      <c r="D1429" s="2" t="s">
        <v>186</v>
      </c>
      <c r="E1429" s="2" t="s">
        <v>41</v>
      </c>
      <c r="F1429" s="2">
        <v>7.0150199999999996E-2</v>
      </c>
      <c r="G1429" s="2">
        <v>1.1132099999999999E-3</v>
      </c>
      <c r="H1429" s="2">
        <v>1</v>
      </c>
      <c r="I1429" s="2">
        <v>1</v>
      </c>
      <c r="J1429" s="2">
        <v>2</v>
      </c>
      <c r="K1429" s="2" t="s">
        <v>3548</v>
      </c>
      <c r="L1429" s="5" t="s">
        <v>3549</v>
      </c>
      <c r="M1429" s="8" t="s">
        <v>5679</v>
      </c>
      <c r="N1429" s="6" t="s">
        <v>3550</v>
      </c>
      <c r="O1429" s="2">
        <v>0</v>
      </c>
      <c r="P1429" s="2">
        <v>1396.8564200000001</v>
      </c>
      <c r="Q1429" s="2">
        <v>0</v>
      </c>
      <c r="R1429" s="2">
        <f t="shared" si="66"/>
        <v>-3.3569532693701831E-2</v>
      </c>
      <c r="S1429" s="2">
        <v>0.97699999999999998</v>
      </c>
      <c r="T1429" s="2">
        <v>37991.9921875</v>
      </c>
      <c r="U1429" s="2">
        <v>37131.3984375</v>
      </c>
      <c r="V1429" s="2">
        <v>6.34</v>
      </c>
      <c r="W1429" s="2">
        <v>10.95</v>
      </c>
      <c r="X1429" s="2">
        <f t="shared" si="67"/>
        <v>0.17914928706070232</v>
      </c>
      <c r="Y1429" s="2">
        <f t="shared" si="68"/>
        <v>0.66198890844090119</v>
      </c>
      <c r="Z1429" s="2">
        <v>37991.9921875</v>
      </c>
      <c r="AA1429" s="2">
        <v>34146.12890625</v>
      </c>
      <c r="AB1429" s="2">
        <v>38368.57421875</v>
      </c>
      <c r="AC1429" s="2">
        <v>38498.90234375</v>
      </c>
      <c r="AD1429" s="2">
        <v>31165.369140625</v>
      </c>
      <c r="AE1429" s="2">
        <v>37131.3984375</v>
      </c>
      <c r="AF1429" s="2" t="s">
        <v>41</v>
      </c>
      <c r="AG1429" s="2" t="s">
        <v>38</v>
      </c>
      <c r="AH1429" s="2" t="s">
        <v>38</v>
      </c>
      <c r="AI1429" s="2" t="s">
        <v>38</v>
      </c>
      <c r="AJ1429" s="2" t="s">
        <v>38</v>
      </c>
      <c r="AK1429" s="2" t="s">
        <v>38</v>
      </c>
      <c r="AL1429" s="2" t="s">
        <v>38</v>
      </c>
      <c r="AM1429" s="2" t="s">
        <v>38</v>
      </c>
      <c r="AN1429" s="2">
        <v>1.238E-3</v>
      </c>
      <c r="AO1429" s="2">
        <v>2.8979999999999999E-2</v>
      </c>
      <c r="AP1429" s="2">
        <v>3.75</v>
      </c>
    </row>
    <row r="1430" spans="1:42" x14ac:dyDescent="0.2">
      <c r="A1430" s="2" t="b">
        <v>1</v>
      </c>
      <c r="B1430" s="2" t="s">
        <v>38</v>
      </c>
      <c r="C1430" s="2" t="s">
        <v>524</v>
      </c>
      <c r="D1430" s="2" t="s">
        <v>186</v>
      </c>
      <c r="E1430" s="2" t="s">
        <v>41</v>
      </c>
      <c r="F1430" s="2">
        <v>1.5196299999999999E-2</v>
      </c>
      <c r="G1430" s="2">
        <v>0</v>
      </c>
      <c r="H1430" s="2">
        <v>1</v>
      </c>
      <c r="I1430" s="2">
        <v>1</v>
      </c>
      <c r="J1430" s="2">
        <v>2</v>
      </c>
      <c r="K1430" s="2" t="s">
        <v>139</v>
      </c>
      <c r="L1430" s="5" t="s">
        <v>140</v>
      </c>
      <c r="M1430" s="8" t="s">
        <v>5382</v>
      </c>
      <c r="N1430" s="6" t="s">
        <v>525</v>
      </c>
      <c r="O1430" s="2">
        <v>0</v>
      </c>
      <c r="P1430" s="2">
        <v>1382.81178</v>
      </c>
      <c r="Q1430" s="2">
        <v>0</v>
      </c>
      <c r="R1430" s="2">
        <f t="shared" si="66"/>
        <v>-3.2093629709853341E-2</v>
      </c>
      <c r="S1430" s="2">
        <v>0.97799999999999998</v>
      </c>
      <c r="T1430" s="2">
        <v>14406.2099609375</v>
      </c>
      <c r="U1430" s="2">
        <v>14085.8583984375</v>
      </c>
      <c r="V1430" s="2">
        <v>26.31</v>
      </c>
      <c r="W1430" s="2">
        <v>43.14</v>
      </c>
      <c r="X1430" s="2">
        <f t="shared" si="67"/>
        <v>0.35052032480142375</v>
      </c>
      <c r="Y1430" s="2">
        <f t="shared" si="68"/>
        <v>0.44614874451638709</v>
      </c>
      <c r="Z1430" s="2">
        <v>14305.9658203125</v>
      </c>
      <c r="AA1430" s="2">
        <v>14406.2099609375</v>
      </c>
      <c r="AB1430" s="2">
        <v>22070.376953125</v>
      </c>
      <c r="AC1430" s="2">
        <v>18757.25</v>
      </c>
      <c r="AD1430" s="2">
        <v>7282.2373046875</v>
      </c>
      <c r="AE1430" s="2">
        <v>14085.8583984375</v>
      </c>
      <c r="AF1430" s="2" t="s">
        <v>41</v>
      </c>
      <c r="AG1430" s="2" t="s">
        <v>38</v>
      </c>
      <c r="AH1430" s="2" t="s">
        <v>38</v>
      </c>
      <c r="AI1430" s="2" t="s">
        <v>38</v>
      </c>
      <c r="AJ1430" s="2" t="s">
        <v>38</v>
      </c>
      <c r="AK1430" s="2" t="s">
        <v>38</v>
      </c>
      <c r="AL1430" s="2" t="s">
        <v>38</v>
      </c>
      <c r="AM1430" s="2" t="s">
        <v>38</v>
      </c>
      <c r="AN1430" s="2">
        <v>0</v>
      </c>
      <c r="AO1430" s="2">
        <v>4.496E-3</v>
      </c>
      <c r="AP1430" s="2">
        <v>2.67</v>
      </c>
    </row>
    <row r="1431" spans="1:42" x14ac:dyDescent="0.2">
      <c r="A1431" s="2" t="b">
        <v>1</v>
      </c>
      <c r="B1431" s="2" t="s">
        <v>38</v>
      </c>
      <c r="C1431" s="2" t="s">
        <v>4347</v>
      </c>
      <c r="D1431" s="2" t="s">
        <v>84</v>
      </c>
      <c r="E1431" s="2" t="s">
        <v>41</v>
      </c>
      <c r="F1431" s="2">
        <v>1.20302E-2</v>
      </c>
      <c r="G1431" s="2">
        <v>0</v>
      </c>
      <c r="H1431" s="2">
        <v>1</v>
      </c>
      <c r="I1431" s="2">
        <v>1</v>
      </c>
      <c r="J1431" s="2">
        <v>2</v>
      </c>
      <c r="K1431" s="2" t="s">
        <v>861</v>
      </c>
      <c r="L1431" s="5" t="s">
        <v>862</v>
      </c>
      <c r="M1431" s="8" t="s">
        <v>5521</v>
      </c>
      <c r="N1431" s="6" t="s">
        <v>4348</v>
      </c>
      <c r="O1431" s="2">
        <v>0</v>
      </c>
      <c r="P1431" s="2">
        <v>1279.7207699999999</v>
      </c>
      <c r="Q1431" s="2">
        <v>0</v>
      </c>
      <c r="R1431" s="2">
        <f t="shared" si="66"/>
        <v>-3.061923505839206E-2</v>
      </c>
      <c r="S1431" s="2">
        <v>0.97899999999999998</v>
      </c>
      <c r="T1431" s="2">
        <v>20221.814453125</v>
      </c>
      <c r="U1431" s="2">
        <v>19801.76171875</v>
      </c>
      <c r="V1431" s="2">
        <v>3.1</v>
      </c>
      <c r="W1431" s="2">
        <v>19.04</v>
      </c>
      <c r="X1431" s="2">
        <f t="shared" si="67"/>
        <v>0.46526605030540841</v>
      </c>
      <c r="Y1431" s="2">
        <f t="shared" si="68"/>
        <v>0.34255787011629202</v>
      </c>
      <c r="Z1431" s="2">
        <v>20221.814453125</v>
      </c>
      <c r="AA1431" s="2">
        <v>19862.392578125</v>
      </c>
      <c r="AB1431" s="2">
        <v>21092.73828125</v>
      </c>
      <c r="AC1431" s="2">
        <v>20582.705078125</v>
      </c>
      <c r="AD1431" s="2">
        <v>14227.875</v>
      </c>
      <c r="AE1431" s="2">
        <v>19801.76171875</v>
      </c>
      <c r="AF1431" s="2" t="s">
        <v>41</v>
      </c>
      <c r="AG1431" s="2" t="s">
        <v>38</v>
      </c>
      <c r="AH1431" s="2" t="s">
        <v>38</v>
      </c>
      <c r="AI1431" s="2" t="s">
        <v>38</v>
      </c>
      <c r="AJ1431" s="2" t="s">
        <v>38</v>
      </c>
      <c r="AK1431" s="2" t="s">
        <v>38</v>
      </c>
      <c r="AL1431" s="2" t="s">
        <v>38</v>
      </c>
      <c r="AM1431" s="2" t="s">
        <v>38</v>
      </c>
      <c r="AN1431" s="2">
        <v>8.8279999999999999E-4</v>
      </c>
      <c r="AO1431" s="2">
        <v>2.0129999999999999E-2</v>
      </c>
      <c r="AP1431" s="2">
        <v>2.21</v>
      </c>
    </row>
    <row r="1432" spans="1:42" x14ac:dyDescent="0.2">
      <c r="A1432" s="2" t="b">
        <v>1</v>
      </c>
      <c r="B1432" s="2" t="s">
        <v>38</v>
      </c>
      <c r="C1432" s="2" t="s">
        <v>4465</v>
      </c>
      <c r="D1432" s="2" t="s">
        <v>4466</v>
      </c>
      <c r="E1432" s="2" t="s">
        <v>4467</v>
      </c>
      <c r="F1432" s="2">
        <v>9.1290599999999993E-6</v>
      </c>
      <c r="G1432" s="2">
        <v>0</v>
      </c>
      <c r="H1432" s="2">
        <v>1</v>
      </c>
      <c r="I1432" s="2">
        <v>1</v>
      </c>
      <c r="J1432" s="2">
        <v>5</v>
      </c>
      <c r="K1432" s="2" t="s">
        <v>4468</v>
      </c>
      <c r="L1432" s="5" t="s">
        <v>4469</v>
      </c>
      <c r="M1432" s="8" t="s">
        <v>5666</v>
      </c>
      <c r="N1432" s="6" t="s">
        <v>4470</v>
      </c>
      <c r="O1432" s="2">
        <v>2</v>
      </c>
      <c r="P1432" s="2">
        <v>2080.0719600000002</v>
      </c>
      <c r="Q1432" s="2">
        <v>0</v>
      </c>
      <c r="R1432" s="2">
        <f t="shared" si="66"/>
        <v>-3.061923505839206E-2</v>
      </c>
      <c r="S1432" s="2">
        <v>0.97899999999999998</v>
      </c>
      <c r="T1432" s="2">
        <v>6866.8359375</v>
      </c>
      <c r="U1432" s="2">
        <v>6722.77490234375</v>
      </c>
      <c r="V1432" s="2">
        <v>29.24</v>
      </c>
      <c r="W1432" s="2">
        <v>29.06</v>
      </c>
      <c r="X1432" s="2">
        <f t="shared" si="67"/>
        <v>0.13744960800639913</v>
      </c>
      <c r="Y1432" s="2">
        <f t="shared" si="68"/>
        <v>0.72870272233536926</v>
      </c>
      <c r="Z1432" s="2">
        <v>4196.47119140625</v>
      </c>
      <c r="AA1432" s="2">
        <v>6866.8359375</v>
      </c>
      <c r="AB1432" s="2">
        <v>7693.99853515625</v>
      </c>
      <c r="AC1432" s="2">
        <v>8870.0703125</v>
      </c>
      <c r="AD1432" s="2">
        <v>4903.7265625</v>
      </c>
      <c r="AE1432" s="2">
        <v>6722.77490234375</v>
      </c>
      <c r="AF1432" s="2" t="s">
        <v>41</v>
      </c>
      <c r="AG1432" s="2" t="s">
        <v>38</v>
      </c>
      <c r="AH1432" s="2" t="s">
        <v>38</v>
      </c>
      <c r="AI1432" s="2" t="s">
        <v>38</v>
      </c>
      <c r="AJ1432" s="2" t="s">
        <v>38</v>
      </c>
      <c r="AK1432" s="2" t="s">
        <v>38</v>
      </c>
      <c r="AL1432" s="2" t="s">
        <v>38</v>
      </c>
      <c r="AM1432" s="2" t="s">
        <v>38</v>
      </c>
      <c r="AN1432" s="2">
        <v>0</v>
      </c>
      <c r="AO1432" s="2">
        <v>1.522E-6</v>
      </c>
      <c r="AP1432" s="2">
        <v>5.38</v>
      </c>
    </row>
    <row r="1433" spans="1:42" x14ac:dyDescent="0.2">
      <c r="A1433" s="2" t="b">
        <v>1</v>
      </c>
      <c r="B1433" s="2" t="s">
        <v>38</v>
      </c>
      <c r="C1433" s="2" t="s">
        <v>1777</v>
      </c>
      <c r="D1433" s="2" t="s">
        <v>1786</v>
      </c>
      <c r="E1433" s="2" t="s">
        <v>1787</v>
      </c>
      <c r="F1433" s="2">
        <v>1.11554E-4</v>
      </c>
      <c r="G1433" s="2">
        <v>0</v>
      </c>
      <c r="H1433" s="2">
        <v>1</v>
      </c>
      <c r="I1433" s="2">
        <v>1</v>
      </c>
      <c r="J1433" s="2">
        <v>4</v>
      </c>
      <c r="K1433" s="2" t="s">
        <v>1780</v>
      </c>
      <c r="L1433" s="5" t="s">
        <v>1781</v>
      </c>
      <c r="M1433" s="8" t="s">
        <v>5606</v>
      </c>
      <c r="N1433" s="6" t="s">
        <v>1782</v>
      </c>
      <c r="O1433" s="2">
        <v>0</v>
      </c>
      <c r="P1433" s="2">
        <v>2717.4584199999999</v>
      </c>
      <c r="Q1433" s="2">
        <v>0</v>
      </c>
      <c r="R1433" s="2">
        <f t="shared" si="66"/>
        <v>-2.9146345659516508E-2</v>
      </c>
      <c r="S1433" s="2">
        <v>0.98</v>
      </c>
      <c r="T1433" s="2">
        <v>9930.5322265624909</v>
      </c>
      <c r="U1433" s="2">
        <v>9730.0869140625091</v>
      </c>
      <c r="V1433" s="2">
        <v>13.38</v>
      </c>
      <c r="W1433" s="2">
        <v>55.45</v>
      </c>
      <c r="X1433" s="2">
        <f t="shared" si="67"/>
        <v>0.30647766466009863</v>
      </c>
      <c r="Y1433" s="2">
        <f t="shared" si="68"/>
        <v>0.49376731156598869</v>
      </c>
      <c r="Z1433" s="2">
        <v>9930.5322265624909</v>
      </c>
      <c r="AA1433" s="2">
        <v>8012.78564453126</v>
      </c>
      <c r="AB1433" s="2">
        <v>10397.0166015625</v>
      </c>
      <c r="AC1433" s="2">
        <v>20402.982421875</v>
      </c>
      <c r="AD1433" s="2">
        <v>7392.6162109375</v>
      </c>
      <c r="AE1433" s="2">
        <v>9730.0869140625091</v>
      </c>
      <c r="AF1433" s="2" t="s">
        <v>41</v>
      </c>
      <c r="AG1433" s="2" t="s">
        <v>38</v>
      </c>
      <c r="AH1433" s="2" t="s">
        <v>38</v>
      </c>
      <c r="AI1433" s="2" t="s">
        <v>38</v>
      </c>
      <c r="AJ1433" s="2" t="s">
        <v>38</v>
      </c>
      <c r="AK1433" s="2" t="s">
        <v>38</v>
      </c>
      <c r="AL1433" s="2" t="s">
        <v>38</v>
      </c>
      <c r="AM1433" s="2" t="s">
        <v>38</v>
      </c>
      <c r="AN1433" s="2">
        <v>0</v>
      </c>
      <c r="AO1433" s="2">
        <v>2.457E-5</v>
      </c>
      <c r="AP1433" s="2">
        <v>5.71</v>
      </c>
    </row>
    <row r="1434" spans="1:42" x14ac:dyDescent="0.2">
      <c r="A1434" s="2" t="b">
        <v>1</v>
      </c>
      <c r="B1434" s="2" t="s">
        <v>38</v>
      </c>
      <c r="C1434" s="2" t="s">
        <v>3327</v>
      </c>
      <c r="D1434" s="2" t="s">
        <v>84</v>
      </c>
      <c r="E1434" s="2" t="s">
        <v>41</v>
      </c>
      <c r="F1434" s="2">
        <v>0.109234</v>
      </c>
      <c r="G1434" s="2">
        <v>2.6931199999999998E-3</v>
      </c>
      <c r="H1434" s="2">
        <v>1</v>
      </c>
      <c r="I1434" s="2">
        <v>1</v>
      </c>
      <c r="J1434" s="2">
        <v>2</v>
      </c>
      <c r="K1434" s="2" t="s">
        <v>1080</v>
      </c>
      <c r="L1434" s="5" t="s">
        <v>1081</v>
      </c>
      <c r="M1434" s="8" t="s">
        <v>5420</v>
      </c>
      <c r="N1434" s="6" t="s">
        <v>3328</v>
      </c>
      <c r="O1434" s="2">
        <v>0</v>
      </c>
      <c r="P1434" s="2">
        <v>1044.62508</v>
      </c>
      <c r="Q1434" s="2">
        <v>0</v>
      </c>
      <c r="R1434" s="2">
        <f t="shared" si="66"/>
        <v>-2.9146345659516508E-2</v>
      </c>
      <c r="S1434" s="2">
        <v>0.98</v>
      </c>
      <c r="T1434" s="2">
        <v>52669.35546875</v>
      </c>
      <c r="U1434" s="2">
        <v>51629.55859375</v>
      </c>
      <c r="V1434" s="2">
        <v>13.34</v>
      </c>
      <c r="W1434" s="2">
        <v>8.7899999999999991</v>
      </c>
      <c r="X1434" s="2">
        <f t="shared" si="67"/>
        <v>0.28728362890918308</v>
      </c>
      <c r="Y1434" s="2">
        <f t="shared" si="68"/>
        <v>0.51607921833066805</v>
      </c>
      <c r="Z1434" s="2">
        <v>59864.30859375</v>
      </c>
      <c r="AA1434" s="2">
        <v>45789.8046875</v>
      </c>
      <c r="AB1434" s="2">
        <v>52669.35546875</v>
      </c>
      <c r="AC1434" s="2">
        <v>52129.71484375</v>
      </c>
      <c r="AD1434" s="2">
        <v>44374.75</v>
      </c>
      <c r="AE1434" s="2">
        <v>51629.55859375</v>
      </c>
      <c r="AF1434" s="2" t="s">
        <v>41</v>
      </c>
      <c r="AG1434" s="2" t="s">
        <v>38</v>
      </c>
      <c r="AH1434" s="2" t="s">
        <v>38</v>
      </c>
      <c r="AI1434" s="2" t="s">
        <v>38</v>
      </c>
      <c r="AJ1434" s="2" t="s">
        <v>38</v>
      </c>
      <c r="AK1434" s="2" t="s">
        <v>38</v>
      </c>
      <c r="AL1434" s="2" t="s">
        <v>38</v>
      </c>
      <c r="AM1434" s="2" t="s">
        <v>38</v>
      </c>
      <c r="AN1434" s="2">
        <v>1.9880000000000002E-3</v>
      </c>
      <c r="AO1434" s="2">
        <v>4.9849999999999998E-2</v>
      </c>
      <c r="AP1434" s="2">
        <v>2.4700000000000002</v>
      </c>
    </row>
    <row r="1435" spans="1:42" x14ac:dyDescent="0.2">
      <c r="A1435" s="2" t="b">
        <v>1</v>
      </c>
      <c r="B1435" s="2" t="s">
        <v>38</v>
      </c>
      <c r="C1435" s="2" t="s">
        <v>1436</v>
      </c>
      <c r="D1435" s="2" t="s">
        <v>1434</v>
      </c>
      <c r="E1435" s="2" t="s">
        <v>1426</v>
      </c>
      <c r="F1435" s="2">
        <v>1.0249E-10</v>
      </c>
      <c r="G1435" s="2">
        <v>0</v>
      </c>
      <c r="H1435" s="2">
        <v>1</v>
      </c>
      <c r="I1435" s="2">
        <v>1</v>
      </c>
      <c r="J1435" s="2">
        <v>2</v>
      </c>
      <c r="K1435" s="2" t="s">
        <v>1427</v>
      </c>
      <c r="L1435" s="5" t="s">
        <v>1428</v>
      </c>
      <c r="M1435" s="8" t="s">
        <v>5649</v>
      </c>
      <c r="N1435" s="6" t="s">
        <v>1437</v>
      </c>
      <c r="O1435" s="2">
        <v>0</v>
      </c>
      <c r="P1435" s="2">
        <v>2692.34746</v>
      </c>
      <c r="Q1435" s="2">
        <v>0</v>
      </c>
      <c r="R1435" s="2">
        <f t="shared" si="66"/>
        <v>-2.9146345659516508E-2</v>
      </c>
      <c r="S1435" s="2">
        <v>0.98</v>
      </c>
      <c r="T1435" s="2">
        <v>11974.6943359375</v>
      </c>
      <c r="U1435" s="2">
        <v>11734.912109375</v>
      </c>
      <c r="V1435" s="2">
        <v>22.57</v>
      </c>
      <c r="W1435" s="2">
        <v>28.97</v>
      </c>
      <c r="X1435" s="2">
        <f t="shared" si="67"/>
        <v>8.7872623229542771E-2</v>
      </c>
      <c r="Y1435" s="2">
        <f t="shared" si="68"/>
        <v>0.81682190670726618</v>
      </c>
      <c r="Z1435" s="2">
        <v>11974.6943359375</v>
      </c>
      <c r="AA1435" s="2">
        <v>10807.578125</v>
      </c>
      <c r="AB1435" s="2">
        <v>16396.283203125</v>
      </c>
      <c r="AC1435" s="2">
        <v>16272.056640625</v>
      </c>
      <c r="AD1435" s="2">
        <v>9181.021484375</v>
      </c>
      <c r="AE1435" s="2">
        <v>11734.912109375</v>
      </c>
      <c r="AF1435" s="2" t="s">
        <v>41</v>
      </c>
      <c r="AG1435" s="2" t="s">
        <v>38</v>
      </c>
      <c r="AH1435" s="2" t="s">
        <v>38</v>
      </c>
      <c r="AI1435" s="2" t="s">
        <v>38</v>
      </c>
      <c r="AJ1435" s="2" t="s">
        <v>38</v>
      </c>
      <c r="AK1435" s="2" t="s">
        <v>38</v>
      </c>
      <c r="AL1435" s="2" t="s">
        <v>38</v>
      </c>
      <c r="AM1435" s="2" t="s">
        <v>38</v>
      </c>
      <c r="AN1435" s="2">
        <v>0</v>
      </c>
      <c r="AO1435" s="2">
        <v>4.7700000000000001E-12</v>
      </c>
      <c r="AP1435" s="2">
        <v>9.1999999999999993</v>
      </c>
    </row>
    <row r="1436" spans="1:42" x14ac:dyDescent="0.2">
      <c r="A1436" s="2" t="b">
        <v>1</v>
      </c>
      <c r="B1436" s="2" t="s">
        <v>38</v>
      </c>
      <c r="C1436" s="2" t="s">
        <v>2143</v>
      </c>
      <c r="D1436" s="2" t="s">
        <v>2144</v>
      </c>
      <c r="E1436" s="2" t="s">
        <v>41</v>
      </c>
      <c r="F1436" s="2">
        <v>0.167467</v>
      </c>
      <c r="G1436" s="2">
        <v>5.44314E-3</v>
      </c>
      <c r="H1436" s="2">
        <v>1</v>
      </c>
      <c r="I1436" s="2">
        <v>1</v>
      </c>
      <c r="J1436" s="2">
        <v>2</v>
      </c>
      <c r="K1436" s="2" t="s">
        <v>336</v>
      </c>
      <c r="L1436" s="5" t="s">
        <v>337</v>
      </c>
      <c r="M1436" s="8" t="s">
        <v>5456</v>
      </c>
      <c r="N1436" s="6" t="s">
        <v>2145</v>
      </c>
      <c r="O1436" s="2">
        <v>0</v>
      </c>
      <c r="P1436" s="2">
        <v>1055.5644500000001</v>
      </c>
      <c r="Q1436" s="2">
        <v>0</v>
      </c>
      <c r="R1436" s="2">
        <f t="shared" si="66"/>
        <v>-2.6205070347394006E-2</v>
      </c>
      <c r="S1436" s="2">
        <v>0.98199999999999998</v>
      </c>
      <c r="T1436" s="2">
        <v>4266.3837890625</v>
      </c>
      <c r="U1436" s="2">
        <v>4188.77783203125</v>
      </c>
      <c r="V1436" s="2">
        <v>15.84</v>
      </c>
      <c r="W1436" s="2">
        <v>20.69</v>
      </c>
      <c r="X1436" s="2">
        <f t="shared" si="67"/>
        <v>0.23148151408676562</v>
      </c>
      <c r="Y1436" s="2">
        <f t="shared" si="68"/>
        <v>0.5868383480892827</v>
      </c>
      <c r="Z1436" s="2">
        <v>4266.3837890625</v>
      </c>
      <c r="AA1436" s="2">
        <v>4053.5576171875</v>
      </c>
      <c r="AB1436" s="2">
        <v>5401.3671875</v>
      </c>
      <c r="AC1436" s="2">
        <v>5055.56640625</v>
      </c>
      <c r="AD1436" s="2">
        <v>3322.39672851562</v>
      </c>
      <c r="AE1436" s="2">
        <v>4188.77783203125</v>
      </c>
      <c r="AF1436" s="2" t="s">
        <v>41</v>
      </c>
      <c r="AG1436" s="2" t="s">
        <v>38</v>
      </c>
      <c r="AH1436" s="2" t="s">
        <v>38</v>
      </c>
      <c r="AI1436" s="2" t="s">
        <v>38</v>
      </c>
      <c r="AJ1436" s="2" t="s">
        <v>38</v>
      </c>
      <c r="AK1436" s="2" t="s">
        <v>38</v>
      </c>
      <c r="AL1436" s="2" t="s">
        <v>38</v>
      </c>
      <c r="AM1436" s="2" t="s">
        <v>38</v>
      </c>
      <c r="AN1436" s="2">
        <v>0</v>
      </c>
      <c r="AO1436" s="2">
        <v>0.15989999999999999</v>
      </c>
      <c r="AP1436" s="2">
        <v>1.94</v>
      </c>
    </row>
    <row r="1437" spans="1:42" x14ac:dyDescent="0.2">
      <c r="A1437" s="2" t="b">
        <v>1</v>
      </c>
      <c r="B1437" s="2" t="s">
        <v>38</v>
      </c>
      <c r="C1437" s="2" t="s">
        <v>2419</v>
      </c>
      <c r="D1437" s="2" t="s">
        <v>2422</v>
      </c>
      <c r="E1437" s="2" t="s">
        <v>2423</v>
      </c>
      <c r="F1437" s="2">
        <v>5.4028399999999996E-6</v>
      </c>
      <c r="G1437" s="2">
        <v>0</v>
      </c>
      <c r="H1437" s="2">
        <v>1</v>
      </c>
      <c r="I1437" s="2">
        <v>1</v>
      </c>
      <c r="J1437" s="2">
        <v>5</v>
      </c>
      <c r="K1437" s="2" t="s">
        <v>2280</v>
      </c>
      <c r="L1437" s="5" t="s">
        <v>2281</v>
      </c>
      <c r="M1437" s="8" t="s">
        <v>5343</v>
      </c>
      <c r="N1437" s="6" t="s">
        <v>2421</v>
      </c>
      <c r="O1437" s="2">
        <v>0</v>
      </c>
      <c r="P1437" s="2">
        <v>2745.2457599999998</v>
      </c>
      <c r="Q1437" s="2">
        <v>0</v>
      </c>
      <c r="R1437" s="2">
        <f t="shared" si="66"/>
        <v>-2.6205070347394006E-2</v>
      </c>
      <c r="S1437" s="2">
        <v>0.98199999999999998</v>
      </c>
      <c r="T1437" s="2">
        <v>9628.283203125</v>
      </c>
      <c r="U1437" s="2">
        <v>9451.287109375</v>
      </c>
      <c r="V1437" s="2">
        <v>30.79</v>
      </c>
      <c r="W1437" s="2">
        <v>22.44</v>
      </c>
      <c r="X1437" s="2">
        <f t="shared" si="67"/>
        <v>5.5258315302354227E-2</v>
      </c>
      <c r="Y1437" s="2">
        <f t="shared" si="68"/>
        <v>0.88052498715422933</v>
      </c>
      <c r="Z1437" s="2">
        <v>6318.8046875</v>
      </c>
      <c r="AA1437" s="2">
        <v>9628.283203125</v>
      </c>
      <c r="AB1437" s="2">
        <v>12039.7158203125</v>
      </c>
      <c r="AC1437" s="2">
        <v>9451.287109375</v>
      </c>
      <c r="AD1437" s="2">
        <v>7606.4951171875</v>
      </c>
      <c r="AE1437" s="2">
        <v>11927.224609375</v>
      </c>
      <c r="AF1437" s="2" t="s">
        <v>41</v>
      </c>
      <c r="AG1437" s="2" t="s">
        <v>38</v>
      </c>
      <c r="AH1437" s="2" t="s">
        <v>38</v>
      </c>
      <c r="AI1437" s="2" t="s">
        <v>38</v>
      </c>
      <c r="AJ1437" s="2" t="s">
        <v>38</v>
      </c>
      <c r="AK1437" s="2" t="s">
        <v>38</v>
      </c>
      <c r="AL1437" s="2" t="s">
        <v>38</v>
      </c>
      <c r="AM1437" s="2" t="s">
        <v>38</v>
      </c>
      <c r="AN1437" s="2">
        <v>0</v>
      </c>
      <c r="AO1437" s="2">
        <v>8.4919999999999995E-7</v>
      </c>
      <c r="AP1437" s="2">
        <v>5.66</v>
      </c>
    </row>
    <row r="1438" spans="1:42" x14ac:dyDescent="0.2">
      <c r="A1438" s="2" t="b">
        <v>1</v>
      </c>
      <c r="B1438" s="2" t="s">
        <v>38</v>
      </c>
      <c r="C1438" s="2" t="s">
        <v>5193</v>
      </c>
      <c r="D1438" s="2" t="s">
        <v>186</v>
      </c>
      <c r="E1438" s="2" t="s">
        <v>41</v>
      </c>
      <c r="F1438" s="2">
        <v>1.0629400000000001E-2</v>
      </c>
      <c r="G1438" s="2">
        <v>0</v>
      </c>
      <c r="H1438" s="2">
        <v>1</v>
      </c>
      <c r="I1438" s="2">
        <v>1</v>
      </c>
      <c r="J1438" s="2">
        <v>2</v>
      </c>
      <c r="K1438" s="2" t="s">
        <v>878</v>
      </c>
      <c r="L1438" s="5" t="s">
        <v>879</v>
      </c>
      <c r="M1438" s="8" t="s">
        <v>5543</v>
      </c>
      <c r="N1438" s="6" t="s">
        <v>5194</v>
      </c>
      <c r="O1438" s="2">
        <v>0</v>
      </c>
      <c r="P1438" s="2">
        <v>1276.7512899999999</v>
      </c>
      <c r="Q1438" s="2">
        <v>0</v>
      </c>
      <c r="R1438" s="2">
        <f t="shared" si="66"/>
        <v>-2.6205070347394006E-2</v>
      </c>
      <c r="S1438" s="2">
        <v>0.98199999999999998</v>
      </c>
      <c r="T1438" s="2">
        <v>101877.828125</v>
      </c>
      <c r="U1438" s="2">
        <v>100062.1484375</v>
      </c>
      <c r="V1438" s="2">
        <v>3.73</v>
      </c>
      <c r="W1438" s="2">
        <v>20.56</v>
      </c>
      <c r="X1438" s="2">
        <f t="shared" si="67"/>
        <v>4.9974234922249311E-2</v>
      </c>
      <c r="Y1438" s="2">
        <f t="shared" si="68"/>
        <v>0.89130381430842864</v>
      </c>
      <c r="Z1438" s="2">
        <v>101877.828125</v>
      </c>
      <c r="AA1438" s="2">
        <v>98984.109374999898</v>
      </c>
      <c r="AB1438" s="2">
        <v>106565.078125</v>
      </c>
      <c r="AC1438" s="2">
        <v>127553.2421875</v>
      </c>
      <c r="AD1438" s="2">
        <v>85303.2578125</v>
      </c>
      <c r="AE1438" s="2">
        <v>100062.1484375</v>
      </c>
      <c r="AF1438" s="2" t="s">
        <v>41</v>
      </c>
      <c r="AG1438" s="2" t="s">
        <v>38</v>
      </c>
      <c r="AH1438" s="2" t="s">
        <v>38</v>
      </c>
      <c r="AI1438" s="2" t="s">
        <v>38</v>
      </c>
      <c r="AJ1438" s="2" t="s">
        <v>38</v>
      </c>
      <c r="AK1438" s="2" t="s">
        <v>38</v>
      </c>
      <c r="AL1438" s="2" t="s">
        <v>38</v>
      </c>
      <c r="AM1438" s="2" t="s">
        <v>38</v>
      </c>
      <c r="AN1438" s="2">
        <v>0</v>
      </c>
      <c r="AO1438" s="2">
        <v>3.895E-3</v>
      </c>
      <c r="AP1438" s="2">
        <v>3.14</v>
      </c>
    </row>
    <row r="1439" spans="1:42" x14ac:dyDescent="0.2">
      <c r="A1439" s="2" t="b">
        <v>1</v>
      </c>
      <c r="B1439" s="2" t="s">
        <v>38</v>
      </c>
      <c r="C1439" s="2" t="s">
        <v>978</v>
      </c>
      <c r="D1439" s="2" t="s">
        <v>57</v>
      </c>
      <c r="E1439" s="2" t="s">
        <v>41</v>
      </c>
      <c r="F1439" s="2">
        <v>7.7730099999999996E-2</v>
      </c>
      <c r="G1439" s="2">
        <v>1.1132099999999999E-3</v>
      </c>
      <c r="H1439" s="2">
        <v>1</v>
      </c>
      <c r="I1439" s="2">
        <v>1</v>
      </c>
      <c r="J1439" s="2">
        <v>2</v>
      </c>
      <c r="K1439" s="2" t="s">
        <v>808</v>
      </c>
      <c r="L1439" s="5" t="s">
        <v>809</v>
      </c>
      <c r="M1439" s="8" t="s">
        <v>5558</v>
      </c>
      <c r="N1439" s="6" t="s">
        <v>979</v>
      </c>
      <c r="O1439" s="2">
        <v>0</v>
      </c>
      <c r="P1439" s="2">
        <v>1258.81349</v>
      </c>
      <c r="Q1439" s="2">
        <v>0</v>
      </c>
      <c r="R1439" s="2">
        <f t="shared" si="66"/>
        <v>-2.6205070347394006E-2</v>
      </c>
      <c r="S1439" s="2">
        <v>0.98199999999999998</v>
      </c>
      <c r="T1439" s="2">
        <v>27454.876953125</v>
      </c>
      <c r="U1439" s="2">
        <v>26949.087890625</v>
      </c>
      <c r="V1439" s="2">
        <v>5.93</v>
      </c>
      <c r="W1439" s="2">
        <v>16.77</v>
      </c>
      <c r="X1439" s="2">
        <f t="shared" si="67"/>
        <v>3.4069011201927915E-2</v>
      </c>
      <c r="Y1439" s="2">
        <f t="shared" si="68"/>
        <v>0.92455124722113546</v>
      </c>
      <c r="Z1439" s="2">
        <v>27454.876953125</v>
      </c>
      <c r="AA1439" s="2">
        <v>29509.201171875</v>
      </c>
      <c r="AB1439" s="2">
        <v>26256.4140625</v>
      </c>
      <c r="AC1439" s="2">
        <v>33175.98046875</v>
      </c>
      <c r="AD1439" s="2">
        <v>23964.86328125</v>
      </c>
      <c r="AE1439" s="2">
        <v>26949.087890625</v>
      </c>
      <c r="AF1439" s="2" t="s">
        <v>41</v>
      </c>
      <c r="AG1439" s="2" t="s">
        <v>38</v>
      </c>
      <c r="AH1439" s="2" t="s">
        <v>38</v>
      </c>
      <c r="AI1439" s="2" t="s">
        <v>38</v>
      </c>
      <c r="AJ1439" s="2" t="s">
        <v>38</v>
      </c>
      <c r="AK1439" s="2" t="s">
        <v>38</v>
      </c>
      <c r="AL1439" s="2" t="s">
        <v>38</v>
      </c>
      <c r="AM1439" s="2" t="s">
        <v>38</v>
      </c>
      <c r="AN1439" s="2">
        <v>5.8890000000000001E-3</v>
      </c>
      <c r="AO1439" s="2">
        <v>0.17280000000000001</v>
      </c>
      <c r="AP1439" s="2">
        <v>2.16</v>
      </c>
    </row>
    <row r="1440" spans="1:42" x14ac:dyDescent="0.2">
      <c r="A1440" s="2" t="b">
        <v>1</v>
      </c>
      <c r="B1440" s="2" t="s">
        <v>38</v>
      </c>
      <c r="C1440" s="2" t="s">
        <v>3862</v>
      </c>
      <c r="D1440" s="2" t="s">
        <v>84</v>
      </c>
      <c r="E1440" s="2" t="s">
        <v>41</v>
      </c>
      <c r="F1440" s="2">
        <v>5.0061699999999999E-3</v>
      </c>
      <c r="G1440" s="2">
        <v>0</v>
      </c>
      <c r="H1440" s="2">
        <v>1</v>
      </c>
      <c r="I1440" s="2">
        <v>6</v>
      </c>
      <c r="J1440" s="2">
        <v>2</v>
      </c>
      <c r="K1440" s="2" t="s">
        <v>2575</v>
      </c>
      <c r="L1440" s="5" t="s">
        <v>2576</v>
      </c>
      <c r="M1440" s="8" t="s">
        <v>5596</v>
      </c>
      <c r="N1440" s="6" t="s">
        <v>3863</v>
      </c>
      <c r="O1440" s="2">
        <v>0</v>
      </c>
      <c r="P1440" s="2">
        <v>1427.86843</v>
      </c>
      <c r="Q1440" s="2">
        <v>0</v>
      </c>
      <c r="R1440" s="2">
        <f t="shared" si="66"/>
        <v>-2.6205070347394006E-2</v>
      </c>
      <c r="S1440" s="2">
        <v>0.98199999999999998</v>
      </c>
      <c r="T1440" s="2">
        <v>55038.98046875</v>
      </c>
      <c r="U1440" s="2">
        <v>54056.06640625</v>
      </c>
      <c r="V1440" s="2">
        <v>13.08</v>
      </c>
      <c r="W1440" s="2">
        <v>28.78</v>
      </c>
      <c r="X1440" s="2">
        <f t="shared" si="67"/>
        <v>1.8519136241011928E-2</v>
      </c>
      <c r="Y1440" s="2">
        <f t="shared" si="68"/>
        <v>0.95825449197777335</v>
      </c>
      <c r="Z1440" s="2">
        <v>55038.98046875</v>
      </c>
      <c r="AA1440" s="2">
        <v>53762.19140625</v>
      </c>
      <c r="AB1440" s="2">
        <v>67677.703124999898</v>
      </c>
      <c r="AC1440" s="2">
        <v>76687.234375</v>
      </c>
      <c r="AD1440" s="2">
        <v>43956.55859375</v>
      </c>
      <c r="AE1440" s="2">
        <v>54056.06640625</v>
      </c>
      <c r="AF1440" s="2" t="s">
        <v>41</v>
      </c>
      <c r="AG1440" s="2" t="s">
        <v>38</v>
      </c>
      <c r="AH1440" s="2" t="s">
        <v>38</v>
      </c>
      <c r="AI1440" s="2" t="s">
        <v>38</v>
      </c>
      <c r="AJ1440" s="2" t="s">
        <v>38</v>
      </c>
      <c r="AK1440" s="2" t="s">
        <v>38</v>
      </c>
      <c r="AL1440" s="2" t="s">
        <v>38</v>
      </c>
      <c r="AM1440" s="2" t="s">
        <v>38</v>
      </c>
      <c r="AN1440" s="2">
        <v>0</v>
      </c>
      <c r="AO1440" s="2">
        <v>1.165E-3</v>
      </c>
      <c r="AP1440" s="2">
        <v>2.69</v>
      </c>
    </row>
    <row r="1441" spans="1:42" x14ac:dyDescent="0.2">
      <c r="A1441" s="2" t="b">
        <v>1</v>
      </c>
      <c r="B1441" s="2" t="s">
        <v>38</v>
      </c>
      <c r="C1441" s="2" t="s">
        <v>915</v>
      </c>
      <c r="D1441" s="2" t="s">
        <v>68</v>
      </c>
      <c r="E1441" s="2" t="s">
        <v>41</v>
      </c>
      <c r="F1441" s="2">
        <v>3.76502E-3</v>
      </c>
      <c r="G1441" s="2">
        <v>0</v>
      </c>
      <c r="H1441" s="2">
        <v>1</v>
      </c>
      <c r="I1441" s="2">
        <v>1</v>
      </c>
      <c r="J1441" s="2">
        <v>2</v>
      </c>
      <c r="K1441" s="2" t="s">
        <v>878</v>
      </c>
      <c r="L1441" s="5" t="s">
        <v>879</v>
      </c>
      <c r="M1441" s="8" t="s">
        <v>5543</v>
      </c>
      <c r="N1441" s="6" t="s">
        <v>916</v>
      </c>
      <c r="O1441" s="2">
        <v>0</v>
      </c>
      <c r="P1441" s="2">
        <v>1583.8317199999999</v>
      </c>
      <c r="Q1441" s="2">
        <v>0</v>
      </c>
      <c r="R1441" s="2">
        <f t="shared" si="66"/>
        <v>-2.3269779322847191E-2</v>
      </c>
      <c r="S1441" s="2">
        <v>0.98399999999999999</v>
      </c>
      <c r="T1441" s="2">
        <v>68894.6953125</v>
      </c>
      <c r="U1441" s="2">
        <v>67782.578125</v>
      </c>
      <c r="V1441" s="2">
        <v>4</v>
      </c>
      <c r="W1441" s="2">
        <v>19.84</v>
      </c>
      <c r="X1441" s="2">
        <f t="shared" si="67"/>
        <v>0.11238510451045781</v>
      </c>
      <c r="Y1441" s="2">
        <f t="shared" si="68"/>
        <v>0.77199572516760184</v>
      </c>
      <c r="Z1441" s="2">
        <v>68894.6953125</v>
      </c>
      <c r="AA1441" s="2">
        <v>67376.2265625</v>
      </c>
      <c r="AB1441" s="2">
        <v>72777.6015625</v>
      </c>
      <c r="AC1441" s="2">
        <v>88357.9375</v>
      </c>
      <c r="AD1441" s="2">
        <v>60755.6328125</v>
      </c>
      <c r="AE1441" s="2">
        <v>67782.578125</v>
      </c>
      <c r="AF1441" s="2" t="s">
        <v>41</v>
      </c>
      <c r="AG1441" s="2" t="s">
        <v>38</v>
      </c>
      <c r="AH1441" s="2" t="s">
        <v>38</v>
      </c>
      <c r="AI1441" s="2" t="s">
        <v>38</v>
      </c>
      <c r="AJ1441" s="2" t="s">
        <v>38</v>
      </c>
      <c r="AK1441" s="2" t="s">
        <v>38</v>
      </c>
      <c r="AL1441" s="2" t="s">
        <v>38</v>
      </c>
      <c r="AM1441" s="2" t="s">
        <v>38</v>
      </c>
      <c r="AN1441" s="2">
        <v>0</v>
      </c>
      <c r="AO1441" s="2">
        <v>8.25E-4</v>
      </c>
      <c r="AP1441" s="2">
        <v>3.3</v>
      </c>
    </row>
    <row r="1442" spans="1:42" x14ac:dyDescent="0.2">
      <c r="A1442" s="2" t="b">
        <v>1</v>
      </c>
      <c r="B1442" s="2" t="s">
        <v>38</v>
      </c>
      <c r="C1442" s="2" t="s">
        <v>3442</v>
      </c>
      <c r="D1442" s="2" t="s">
        <v>186</v>
      </c>
      <c r="E1442" s="2" t="s">
        <v>41</v>
      </c>
      <c r="F1442" s="2">
        <v>5.6310600000000002E-2</v>
      </c>
      <c r="G1442" s="2">
        <v>6.0028100000000004E-4</v>
      </c>
      <c r="H1442" s="2">
        <v>1</v>
      </c>
      <c r="I1442" s="2">
        <v>1</v>
      </c>
      <c r="J1442" s="2">
        <v>2</v>
      </c>
      <c r="K1442" s="2" t="s">
        <v>3443</v>
      </c>
      <c r="L1442" s="5" t="s">
        <v>3444</v>
      </c>
      <c r="M1442" s="8" t="s">
        <v>5750</v>
      </c>
      <c r="N1442" s="6" t="s">
        <v>3445</v>
      </c>
      <c r="O1442" s="2">
        <v>0</v>
      </c>
      <c r="P1442" s="2">
        <v>1500.83502</v>
      </c>
      <c r="Q1442" s="2">
        <v>0</v>
      </c>
      <c r="R1442" s="2">
        <f t="shared" si="66"/>
        <v>-2.3269779322847191E-2</v>
      </c>
      <c r="S1442" s="2">
        <v>0.98399999999999999</v>
      </c>
      <c r="T1442" s="2">
        <v>37898.85546875</v>
      </c>
      <c r="U1442" s="2">
        <v>37275.828125</v>
      </c>
      <c r="V1442" s="2">
        <v>7.99</v>
      </c>
      <c r="W1442" s="2">
        <v>20.04</v>
      </c>
      <c r="X1442" s="2">
        <f t="shared" si="67"/>
        <v>6.1836006019520988E-2</v>
      </c>
      <c r="Y1442" s="2">
        <f t="shared" si="68"/>
        <v>0.86728931113186303</v>
      </c>
      <c r="Z1442" s="2">
        <v>33622.5078125</v>
      </c>
      <c r="AA1442" s="2">
        <v>37898.85546875</v>
      </c>
      <c r="AB1442" s="2">
        <v>39285.92578125</v>
      </c>
      <c r="AC1442" s="2">
        <v>45576.07421875</v>
      </c>
      <c r="AD1442" s="2">
        <v>30461.845703125</v>
      </c>
      <c r="AE1442" s="2">
        <v>37275.828125</v>
      </c>
      <c r="AF1442" s="2" t="s">
        <v>41</v>
      </c>
      <c r="AG1442" s="2" t="s">
        <v>38</v>
      </c>
      <c r="AH1442" s="2" t="s">
        <v>38</v>
      </c>
      <c r="AI1442" s="2" t="s">
        <v>38</v>
      </c>
      <c r="AJ1442" s="2" t="s">
        <v>38</v>
      </c>
      <c r="AK1442" s="2" t="s">
        <v>38</v>
      </c>
      <c r="AL1442" s="2" t="s">
        <v>38</v>
      </c>
      <c r="AM1442" s="2" t="s">
        <v>38</v>
      </c>
      <c r="AN1442" s="2">
        <v>0</v>
      </c>
      <c r="AO1442" s="2">
        <v>2.521E-2</v>
      </c>
      <c r="AP1442" s="2">
        <v>2.87</v>
      </c>
    </row>
    <row r="1443" spans="1:42" x14ac:dyDescent="0.2">
      <c r="A1443" s="2" t="b">
        <v>1</v>
      </c>
      <c r="B1443" s="2" t="s">
        <v>38</v>
      </c>
      <c r="C1443" s="2" t="s">
        <v>4569</v>
      </c>
      <c r="D1443" s="2" t="s">
        <v>186</v>
      </c>
      <c r="E1443" s="2" t="s">
        <v>41</v>
      </c>
      <c r="F1443" s="2">
        <v>1.6202100000000001E-2</v>
      </c>
      <c r="G1443" s="2">
        <v>0</v>
      </c>
      <c r="H1443" s="2">
        <v>1</v>
      </c>
      <c r="I1443" s="2">
        <v>1</v>
      </c>
      <c r="J1443" s="2">
        <v>2</v>
      </c>
      <c r="K1443" s="2" t="s">
        <v>954</v>
      </c>
      <c r="L1443" s="5" t="s">
        <v>955</v>
      </c>
      <c r="M1443" s="8" t="s">
        <v>5489</v>
      </c>
      <c r="N1443" s="6" t="s">
        <v>4570</v>
      </c>
      <c r="O1443" s="2">
        <v>0</v>
      </c>
      <c r="P1443" s="2">
        <v>1310.82366</v>
      </c>
      <c r="Q1443" s="2">
        <v>0</v>
      </c>
      <c r="R1443" s="2">
        <f t="shared" si="66"/>
        <v>-2.1804370318348448E-2</v>
      </c>
      <c r="S1443" s="2">
        <v>0.98499999999999999</v>
      </c>
      <c r="T1443" s="2">
        <v>59878.4765625</v>
      </c>
      <c r="U1443" s="2">
        <v>58979.382812500102</v>
      </c>
      <c r="V1443" s="2">
        <v>11.72</v>
      </c>
      <c r="W1443" s="2">
        <v>16.57</v>
      </c>
      <c r="X1443" s="2">
        <f t="shared" si="67"/>
        <v>0.11922215661915385</v>
      </c>
      <c r="Y1443" s="2">
        <f t="shared" si="68"/>
        <v>0.759937443262791</v>
      </c>
      <c r="Z1443" s="2">
        <v>57800.8046875</v>
      </c>
      <c r="AA1443" s="2">
        <v>71514.671875</v>
      </c>
      <c r="AB1443" s="2">
        <v>59878.4765625</v>
      </c>
      <c r="AC1443" s="2">
        <v>71518.140625</v>
      </c>
      <c r="AD1443" s="2">
        <v>51622.28515625</v>
      </c>
      <c r="AE1443" s="2">
        <v>58979.382812500102</v>
      </c>
      <c r="AF1443" s="2" t="s">
        <v>41</v>
      </c>
      <c r="AG1443" s="2" t="s">
        <v>38</v>
      </c>
      <c r="AH1443" s="2" t="s">
        <v>38</v>
      </c>
      <c r="AI1443" s="2" t="s">
        <v>38</v>
      </c>
      <c r="AJ1443" s="2" t="s">
        <v>38</v>
      </c>
      <c r="AK1443" s="2" t="s">
        <v>38</v>
      </c>
      <c r="AL1443" s="2" t="s">
        <v>38</v>
      </c>
      <c r="AM1443" s="2" t="s">
        <v>38</v>
      </c>
      <c r="AN1443" s="2">
        <v>0</v>
      </c>
      <c r="AO1443" s="2">
        <v>6.2519999999999997E-3</v>
      </c>
      <c r="AP1443" s="2">
        <v>3.05</v>
      </c>
    </row>
    <row r="1444" spans="1:42" x14ac:dyDescent="0.2">
      <c r="A1444" s="2" t="b">
        <v>1</v>
      </c>
      <c r="B1444" s="2" t="s">
        <v>38</v>
      </c>
      <c r="C1444" s="2" t="s">
        <v>2527</v>
      </c>
      <c r="D1444" s="2" t="s">
        <v>84</v>
      </c>
      <c r="E1444" s="2" t="s">
        <v>41</v>
      </c>
      <c r="F1444" s="2">
        <v>7.8076999999999994E-2</v>
      </c>
      <c r="G1444" s="2">
        <v>1.1132099999999999E-3</v>
      </c>
      <c r="H1444" s="2">
        <v>1</v>
      </c>
      <c r="I1444" s="2">
        <v>3</v>
      </c>
      <c r="J1444" s="2">
        <v>3</v>
      </c>
      <c r="K1444" s="2" t="s">
        <v>1257</v>
      </c>
      <c r="L1444" s="5" t="s">
        <v>1258</v>
      </c>
      <c r="M1444" s="8" t="s">
        <v>5517</v>
      </c>
      <c r="N1444" s="6" t="s">
        <v>2528</v>
      </c>
      <c r="O1444" s="2">
        <v>0</v>
      </c>
      <c r="P1444" s="2">
        <v>1085.6516200000001</v>
      </c>
      <c r="Q1444" s="2">
        <v>0</v>
      </c>
      <c r="R1444" s="2">
        <f t="shared" si="66"/>
        <v>-2.1804370318348448E-2</v>
      </c>
      <c r="S1444" s="2">
        <v>0.98499999999999999</v>
      </c>
      <c r="T1444" s="2">
        <v>32050.259765625</v>
      </c>
      <c r="U1444" s="2">
        <v>31583.77734375</v>
      </c>
      <c r="V1444" s="2">
        <v>18.16</v>
      </c>
      <c r="W1444" s="2">
        <v>19.59</v>
      </c>
      <c r="X1444" s="2">
        <f t="shared" si="67"/>
        <v>8.0001771714511907E-2</v>
      </c>
      <c r="Y1444" s="2">
        <f t="shared" si="68"/>
        <v>0.83176037790980473</v>
      </c>
      <c r="Z1444" s="2">
        <v>32050.259765625</v>
      </c>
      <c r="AA1444" s="2">
        <v>26787.626953125</v>
      </c>
      <c r="AB1444" s="2">
        <v>38555.07421875</v>
      </c>
      <c r="AC1444" s="2">
        <v>40986.33203125</v>
      </c>
      <c r="AD1444" s="2">
        <v>28293.919921875</v>
      </c>
      <c r="AE1444" s="2">
        <v>31583.77734375</v>
      </c>
      <c r="AF1444" s="2" t="s">
        <v>41</v>
      </c>
      <c r="AG1444" s="2" t="s">
        <v>38</v>
      </c>
      <c r="AH1444" s="2" t="s">
        <v>38</v>
      </c>
      <c r="AI1444" s="2" t="s">
        <v>38</v>
      </c>
      <c r="AJ1444" s="2" t="s">
        <v>38</v>
      </c>
      <c r="AK1444" s="2" t="s">
        <v>38</v>
      </c>
      <c r="AL1444" s="2" t="s">
        <v>38</v>
      </c>
      <c r="AM1444" s="2" t="s">
        <v>38</v>
      </c>
      <c r="AN1444" s="2">
        <v>1.238E-3</v>
      </c>
      <c r="AO1444" s="2">
        <v>3.2980000000000002E-2</v>
      </c>
      <c r="AP1444" s="2">
        <v>2.31</v>
      </c>
    </row>
    <row r="1445" spans="1:42" x14ac:dyDescent="0.2">
      <c r="A1445" s="2" t="b">
        <v>1</v>
      </c>
      <c r="B1445" s="2" t="s">
        <v>38</v>
      </c>
      <c r="C1445" s="2" t="s">
        <v>3545</v>
      </c>
      <c r="D1445" s="2" t="s">
        <v>57</v>
      </c>
      <c r="E1445" s="2" t="s">
        <v>41</v>
      </c>
      <c r="F1445" s="2">
        <v>9.4476000000000004E-2</v>
      </c>
      <c r="G1445" s="2">
        <v>1.64672E-3</v>
      </c>
      <c r="H1445" s="2">
        <v>1</v>
      </c>
      <c r="I1445" s="2">
        <v>4</v>
      </c>
      <c r="J1445" s="2">
        <v>5</v>
      </c>
      <c r="K1445" s="2" t="s">
        <v>824</v>
      </c>
      <c r="L1445" s="5" t="s">
        <v>825</v>
      </c>
      <c r="M1445" s="8" t="s">
        <v>5514</v>
      </c>
      <c r="N1445" s="6" t="s">
        <v>3546</v>
      </c>
      <c r="O1445" s="2">
        <v>0</v>
      </c>
      <c r="P1445" s="2">
        <v>1273.8131599999999</v>
      </c>
      <c r="Q1445" s="2">
        <v>0</v>
      </c>
      <c r="R1445" s="2">
        <f t="shared" si="66"/>
        <v>-2.0340448284175534E-2</v>
      </c>
      <c r="S1445" s="2">
        <v>0.98599999999999999</v>
      </c>
      <c r="T1445" s="2">
        <v>69089.710937499898</v>
      </c>
      <c r="U1445" s="2">
        <v>68102.078125</v>
      </c>
      <c r="V1445" s="2">
        <v>1.31</v>
      </c>
      <c r="W1445" s="2">
        <v>17.14</v>
      </c>
      <c r="X1445" s="2">
        <f t="shared" si="67"/>
        <v>0.26331143763657289</v>
      </c>
      <c r="Y1445" s="2">
        <f t="shared" si="68"/>
        <v>0.54536663206010516</v>
      </c>
      <c r="Z1445" s="2">
        <v>67688.359375</v>
      </c>
      <c r="AA1445" s="2">
        <v>69089.710937499898</v>
      </c>
      <c r="AB1445" s="2">
        <v>69375.1328125</v>
      </c>
      <c r="AC1445" s="2">
        <v>73289.8984375</v>
      </c>
      <c r="AD1445" s="2">
        <v>52083.75390625</v>
      </c>
      <c r="AE1445" s="2">
        <v>68102.078125</v>
      </c>
      <c r="AF1445" s="2" t="s">
        <v>41</v>
      </c>
      <c r="AG1445" s="2" t="s">
        <v>38</v>
      </c>
      <c r="AH1445" s="2" t="s">
        <v>38</v>
      </c>
      <c r="AI1445" s="2" t="s">
        <v>38</v>
      </c>
      <c r="AJ1445" s="2" t="s">
        <v>38</v>
      </c>
      <c r="AK1445" s="2" t="s">
        <v>38</v>
      </c>
      <c r="AL1445" s="2" t="s">
        <v>38</v>
      </c>
      <c r="AM1445" s="2" t="s">
        <v>38</v>
      </c>
      <c r="AN1445" s="2">
        <v>1.606E-3</v>
      </c>
      <c r="AO1445" s="2">
        <v>4.1770000000000002E-2</v>
      </c>
      <c r="AP1445" s="2">
        <v>2.19</v>
      </c>
    </row>
    <row r="1446" spans="1:42" x14ac:dyDescent="0.2">
      <c r="A1446" s="2" t="b">
        <v>1</v>
      </c>
      <c r="B1446" s="2" t="s">
        <v>38</v>
      </c>
      <c r="C1446" s="2" t="s">
        <v>2673</v>
      </c>
      <c r="D1446" s="2" t="s">
        <v>78</v>
      </c>
      <c r="E1446" s="2" t="s">
        <v>41</v>
      </c>
      <c r="F1446" s="2">
        <v>1.03636E-4</v>
      </c>
      <c r="G1446" s="2">
        <v>0</v>
      </c>
      <c r="H1446" s="2">
        <v>1</v>
      </c>
      <c r="I1446" s="2">
        <v>1</v>
      </c>
      <c r="J1446" s="2">
        <v>4</v>
      </c>
      <c r="K1446" s="2" t="s">
        <v>1351</v>
      </c>
      <c r="L1446" s="5" t="s">
        <v>1352</v>
      </c>
      <c r="M1446" s="8" t="s">
        <v>5594</v>
      </c>
      <c r="N1446" s="6" t="s">
        <v>2674</v>
      </c>
      <c r="O1446" s="2">
        <v>0</v>
      </c>
      <c r="P1446" s="2">
        <v>1672.9310399999999</v>
      </c>
      <c r="Q1446" s="2">
        <v>0</v>
      </c>
      <c r="R1446" s="2">
        <f t="shared" si="66"/>
        <v>-2.0340448284175534E-2</v>
      </c>
      <c r="S1446" s="2">
        <v>0.98599999999999999</v>
      </c>
      <c r="T1446" s="2">
        <v>52488.1259765625</v>
      </c>
      <c r="U1446" s="2">
        <v>51757.1171875</v>
      </c>
      <c r="V1446" s="2">
        <v>11.29</v>
      </c>
      <c r="W1446" s="2">
        <v>42.31</v>
      </c>
      <c r="X1446" s="2">
        <f t="shared" si="67"/>
        <v>0.23694688036162215</v>
      </c>
      <c r="Y1446" s="2">
        <f t="shared" si="68"/>
        <v>0.57949957212645808</v>
      </c>
      <c r="Z1446" s="2">
        <v>56271.146484375</v>
      </c>
      <c r="AA1446" s="2">
        <v>44914.5869140625</v>
      </c>
      <c r="AB1446" s="2">
        <v>52488.1259765625</v>
      </c>
      <c r="AC1446" s="2">
        <v>89028.644531250102</v>
      </c>
      <c r="AD1446" s="2">
        <v>40185.791015625</v>
      </c>
      <c r="AE1446" s="2">
        <v>51757.1171875</v>
      </c>
      <c r="AF1446" s="2" t="s">
        <v>41</v>
      </c>
      <c r="AG1446" s="2" t="s">
        <v>38</v>
      </c>
      <c r="AH1446" s="2" t="s">
        <v>38</v>
      </c>
      <c r="AI1446" s="2" t="s">
        <v>38</v>
      </c>
      <c r="AJ1446" s="2" t="s">
        <v>38</v>
      </c>
      <c r="AK1446" s="2" t="s">
        <v>38</v>
      </c>
      <c r="AL1446" s="2" t="s">
        <v>38</v>
      </c>
      <c r="AM1446" s="2" t="s">
        <v>38</v>
      </c>
      <c r="AN1446" s="2">
        <v>0</v>
      </c>
      <c r="AO1446" s="2">
        <v>1.7640000000000001E-4</v>
      </c>
      <c r="AP1446" s="2">
        <v>4.32</v>
      </c>
    </row>
    <row r="1447" spans="1:42" x14ac:dyDescent="0.2">
      <c r="A1447" s="2" t="b">
        <v>1</v>
      </c>
      <c r="B1447" s="2" t="s">
        <v>38</v>
      </c>
      <c r="C1447" s="2" t="s">
        <v>2801</v>
      </c>
      <c r="D1447" s="2" t="s">
        <v>78</v>
      </c>
      <c r="E1447" s="2" t="s">
        <v>41</v>
      </c>
      <c r="F1447" s="2">
        <v>2.74875E-4</v>
      </c>
      <c r="G1447" s="2">
        <v>0</v>
      </c>
      <c r="H1447" s="2">
        <v>1</v>
      </c>
      <c r="I1447" s="2">
        <v>1</v>
      </c>
      <c r="J1447" s="2">
        <v>4</v>
      </c>
      <c r="K1447" s="2" t="s">
        <v>103</v>
      </c>
      <c r="L1447" s="5" t="s">
        <v>104</v>
      </c>
      <c r="M1447" s="8" t="s">
        <v>5394</v>
      </c>
      <c r="N1447" s="6" t="s">
        <v>2802</v>
      </c>
      <c r="O1447" s="2">
        <v>0</v>
      </c>
      <c r="P1447" s="2">
        <v>1581.94049</v>
      </c>
      <c r="Q1447" s="2">
        <v>0</v>
      </c>
      <c r="R1447" s="2">
        <f t="shared" si="66"/>
        <v>-2.0340448284175534E-2</v>
      </c>
      <c r="S1447" s="2">
        <v>0.98599999999999999</v>
      </c>
      <c r="T1447" s="2">
        <v>68438.712890625</v>
      </c>
      <c r="U1447" s="2">
        <v>67489.005859375</v>
      </c>
      <c r="V1447" s="2">
        <v>7.4</v>
      </c>
      <c r="W1447" s="2">
        <v>24.84</v>
      </c>
      <c r="X1447" s="2">
        <f t="shared" si="67"/>
        <v>9.3649371529061012E-2</v>
      </c>
      <c r="Y1447" s="2">
        <f t="shared" si="68"/>
        <v>0.80602892755638855</v>
      </c>
      <c r="Z1447" s="2">
        <v>63664.697265625</v>
      </c>
      <c r="AA1447" s="2">
        <v>68438.712890625</v>
      </c>
      <c r="AB1447" s="2">
        <v>73811.07421875</v>
      </c>
      <c r="AC1447" s="2">
        <v>81665.931640624898</v>
      </c>
      <c r="AD1447" s="2">
        <v>48958.515625</v>
      </c>
      <c r="AE1447" s="2">
        <v>67489.005859375</v>
      </c>
      <c r="AF1447" s="2" t="s">
        <v>41</v>
      </c>
      <c r="AG1447" s="2" t="s">
        <v>38</v>
      </c>
      <c r="AH1447" s="2" t="s">
        <v>38</v>
      </c>
      <c r="AI1447" s="2" t="s">
        <v>38</v>
      </c>
      <c r="AJ1447" s="2" t="s">
        <v>38</v>
      </c>
      <c r="AK1447" s="2" t="s">
        <v>38</v>
      </c>
      <c r="AL1447" s="2" t="s">
        <v>38</v>
      </c>
      <c r="AM1447" s="2" t="s">
        <v>38</v>
      </c>
      <c r="AN1447" s="2">
        <v>0</v>
      </c>
      <c r="AO1447" s="2">
        <v>2.6440000000000001E-3</v>
      </c>
      <c r="AP1447" s="2">
        <v>4.0999999999999996</v>
      </c>
    </row>
    <row r="1448" spans="1:42" x14ac:dyDescent="0.2">
      <c r="A1448" s="2" t="b">
        <v>1</v>
      </c>
      <c r="B1448" s="2" t="s">
        <v>38</v>
      </c>
      <c r="C1448" s="2" t="s">
        <v>2700</v>
      </c>
      <c r="D1448" s="2" t="s">
        <v>186</v>
      </c>
      <c r="E1448" s="2" t="s">
        <v>41</v>
      </c>
      <c r="F1448" s="2">
        <v>8.5712800000000006E-2</v>
      </c>
      <c r="G1448" s="2">
        <v>1.1132099999999999E-3</v>
      </c>
      <c r="H1448" s="2">
        <v>1</v>
      </c>
      <c r="I1448" s="2">
        <v>2</v>
      </c>
      <c r="J1448" s="2">
        <v>3</v>
      </c>
      <c r="K1448" s="2" t="s">
        <v>987</v>
      </c>
      <c r="L1448" s="5" t="s">
        <v>988</v>
      </c>
      <c r="M1448" s="8" t="s">
        <v>5511</v>
      </c>
      <c r="N1448" s="6" t="s">
        <v>2701</v>
      </c>
      <c r="O1448" s="2">
        <v>0</v>
      </c>
      <c r="P1448" s="2">
        <v>1373.7941599999999</v>
      </c>
      <c r="Q1448" s="2">
        <v>0</v>
      </c>
      <c r="R1448" s="2">
        <f t="shared" si="66"/>
        <v>-1.88780102056894E-2</v>
      </c>
      <c r="S1448" s="2">
        <v>0.98699999999999999</v>
      </c>
      <c r="T1448" s="2">
        <v>40913.359375</v>
      </c>
      <c r="U1448" s="2">
        <v>40370.80859375</v>
      </c>
      <c r="V1448" s="2">
        <v>12.01</v>
      </c>
      <c r="W1448" s="2">
        <v>14.74</v>
      </c>
      <c r="X1448" s="2">
        <f t="shared" si="67"/>
        <v>0.2689913893146092</v>
      </c>
      <c r="Y1448" s="2">
        <f t="shared" si="68"/>
        <v>0.53828045480869235</v>
      </c>
      <c r="Z1448" s="2">
        <v>35405.40625</v>
      </c>
      <c r="AA1448" s="2">
        <v>45097.76953125</v>
      </c>
      <c r="AB1448" s="2">
        <v>40913.359375</v>
      </c>
      <c r="AC1448" s="2">
        <v>41233.4375</v>
      </c>
      <c r="AD1448" s="2">
        <v>31225.982421875</v>
      </c>
      <c r="AE1448" s="2">
        <v>40370.80859375</v>
      </c>
      <c r="AF1448" s="2" t="s">
        <v>41</v>
      </c>
      <c r="AG1448" s="2" t="s">
        <v>38</v>
      </c>
      <c r="AH1448" s="2" t="s">
        <v>38</v>
      </c>
      <c r="AI1448" s="2" t="s">
        <v>38</v>
      </c>
      <c r="AJ1448" s="2" t="s">
        <v>38</v>
      </c>
      <c r="AK1448" s="2" t="s">
        <v>38</v>
      </c>
      <c r="AL1448" s="2" t="s">
        <v>38</v>
      </c>
      <c r="AM1448" s="2" t="s">
        <v>38</v>
      </c>
      <c r="AN1448" s="2">
        <v>1.238E-3</v>
      </c>
      <c r="AO1448" s="2">
        <v>3.6929999999999998E-2</v>
      </c>
      <c r="AP1448" s="2">
        <v>2.77</v>
      </c>
    </row>
    <row r="1449" spans="1:42" x14ac:dyDescent="0.2">
      <c r="A1449" s="2" t="b">
        <v>1</v>
      </c>
      <c r="B1449" s="2" t="s">
        <v>38</v>
      </c>
      <c r="C1449" s="2" t="s">
        <v>2068</v>
      </c>
      <c r="D1449" s="2" t="s">
        <v>615</v>
      </c>
      <c r="E1449" s="2" t="s">
        <v>41</v>
      </c>
      <c r="F1449" s="2">
        <v>2.5772700000000002E-4</v>
      </c>
      <c r="G1449" s="2">
        <v>0</v>
      </c>
      <c r="H1449" s="2">
        <v>1</v>
      </c>
      <c r="I1449" s="2">
        <v>1</v>
      </c>
      <c r="J1449" s="2">
        <v>3</v>
      </c>
      <c r="K1449" s="2" t="s">
        <v>2004</v>
      </c>
      <c r="L1449" s="5" t="s">
        <v>2005</v>
      </c>
      <c r="M1449" s="8" t="s">
        <v>5601</v>
      </c>
      <c r="N1449" s="6" t="s">
        <v>2069</v>
      </c>
      <c r="O1449" s="2">
        <v>0</v>
      </c>
      <c r="P1449" s="2">
        <v>2416.30654</v>
      </c>
      <c r="Q1449" s="2">
        <v>0</v>
      </c>
      <c r="R1449" s="2">
        <f t="shared" si="66"/>
        <v>-1.88780102056894E-2</v>
      </c>
      <c r="S1449" s="2">
        <v>0.98699999999999999</v>
      </c>
      <c r="T1449" s="2">
        <v>17517.46875</v>
      </c>
      <c r="U1449" s="2">
        <v>17296.1953125</v>
      </c>
      <c r="V1449" s="2">
        <v>6.91</v>
      </c>
      <c r="W1449" s="2">
        <v>19.68</v>
      </c>
      <c r="X1449" s="2">
        <f t="shared" si="67"/>
        <v>0.22646981655122286</v>
      </c>
      <c r="Y1449" s="2">
        <f t="shared" si="68"/>
        <v>0.59364960538102585</v>
      </c>
      <c r="Z1449" s="2">
        <v>17722.47265625</v>
      </c>
      <c r="AA1449" s="2">
        <v>17517.46875</v>
      </c>
      <c r="AB1449" s="2">
        <v>15598.3818359375</v>
      </c>
      <c r="AC1449" s="2">
        <v>22157.380859375</v>
      </c>
      <c r="AD1449" s="2">
        <v>15165.626953125</v>
      </c>
      <c r="AE1449" s="2">
        <v>17296.1953125</v>
      </c>
      <c r="AF1449" s="2" t="s">
        <v>41</v>
      </c>
      <c r="AG1449" s="2" t="s">
        <v>38</v>
      </c>
      <c r="AH1449" s="2" t="s">
        <v>38</v>
      </c>
      <c r="AI1449" s="2" t="s">
        <v>38</v>
      </c>
      <c r="AJ1449" s="2" t="s">
        <v>38</v>
      </c>
      <c r="AK1449" s="2" t="s">
        <v>38</v>
      </c>
      <c r="AL1449" s="2" t="s">
        <v>38</v>
      </c>
      <c r="AM1449" s="2" t="s">
        <v>38</v>
      </c>
      <c r="AN1449" s="2">
        <v>0</v>
      </c>
      <c r="AO1449" s="2">
        <v>6.2390000000000004E-5</v>
      </c>
      <c r="AP1449" s="2">
        <v>4.12</v>
      </c>
    </row>
    <row r="1450" spans="1:42" x14ac:dyDescent="0.2">
      <c r="A1450" s="2" t="b">
        <v>1</v>
      </c>
      <c r="B1450" s="2" t="s">
        <v>38</v>
      </c>
      <c r="C1450" s="2" t="s">
        <v>433</v>
      </c>
      <c r="D1450" s="2" t="s">
        <v>186</v>
      </c>
      <c r="E1450" s="2" t="s">
        <v>41</v>
      </c>
      <c r="F1450" s="2">
        <v>3.9057099999999997E-2</v>
      </c>
      <c r="G1450" s="2">
        <v>0</v>
      </c>
      <c r="H1450" s="2">
        <v>1</v>
      </c>
      <c r="I1450" s="2">
        <v>2</v>
      </c>
      <c r="J1450" s="2">
        <v>2</v>
      </c>
      <c r="K1450" s="2" t="s">
        <v>191</v>
      </c>
      <c r="L1450" s="5" t="s">
        <v>192</v>
      </c>
      <c r="M1450" s="8" t="s">
        <v>5702</v>
      </c>
      <c r="N1450" s="6" t="s">
        <v>434</v>
      </c>
      <c r="O1450" s="2">
        <v>0</v>
      </c>
      <c r="P1450" s="2">
        <v>1328.8665900000001</v>
      </c>
      <c r="Q1450" s="2">
        <v>0</v>
      </c>
      <c r="R1450" s="2">
        <f t="shared" si="66"/>
        <v>-1.88780102056894E-2</v>
      </c>
      <c r="S1450" s="2">
        <v>0.98699999999999999</v>
      </c>
      <c r="T1450" s="2">
        <v>35414.06640625</v>
      </c>
      <c r="U1450" s="2">
        <v>34945.84765625</v>
      </c>
      <c r="V1450" s="2">
        <v>21.61</v>
      </c>
      <c r="W1450" s="2">
        <v>36.869999999999997</v>
      </c>
      <c r="X1450" s="2">
        <f t="shared" si="67"/>
        <v>0.1402155697789346</v>
      </c>
      <c r="Y1450" s="2">
        <f t="shared" si="68"/>
        <v>0.72407646264945158</v>
      </c>
      <c r="Z1450" s="2">
        <v>28573.259765625</v>
      </c>
      <c r="AA1450" s="2">
        <v>35414.06640625</v>
      </c>
      <c r="AB1450" s="2">
        <v>44110.25</v>
      </c>
      <c r="AC1450" s="2">
        <v>43838.6171875</v>
      </c>
      <c r="AD1450" s="2">
        <v>19860.052734375</v>
      </c>
      <c r="AE1450" s="2">
        <v>34945.84765625</v>
      </c>
      <c r="AF1450" s="2" t="s">
        <v>41</v>
      </c>
      <c r="AG1450" s="2" t="s">
        <v>38</v>
      </c>
      <c r="AH1450" s="2" t="s">
        <v>38</v>
      </c>
      <c r="AI1450" s="2" t="s">
        <v>38</v>
      </c>
      <c r="AJ1450" s="2" t="s">
        <v>38</v>
      </c>
      <c r="AK1450" s="2" t="s">
        <v>38</v>
      </c>
      <c r="AL1450" s="2" t="s">
        <v>38</v>
      </c>
      <c r="AM1450" s="2" t="s">
        <v>38</v>
      </c>
      <c r="AN1450" s="2">
        <v>0</v>
      </c>
      <c r="AO1450" s="2">
        <v>1.9939999999999999E-2</v>
      </c>
      <c r="AP1450" s="2">
        <v>2.76</v>
      </c>
    </row>
    <row r="1451" spans="1:42" x14ac:dyDescent="0.2">
      <c r="A1451" s="2" t="b">
        <v>1</v>
      </c>
      <c r="B1451" s="2" t="s">
        <v>38</v>
      </c>
      <c r="C1451" s="2" t="s">
        <v>2978</v>
      </c>
      <c r="D1451" s="2" t="s">
        <v>1307</v>
      </c>
      <c r="E1451" s="2" t="s">
        <v>41</v>
      </c>
      <c r="F1451" s="2">
        <v>7.6331599999999999E-4</v>
      </c>
      <c r="G1451" s="2">
        <v>0</v>
      </c>
      <c r="H1451" s="2">
        <v>1</v>
      </c>
      <c r="I1451" s="2">
        <v>1</v>
      </c>
      <c r="J1451" s="2">
        <v>3</v>
      </c>
      <c r="K1451" s="2" t="s">
        <v>1001</v>
      </c>
      <c r="L1451" s="5" t="s">
        <v>1002</v>
      </c>
      <c r="M1451" s="8" t="s">
        <v>5398</v>
      </c>
      <c r="N1451" s="6" t="s">
        <v>2979</v>
      </c>
      <c r="O1451" s="2">
        <v>0</v>
      </c>
      <c r="P1451" s="2">
        <v>1624.8202200000001</v>
      </c>
      <c r="Q1451" s="2">
        <v>0</v>
      </c>
      <c r="R1451" s="2">
        <f t="shared" si="66"/>
        <v>-1.7417053077409407E-2</v>
      </c>
      <c r="S1451" s="2">
        <v>0.98799999999999999</v>
      </c>
      <c r="T1451" s="2">
        <v>43959.609375</v>
      </c>
      <c r="U1451" s="2">
        <v>43411.328125</v>
      </c>
      <c r="V1451" s="2">
        <v>19.05</v>
      </c>
      <c r="W1451" s="2">
        <v>16.78</v>
      </c>
      <c r="X1451" s="2">
        <f t="shared" si="67"/>
        <v>7.6652410349391312E-2</v>
      </c>
      <c r="Y1451" s="2">
        <f t="shared" si="68"/>
        <v>0.83819987098308824</v>
      </c>
      <c r="Z1451" s="2">
        <v>35510.7421875</v>
      </c>
      <c r="AA1451" s="2">
        <v>43959.609375</v>
      </c>
      <c r="AB1451" s="2">
        <v>52240.65234375</v>
      </c>
      <c r="AC1451" s="2">
        <v>49168.47265625</v>
      </c>
      <c r="AD1451" s="2">
        <v>34982.4375</v>
      </c>
      <c r="AE1451" s="2">
        <v>43411.328125</v>
      </c>
      <c r="AF1451" s="2" t="s">
        <v>41</v>
      </c>
      <c r="AG1451" s="2" t="s">
        <v>38</v>
      </c>
      <c r="AH1451" s="2" t="s">
        <v>38</v>
      </c>
      <c r="AI1451" s="2" t="s">
        <v>38</v>
      </c>
      <c r="AJ1451" s="2" t="s">
        <v>38</v>
      </c>
      <c r="AK1451" s="2" t="s">
        <v>38</v>
      </c>
      <c r="AL1451" s="2" t="s">
        <v>38</v>
      </c>
      <c r="AM1451" s="2" t="s">
        <v>38</v>
      </c>
      <c r="AN1451" s="2">
        <v>0</v>
      </c>
      <c r="AO1451" s="2">
        <v>1.192E-4</v>
      </c>
      <c r="AP1451" s="2">
        <v>2.14</v>
      </c>
    </row>
    <row r="1452" spans="1:42" x14ac:dyDescent="0.2">
      <c r="A1452" s="2" t="b">
        <v>1</v>
      </c>
      <c r="B1452" s="2" t="s">
        <v>38</v>
      </c>
      <c r="C1452" s="2" t="s">
        <v>4571</v>
      </c>
      <c r="D1452" s="2" t="s">
        <v>4478</v>
      </c>
      <c r="E1452" s="2" t="s">
        <v>1582</v>
      </c>
      <c r="F1452" s="2">
        <v>2.63567E-6</v>
      </c>
      <c r="G1452" s="2">
        <v>0</v>
      </c>
      <c r="H1452" s="2">
        <v>1</v>
      </c>
      <c r="I1452" s="2">
        <v>1</v>
      </c>
      <c r="J1452" s="2">
        <v>6</v>
      </c>
      <c r="K1452" s="2" t="s">
        <v>1583</v>
      </c>
      <c r="L1452" s="5" t="s">
        <v>1584</v>
      </c>
      <c r="M1452" s="8" t="s">
        <v>5356</v>
      </c>
      <c r="N1452" s="6" t="s">
        <v>4572</v>
      </c>
      <c r="O1452" s="2">
        <v>0</v>
      </c>
      <c r="P1452" s="2">
        <v>2729.38312</v>
      </c>
      <c r="Q1452" s="2">
        <v>0</v>
      </c>
      <c r="R1452" s="2">
        <f t="shared" si="66"/>
        <v>-1.7417053077409407E-2</v>
      </c>
      <c r="S1452" s="2">
        <v>0.98799999999999999</v>
      </c>
      <c r="T1452" s="2">
        <v>19723.758300781199</v>
      </c>
      <c r="U1452" s="2">
        <v>19483.557128906301</v>
      </c>
      <c r="V1452" s="2">
        <v>9.7899999999999991</v>
      </c>
      <c r="W1452" s="2">
        <v>39.18</v>
      </c>
      <c r="X1452" s="2">
        <f t="shared" si="67"/>
        <v>2.5112762231617066E-2</v>
      </c>
      <c r="Y1452" s="2">
        <f t="shared" si="68"/>
        <v>0.94381578776496489</v>
      </c>
      <c r="Z1452" s="2">
        <v>18790.311035156199</v>
      </c>
      <c r="AA1452" s="2">
        <v>19723.758300781199</v>
      </c>
      <c r="AB1452" s="2">
        <v>22615.439453125</v>
      </c>
      <c r="AC1452" s="2">
        <v>29419.693359375</v>
      </c>
      <c r="AD1452" s="2">
        <v>13313.2197265625</v>
      </c>
      <c r="AE1452" s="2">
        <v>19483.557128906301</v>
      </c>
      <c r="AF1452" s="2" t="s">
        <v>41</v>
      </c>
      <c r="AG1452" s="2" t="s">
        <v>38</v>
      </c>
      <c r="AH1452" s="2" t="s">
        <v>38</v>
      </c>
      <c r="AI1452" s="2" t="s">
        <v>38</v>
      </c>
      <c r="AJ1452" s="2" t="s">
        <v>38</v>
      </c>
      <c r="AK1452" s="2" t="s">
        <v>38</v>
      </c>
      <c r="AL1452" s="2" t="s">
        <v>38</v>
      </c>
      <c r="AM1452" s="2" t="s">
        <v>38</v>
      </c>
      <c r="AN1452" s="2">
        <v>0</v>
      </c>
      <c r="AO1452" s="2">
        <v>2.2650000000000002E-5</v>
      </c>
      <c r="AP1452" s="2">
        <v>8.5299999999999994</v>
      </c>
    </row>
    <row r="1453" spans="1:42" x14ac:dyDescent="0.2">
      <c r="A1453" s="2" t="b">
        <v>1</v>
      </c>
      <c r="B1453" s="2" t="s">
        <v>38</v>
      </c>
      <c r="C1453" s="2" t="s">
        <v>3907</v>
      </c>
      <c r="D1453" s="2" t="s">
        <v>3908</v>
      </c>
      <c r="E1453" s="2" t="s">
        <v>3909</v>
      </c>
      <c r="F1453" s="2">
        <v>5.2344399999999997E-4</v>
      </c>
      <c r="G1453" s="2">
        <v>0</v>
      </c>
      <c r="H1453" s="2">
        <v>1</v>
      </c>
      <c r="I1453" s="2">
        <v>1</v>
      </c>
      <c r="J1453" s="2">
        <v>5</v>
      </c>
      <c r="K1453" s="2" t="s">
        <v>3910</v>
      </c>
      <c r="L1453" s="5" t="s">
        <v>3911</v>
      </c>
      <c r="M1453" s="8" t="s">
        <v>5704</v>
      </c>
      <c r="N1453" s="6" t="s">
        <v>3912</v>
      </c>
      <c r="O1453" s="2">
        <v>0</v>
      </c>
      <c r="P1453" s="2">
        <v>2763.4639000000002</v>
      </c>
      <c r="Q1453" s="2">
        <v>0</v>
      </c>
      <c r="R1453" s="2">
        <f t="shared" si="66"/>
        <v>-1.5957573902976249E-2</v>
      </c>
      <c r="S1453" s="2">
        <v>0.98899999999999999</v>
      </c>
      <c r="T1453" s="2">
        <v>9364.2060546875</v>
      </c>
      <c r="U1453" s="2">
        <v>9256.6064453124909</v>
      </c>
      <c r="V1453" s="2">
        <v>31.16</v>
      </c>
      <c r="W1453" s="2">
        <v>60.82</v>
      </c>
      <c r="X1453" s="2">
        <f t="shared" si="67"/>
        <v>0.13688766098392643</v>
      </c>
      <c r="Y1453" s="2">
        <f t="shared" si="68"/>
        <v>0.72964622353981634</v>
      </c>
      <c r="Z1453" s="2">
        <v>6136.3310546875</v>
      </c>
      <c r="AA1453" s="2">
        <v>9364.2060546875</v>
      </c>
      <c r="AB1453" s="2">
        <v>11785.4619140625</v>
      </c>
      <c r="AC1453" s="2">
        <v>17619.1328125</v>
      </c>
      <c r="AD1453" s="2">
        <v>4933.47021484375</v>
      </c>
      <c r="AE1453" s="2">
        <v>9256.6064453124909</v>
      </c>
      <c r="AF1453" s="2" t="s">
        <v>41</v>
      </c>
      <c r="AG1453" s="2" t="s">
        <v>38</v>
      </c>
      <c r="AH1453" s="2" t="s">
        <v>38</v>
      </c>
      <c r="AI1453" s="2" t="s">
        <v>38</v>
      </c>
      <c r="AJ1453" s="2" t="s">
        <v>38</v>
      </c>
      <c r="AK1453" s="2" t="s">
        <v>38</v>
      </c>
      <c r="AL1453" s="2" t="s">
        <v>38</v>
      </c>
      <c r="AM1453" s="2" t="s">
        <v>38</v>
      </c>
      <c r="AN1453" s="2">
        <v>0</v>
      </c>
      <c r="AO1453" s="2">
        <v>1.37E-4</v>
      </c>
      <c r="AP1453" s="2">
        <v>3.99</v>
      </c>
    </row>
    <row r="1454" spans="1:42" x14ac:dyDescent="0.2">
      <c r="A1454" s="2" t="b">
        <v>1</v>
      </c>
      <c r="B1454" s="2" t="s">
        <v>38</v>
      </c>
      <c r="C1454" s="2" t="s">
        <v>4710</v>
      </c>
      <c r="D1454" s="2" t="s">
        <v>4690</v>
      </c>
      <c r="E1454" s="2" t="s">
        <v>4711</v>
      </c>
      <c r="F1454" s="2">
        <v>5.3109499999999997E-2</v>
      </c>
      <c r="G1454" s="2">
        <v>6.0028100000000004E-4</v>
      </c>
      <c r="H1454" s="2">
        <v>1</v>
      </c>
      <c r="I1454" s="2">
        <v>1</v>
      </c>
      <c r="J1454" s="2">
        <v>2</v>
      </c>
      <c r="K1454" s="2" t="s">
        <v>4712</v>
      </c>
      <c r="L1454" s="5" t="s">
        <v>4713</v>
      </c>
      <c r="M1454" s="8" t="s">
        <v>5648</v>
      </c>
      <c r="N1454" s="6" t="s">
        <v>4714</v>
      </c>
      <c r="O1454" s="2">
        <v>0</v>
      </c>
      <c r="P1454" s="2">
        <v>2142.1469699999998</v>
      </c>
      <c r="Q1454" s="2">
        <v>0</v>
      </c>
      <c r="R1454" s="2">
        <f t="shared" si="66"/>
        <v>-1.4499569695115091E-2</v>
      </c>
      <c r="S1454" s="2">
        <v>0.99</v>
      </c>
      <c r="T1454" s="2">
        <v>24349.3671875</v>
      </c>
      <c r="U1454" s="2">
        <v>24117.626953125</v>
      </c>
      <c r="V1454" s="2">
        <v>32.700000000000003</v>
      </c>
      <c r="W1454" s="2">
        <v>50.86</v>
      </c>
      <c r="X1454" s="2">
        <f t="shared" si="67"/>
        <v>0.2361842364265398</v>
      </c>
      <c r="Y1454" s="2">
        <f t="shared" si="68"/>
        <v>0.58051809786202102</v>
      </c>
      <c r="Z1454" s="2">
        <v>14776.5576171875</v>
      </c>
      <c r="AA1454" s="2">
        <v>24349.3671875</v>
      </c>
      <c r="AB1454" s="2">
        <v>29526.220703125</v>
      </c>
      <c r="AC1454" s="2">
        <v>44764.52734375</v>
      </c>
      <c r="AD1454" s="2">
        <v>16759.451171875</v>
      </c>
      <c r="AE1454" s="2">
        <v>24117.626953125</v>
      </c>
      <c r="AF1454" s="2" t="s">
        <v>41</v>
      </c>
      <c r="AG1454" s="2" t="s">
        <v>38</v>
      </c>
      <c r="AH1454" s="2" t="s">
        <v>38</v>
      </c>
      <c r="AI1454" s="2" t="s">
        <v>38</v>
      </c>
      <c r="AJ1454" s="2" t="s">
        <v>38</v>
      </c>
      <c r="AK1454" s="2" t="s">
        <v>38</v>
      </c>
      <c r="AL1454" s="2" t="s">
        <v>38</v>
      </c>
      <c r="AM1454" s="2" t="s">
        <v>38</v>
      </c>
      <c r="AN1454" s="2">
        <v>8.7370000000000004E-4</v>
      </c>
      <c r="AO1454" s="2">
        <v>5.0259999999999999E-2</v>
      </c>
      <c r="AP1454" s="2">
        <v>2.6</v>
      </c>
    </row>
    <row r="1455" spans="1:42" x14ac:dyDescent="0.2">
      <c r="A1455" s="2" t="b">
        <v>1</v>
      </c>
      <c r="B1455" s="2" t="s">
        <v>38</v>
      </c>
      <c r="C1455" s="2" t="s">
        <v>3540</v>
      </c>
      <c r="D1455" s="2" t="s">
        <v>134</v>
      </c>
      <c r="E1455" s="2" t="s">
        <v>41</v>
      </c>
      <c r="F1455" s="2">
        <v>0.13520099999999999</v>
      </c>
      <c r="G1455" s="2">
        <v>3.5917100000000001E-3</v>
      </c>
      <c r="H1455" s="2">
        <v>1</v>
      </c>
      <c r="I1455" s="2">
        <v>3</v>
      </c>
      <c r="J1455" s="2">
        <v>3</v>
      </c>
      <c r="K1455" s="2" t="s">
        <v>591</v>
      </c>
      <c r="L1455" s="5" t="s">
        <v>592</v>
      </c>
      <c r="M1455" s="8" t="s">
        <v>5500</v>
      </c>
      <c r="N1455" s="6" t="s">
        <v>3541</v>
      </c>
      <c r="O1455" s="2">
        <v>0</v>
      </c>
      <c r="P1455" s="2">
        <v>1076.6715799999999</v>
      </c>
      <c r="Q1455" s="2">
        <v>0</v>
      </c>
      <c r="R1455" s="2">
        <f t="shared" si="66"/>
        <v>-1.4499569695115091E-2</v>
      </c>
      <c r="S1455" s="2">
        <v>0.99</v>
      </c>
      <c r="T1455" s="2">
        <v>125792.5390625</v>
      </c>
      <c r="U1455" s="2">
        <v>124545.71875</v>
      </c>
      <c r="V1455" s="2">
        <v>15.43</v>
      </c>
      <c r="W1455" s="2">
        <v>16.350000000000001</v>
      </c>
      <c r="X1455" s="2">
        <f t="shared" si="67"/>
        <v>0.22875025446763225</v>
      </c>
      <c r="Y1455" s="2">
        <f t="shared" si="68"/>
        <v>0.59054057901240409</v>
      </c>
      <c r="Z1455" s="2">
        <v>117950.25</v>
      </c>
      <c r="AA1455" s="2">
        <v>125792.5390625</v>
      </c>
      <c r="AB1455" s="2">
        <v>156919.234375</v>
      </c>
      <c r="AC1455" s="2">
        <v>124545.71875</v>
      </c>
      <c r="AD1455" s="2">
        <v>103206.34375</v>
      </c>
      <c r="AE1455" s="2">
        <v>143682</v>
      </c>
      <c r="AF1455" s="2" t="s">
        <v>41</v>
      </c>
      <c r="AG1455" s="2" t="s">
        <v>38</v>
      </c>
      <c r="AH1455" s="2" t="s">
        <v>38</v>
      </c>
      <c r="AI1455" s="2" t="s">
        <v>38</v>
      </c>
      <c r="AJ1455" s="2" t="s">
        <v>38</v>
      </c>
      <c r="AK1455" s="2" t="s">
        <v>38</v>
      </c>
      <c r="AL1455" s="2" t="s">
        <v>38</v>
      </c>
      <c r="AM1455" s="2" t="s">
        <v>38</v>
      </c>
      <c r="AN1455" s="2">
        <v>1.2229999999999999E-3</v>
      </c>
      <c r="AO1455" s="2">
        <v>6.7860000000000004E-2</v>
      </c>
      <c r="AP1455" s="2">
        <v>2.37</v>
      </c>
    </row>
    <row r="1456" spans="1:42" x14ac:dyDescent="0.2">
      <c r="A1456" s="2" t="b">
        <v>1</v>
      </c>
      <c r="B1456" s="2" t="s">
        <v>38</v>
      </c>
      <c r="C1456" s="2" t="s">
        <v>5037</v>
      </c>
      <c r="D1456" s="2" t="s">
        <v>5038</v>
      </c>
      <c r="E1456" s="2" t="s">
        <v>5039</v>
      </c>
      <c r="F1456" s="2">
        <v>7.1631799999999999E-3</v>
      </c>
      <c r="G1456" s="2">
        <v>0</v>
      </c>
      <c r="H1456" s="2">
        <v>1</v>
      </c>
      <c r="I1456" s="2">
        <v>1</v>
      </c>
      <c r="J1456" s="2">
        <v>2</v>
      </c>
      <c r="K1456" s="2" t="s">
        <v>111</v>
      </c>
      <c r="L1456" s="5" t="s">
        <v>112</v>
      </c>
      <c r="M1456" s="8" t="s">
        <v>5567</v>
      </c>
      <c r="N1456" s="6" t="s">
        <v>5040</v>
      </c>
      <c r="O1456" s="2">
        <v>0</v>
      </c>
      <c r="P1456" s="2">
        <v>2012.17301</v>
      </c>
      <c r="Q1456" s="2">
        <v>0</v>
      </c>
      <c r="R1456" s="2">
        <f t="shared" si="66"/>
        <v>-1.3043037475598882E-2</v>
      </c>
      <c r="S1456" s="2">
        <v>0.99099999999999999</v>
      </c>
      <c r="T1456" s="2">
        <v>104877.37109375</v>
      </c>
      <c r="U1456" s="2">
        <v>103966.05859375</v>
      </c>
      <c r="V1456" s="2">
        <v>22.44</v>
      </c>
      <c r="W1456" s="2">
        <v>40.11</v>
      </c>
      <c r="X1456" s="2">
        <f t="shared" si="67"/>
        <v>0.15368686168440798</v>
      </c>
      <c r="Y1456" s="2">
        <f t="shared" si="68"/>
        <v>0.70196124944300387</v>
      </c>
      <c r="Z1456" s="2">
        <v>69745.94921875</v>
      </c>
      <c r="AA1456" s="2">
        <v>104877.37109375</v>
      </c>
      <c r="AB1456" s="2">
        <v>107579.57421875</v>
      </c>
      <c r="AC1456" s="2">
        <v>148138.9140625</v>
      </c>
      <c r="AD1456" s="2">
        <v>63722.9921875</v>
      </c>
      <c r="AE1456" s="2">
        <v>103966.05859375</v>
      </c>
      <c r="AF1456" s="2" t="s">
        <v>41</v>
      </c>
      <c r="AG1456" s="2" t="s">
        <v>38</v>
      </c>
      <c r="AH1456" s="2" t="s">
        <v>38</v>
      </c>
      <c r="AI1456" s="2" t="s">
        <v>38</v>
      </c>
      <c r="AJ1456" s="2" t="s">
        <v>38</v>
      </c>
      <c r="AK1456" s="2" t="s">
        <v>38</v>
      </c>
      <c r="AL1456" s="2" t="s">
        <v>38</v>
      </c>
      <c r="AM1456" s="2" t="s">
        <v>38</v>
      </c>
      <c r="AN1456" s="2">
        <v>0</v>
      </c>
      <c r="AO1456" s="2">
        <v>2.5179999999999998E-3</v>
      </c>
      <c r="AP1456" s="2">
        <v>4.13</v>
      </c>
    </row>
    <row r="1457" spans="1:42" x14ac:dyDescent="0.2">
      <c r="A1457" s="2" t="b">
        <v>1</v>
      </c>
      <c r="B1457" s="2" t="s">
        <v>38</v>
      </c>
      <c r="C1457" s="2" t="s">
        <v>847</v>
      </c>
      <c r="D1457" s="2" t="s">
        <v>177</v>
      </c>
      <c r="E1457" s="2" t="s">
        <v>41</v>
      </c>
      <c r="F1457" s="2">
        <v>6.3570699999999994E-2</v>
      </c>
      <c r="G1457" s="2">
        <v>1.1132099999999999E-3</v>
      </c>
      <c r="H1457" s="2">
        <v>1</v>
      </c>
      <c r="I1457" s="2">
        <v>1</v>
      </c>
      <c r="J1457" s="2">
        <v>2</v>
      </c>
      <c r="K1457" s="2" t="s">
        <v>603</v>
      </c>
      <c r="L1457" s="5" t="s">
        <v>604</v>
      </c>
      <c r="M1457" s="8" t="s">
        <v>5629</v>
      </c>
      <c r="N1457" s="6" t="s">
        <v>848</v>
      </c>
      <c r="O1457" s="2">
        <v>0</v>
      </c>
      <c r="P1457" s="2">
        <v>1604.9775999999999</v>
      </c>
      <c r="Q1457" s="2">
        <v>0</v>
      </c>
      <c r="R1457" s="2">
        <f t="shared" si="66"/>
        <v>-1.1587974275211846E-2</v>
      </c>
      <c r="S1457" s="2">
        <v>0.99199999999999999</v>
      </c>
      <c r="T1457" s="2">
        <v>19897.990234375</v>
      </c>
      <c r="U1457" s="2">
        <v>19732.15625</v>
      </c>
      <c r="V1457" s="2">
        <v>7.9</v>
      </c>
      <c r="W1457" s="2">
        <v>4.8499999999999996</v>
      </c>
      <c r="X1457" s="2">
        <f t="shared" si="67"/>
        <v>0.25855159294112734</v>
      </c>
      <c r="Y1457" s="2">
        <f t="shared" si="68"/>
        <v>0.55137669651783217</v>
      </c>
      <c r="Z1457" s="2">
        <v>19897.990234375</v>
      </c>
      <c r="AA1457" s="2">
        <v>19672.150390625</v>
      </c>
      <c r="AB1457" s="2">
        <v>22615.17578125</v>
      </c>
      <c r="AC1457" s="2">
        <v>21094.638671875</v>
      </c>
      <c r="AD1457" s="2">
        <v>19732.15625</v>
      </c>
      <c r="AE1457" s="2">
        <v>19216.634765625</v>
      </c>
      <c r="AF1457" s="2" t="s">
        <v>41</v>
      </c>
      <c r="AG1457" s="2" t="s">
        <v>38</v>
      </c>
      <c r="AH1457" s="2" t="s">
        <v>38</v>
      </c>
      <c r="AI1457" s="2" t="s">
        <v>38</v>
      </c>
      <c r="AJ1457" s="2" t="s">
        <v>38</v>
      </c>
      <c r="AK1457" s="2" t="s">
        <v>38</v>
      </c>
      <c r="AL1457" s="2" t="s">
        <v>38</v>
      </c>
      <c r="AM1457" s="2" t="s">
        <v>38</v>
      </c>
      <c r="AN1457" s="2">
        <v>1.238E-3</v>
      </c>
      <c r="AO1457" s="2">
        <v>3.7159999999999999E-2</v>
      </c>
      <c r="AP1457" s="2">
        <v>2.75</v>
      </c>
    </row>
    <row r="1458" spans="1:42" x14ac:dyDescent="0.2">
      <c r="A1458" s="2" t="b">
        <v>1</v>
      </c>
      <c r="B1458" s="2" t="s">
        <v>38</v>
      </c>
      <c r="C1458" s="2" t="s">
        <v>3513</v>
      </c>
      <c r="D1458" s="2" t="s">
        <v>3514</v>
      </c>
      <c r="E1458" s="2" t="s">
        <v>41</v>
      </c>
      <c r="F1458" s="2">
        <v>5.4242600000000003E-8</v>
      </c>
      <c r="G1458" s="2">
        <v>0</v>
      </c>
      <c r="H1458" s="2">
        <v>1</v>
      </c>
      <c r="I1458" s="2">
        <v>1</v>
      </c>
      <c r="J1458" s="2">
        <v>2</v>
      </c>
      <c r="K1458" s="2" t="s">
        <v>42</v>
      </c>
      <c r="L1458" s="5" t="s">
        <v>43</v>
      </c>
      <c r="M1458" s="8" t="s">
        <v>5488</v>
      </c>
      <c r="N1458" s="6" t="s">
        <v>3515</v>
      </c>
      <c r="O1458" s="2">
        <v>1</v>
      </c>
      <c r="P1458" s="2">
        <v>2720.28424</v>
      </c>
      <c r="Q1458" s="2">
        <v>0</v>
      </c>
      <c r="R1458" s="2">
        <f t="shared" si="66"/>
        <v>-1.1587974275211846E-2</v>
      </c>
      <c r="S1458" s="2">
        <v>0.99199999999999999</v>
      </c>
      <c r="T1458" s="2">
        <v>24058.810546875</v>
      </c>
      <c r="U1458" s="2">
        <v>23865.716796875</v>
      </c>
      <c r="V1458" s="2">
        <v>15</v>
      </c>
      <c r="W1458" s="2">
        <v>37.229999999999997</v>
      </c>
      <c r="X1458" s="2">
        <f t="shared" si="67"/>
        <v>0.20035071517670497</v>
      </c>
      <c r="Y1458" s="2">
        <f t="shared" si="68"/>
        <v>0.63044801958712204</v>
      </c>
      <c r="Z1458" s="2">
        <v>24058.810546875</v>
      </c>
      <c r="AA1458" s="2">
        <v>21047.267578125</v>
      </c>
      <c r="AB1458" s="2">
        <v>28356.736328125</v>
      </c>
      <c r="AC1458" s="2">
        <v>39514.23828125</v>
      </c>
      <c r="AD1458" s="2">
        <v>19971.306640625</v>
      </c>
      <c r="AE1458" s="2">
        <v>23865.716796875</v>
      </c>
      <c r="AF1458" s="2" t="s">
        <v>41</v>
      </c>
      <c r="AG1458" s="2" t="s">
        <v>38</v>
      </c>
      <c r="AH1458" s="2" t="s">
        <v>38</v>
      </c>
      <c r="AI1458" s="2" t="s">
        <v>38</v>
      </c>
      <c r="AJ1458" s="2" t="s">
        <v>38</v>
      </c>
      <c r="AK1458" s="2" t="s">
        <v>38</v>
      </c>
      <c r="AL1458" s="2" t="s">
        <v>38</v>
      </c>
      <c r="AM1458" s="2" t="s">
        <v>38</v>
      </c>
      <c r="AN1458" s="2">
        <v>0</v>
      </c>
      <c r="AO1458" s="2">
        <v>5.1009999999999997E-9</v>
      </c>
      <c r="AP1458" s="2">
        <v>7.32</v>
      </c>
    </row>
    <row r="1459" spans="1:42" x14ac:dyDescent="0.2">
      <c r="A1459" s="2" t="b">
        <v>1</v>
      </c>
      <c r="B1459" s="2" t="s">
        <v>38</v>
      </c>
      <c r="C1459" s="2" t="s">
        <v>1438</v>
      </c>
      <c r="D1459" s="2" t="s">
        <v>1439</v>
      </c>
      <c r="E1459" s="2" t="s">
        <v>1440</v>
      </c>
      <c r="F1459" s="2">
        <v>1.4989000000000001E-2</v>
      </c>
      <c r="G1459" s="2">
        <v>0</v>
      </c>
      <c r="H1459" s="2">
        <v>1</v>
      </c>
      <c r="I1459" s="2">
        <v>1</v>
      </c>
      <c r="J1459" s="2">
        <v>4</v>
      </c>
      <c r="K1459" s="2" t="s">
        <v>1368</v>
      </c>
      <c r="L1459" s="5" t="s">
        <v>1369</v>
      </c>
      <c r="M1459" s="8" t="s">
        <v>5513</v>
      </c>
      <c r="N1459" s="6" t="s">
        <v>1441</v>
      </c>
      <c r="O1459" s="2">
        <v>0</v>
      </c>
      <c r="P1459" s="2">
        <v>1881.82213</v>
      </c>
      <c r="Q1459" s="2">
        <v>0</v>
      </c>
      <c r="R1459" s="2">
        <f t="shared" si="66"/>
        <v>-1.1587974275211846E-2</v>
      </c>
      <c r="S1459" s="2">
        <v>0.99199999999999999</v>
      </c>
      <c r="T1459" s="2">
        <v>22205.395019531199</v>
      </c>
      <c r="U1459" s="2">
        <v>22036.437988281301</v>
      </c>
      <c r="V1459" s="2">
        <v>19.21</v>
      </c>
      <c r="W1459" s="2">
        <v>51.79</v>
      </c>
      <c r="X1459" s="2">
        <f t="shared" si="67"/>
        <v>0.19642228480809379</v>
      </c>
      <c r="Y1459" s="2">
        <f t="shared" si="68"/>
        <v>0.63617663581616646</v>
      </c>
      <c r="Z1459" s="2">
        <v>17019.276855468801</v>
      </c>
      <c r="AA1459" s="2">
        <v>22205.395019531199</v>
      </c>
      <c r="AB1459" s="2">
        <v>25162.778808593699</v>
      </c>
      <c r="AC1459" s="2">
        <v>40190.228515625</v>
      </c>
      <c r="AD1459" s="2">
        <v>14432.3408203125</v>
      </c>
      <c r="AE1459" s="2">
        <v>22036.437988281301</v>
      </c>
      <c r="AF1459" s="2" t="s">
        <v>41</v>
      </c>
      <c r="AG1459" s="2" t="s">
        <v>38</v>
      </c>
      <c r="AH1459" s="2" t="s">
        <v>38</v>
      </c>
      <c r="AI1459" s="2" t="s">
        <v>38</v>
      </c>
      <c r="AJ1459" s="2" t="s">
        <v>38</v>
      </c>
      <c r="AK1459" s="2" t="s">
        <v>38</v>
      </c>
      <c r="AL1459" s="2" t="s">
        <v>38</v>
      </c>
      <c r="AM1459" s="2" t="s">
        <v>38</v>
      </c>
      <c r="AN1459" s="2">
        <v>0</v>
      </c>
      <c r="AO1459" s="2">
        <v>2.5149999999999999E-2</v>
      </c>
      <c r="AP1459" s="2">
        <v>3.89</v>
      </c>
    </row>
    <row r="1460" spans="1:42" x14ac:dyDescent="0.2">
      <c r="A1460" s="2" t="b">
        <v>1</v>
      </c>
      <c r="B1460" s="2" t="s">
        <v>38</v>
      </c>
      <c r="C1460" s="2" t="s">
        <v>3531</v>
      </c>
      <c r="D1460" s="2" t="s">
        <v>3535</v>
      </c>
      <c r="E1460" s="2" t="s">
        <v>3055</v>
      </c>
      <c r="F1460" s="2">
        <v>9.1951299999999995E-5</v>
      </c>
      <c r="G1460" s="2">
        <v>0</v>
      </c>
      <c r="H1460" s="2">
        <v>1</v>
      </c>
      <c r="I1460" s="2">
        <v>1</v>
      </c>
      <c r="J1460" s="2">
        <v>6</v>
      </c>
      <c r="K1460" s="2" t="s">
        <v>1652</v>
      </c>
      <c r="L1460" s="5" t="s">
        <v>1653</v>
      </c>
      <c r="M1460" s="8" t="s">
        <v>5557</v>
      </c>
      <c r="N1460" s="6" t="s">
        <v>3534</v>
      </c>
      <c r="O1460" s="2">
        <v>0</v>
      </c>
      <c r="P1460" s="2">
        <v>2536.2666399999998</v>
      </c>
      <c r="Q1460" s="2">
        <v>0</v>
      </c>
      <c r="R1460" s="2">
        <f t="shared" si="66"/>
        <v>-1.0134377133713174E-2</v>
      </c>
      <c r="S1460" s="2">
        <v>0.99299999999999999</v>
      </c>
      <c r="T1460" s="2">
        <v>73437.640625</v>
      </c>
      <c r="U1460" s="2">
        <v>72903.869140625</v>
      </c>
      <c r="V1460" s="2">
        <v>21.29</v>
      </c>
      <c r="W1460" s="2">
        <v>28.1</v>
      </c>
      <c r="X1460" s="2">
        <f t="shared" si="67"/>
        <v>0.22746964700321065</v>
      </c>
      <c r="Y1460" s="2">
        <f t="shared" si="68"/>
        <v>0.59228448040394421</v>
      </c>
      <c r="Z1460" s="2">
        <v>91687.720703125</v>
      </c>
      <c r="AA1460" s="2">
        <v>73437.640625</v>
      </c>
      <c r="AB1460" s="2">
        <v>59871.900390625</v>
      </c>
      <c r="AC1460" s="2">
        <v>72903.869140625</v>
      </c>
      <c r="AD1460" s="2">
        <v>45674.373046875</v>
      </c>
      <c r="AE1460" s="2">
        <v>81626.376953125</v>
      </c>
      <c r="AF1460" s="2" t="s">
        <v>41</v>
      </c>
      <c r="AG1460" s="2" t="s">
        <v>38</v>
      </c>
      <c r="AH1460" s="2" t="s">
        <v>38</v>
      </c>
      <c r="AI1460" s="2" t="s">
        <v>38</v>
      </c>
      <c r="AJ1460" s="2" t="s">
        <v>38</v>
      </c>
      <c r="AK1460" s="2" t="s">
        <v>38</v>
      </c>
      <c r="AL1460" s="2" t="s">
        <v>38</v>
      </c>
      <c r="AM1460" s="2" t="s">
        <v>38</v>
      </c>
      <c r="AN1460" s="2">
        <v>0</v>
      </c>
      <c r="AO1460" s="2">
        <v>9.01E-4</v>
      </c>
      <c r="AP1460" s="2">
        <v>4.83</v>
      </c>
    </row>
    <row r="1461" spans="1:42" x14ac:dyDescent="0.2">
      <c r="A1461" s="2" t="b">
        <v>1</v>
      </c>
      <c r="B1461" s="2" t="s">
        <v>38</v>
      </c>
      <c r="C1461" s="2" t="s">
        <v>4049</v>
      </c>
      <c r="D1461" s="2" t="s">
        <v>1384</v>
      </c>
      <c r="E1461" s="2" t="s">
        <v>4044</v>
      </c>
      <c r="F1461" s="2">
        <v>5.5430599999999997E-5</v>
      </c>
      <c r="G1461" s="2">
        <v>0</v>
      </c>
      <c r="H1461" s="2">
        <v>1</v>
      </c>
      <c r="I1461" s="2">
        <v>1</v>
      </c>
      <c r="J1461" s="2">
        <v>2</v>
      </c>
      <c r="K1461" s="2" t="s">
        <v>4045</v>
      </c>
      <c r="L1461" s="5" t="s">
        <v>4046</v>
      </c>
      <c r="M1461" s="8" t="s">
        <v>5672</v>
      </c>
      <c r="N1461" s="6" t="s">
        <v>4050</v>
      </c>
      <c r="O1461" s="2">
        <v>0</v>
      </c>
      <c r="P1461" s="2">
        <v>2251.1212700000001</v>
      </c>
      <c r="Q1461" s="2">
        <v>0</v>
      </c>
      <c r="R1461" s="2">
        <f t="shared" si="66"/>
        <v>-7.2315692310758635E-3</v>
      </c>
      <c r="S1461" s="2">
        <v>0.995</v>
      </c>
      <c r="T1461" s="2">
        <v>7982.97021484375</v>
      </c>
      <c r="U1461" s="2">
        <v>7940.79833984375</v>
      </c>
      <c r="V1461" s="2">
        <v>10.19</v>
      </c>
      <c r="W1461" s="2">
        <v>45.29</v>
      </c>
      <c r="X1461" s="2">
        <f t="shared" si="67"/>
        <v>0.18960513404392032</v>
      </c>
      <c r="Y1461" s="2">
        <f t="shared" si="68"/>
        <v>0.64624153285877706</v>
      </c>
      <c r="Z1461" s="2">
        <v>8787.822265625</v>
      </c>
      <c r="AA1461" s="2">
        <v>7982.97021484375</v>
      </c>
      <c r="AB1461" s="2">
        <v>7161.6650390625</v>
      </c>
      <c r="AC1461" s="2">
        <v>13834.3134765625</v>
      </c>
      <c r="AD1461" s="2">
        <v>5796.7392578125</v>
      </c>
      <c r="AE1461" s="2">
        <v>7940.79833984375</v>
      </c>
      <c r="AF1461" s="2" t="s">
        <v>41</v>
      </c>
      <c r="AG1461" s="2" t="s">
        <v>38</v>
      </c>
      <c r="AH1461" s="2" t="s">
        <v>38</v>
      </c>
      <c r="AI1461" s="2" t="s">
        <v>38</v>
      </c>
      <c r="AJ1461" s="2" t="s">
        <v>38</v>
      </c>
      <c r="AK1461" s="2" t="s">
        <v>38</v>
      </c>
      <c r="AL1461" s="2" t="s">
        <v>38</v>
      </c>
      <c r="AM1461" s="2" t="s">
        <v>38</v>
      </c>
      <c r="AN1461" s="2">
        <v>0</v>
      </c>
      <c r="AO1461" s="2">
        <v>2.6140000000000001E-4</v>
      </c>
      <c r="AP1461" s="2">
        <v>5.1100000000000003</v>
      </c>
    </row>
    <row r="1462" spans="1:42" x14ac:dyDescent="0.2">
      <c r="A1462" s="2" t="b">
        <v>1</v>
      </c>
      <c r="B1462" s="2" t="s">
        <v>38</v>
      </c>
      <c r="C1462" s="2" t="s">
        <v>1130</v>
      </c>
      <c r="D1462" s="2" t="s">
        <v>57</v>
      </c>
      <c r="E1462" s="2" t="s">
        <v>41</v>
      </c>
      <c r="F1462" s="2">
        <v>5.3590199999999998E-2</v>
      </c>
      <c r="G1462" s="2">
        <v>6.0028100000000004E-4</v>
      </c>
      <c r="H1462" s="2">
        <v>2</v>
      </c>
      <c r="I1462" s="2">
        <v>6</v>
      </c>
      <c r="J1462" s="2">
        <v>2</v>
      </c>
      <c r="K1462" s="2" t="s">
        <v>1131</v>
      </c>
      <c r="L1462" s="5" t="s">
        <v>1132</v>
      </c>
      <c r="M1462" s="8" t="s">
        <v>5547</v>
      </c>
      <c r="N1462" s="6" t="s">
        <v>1133</v>
      </c>
      <c r="O1462" s="2">
        <v>0</v>
      </c>
      <c r="P1462" s="2">
        <v>1145.7294300000001</v>
      </c>
      <c r="Q1462" s="2">
        <v>0</v>
      </c>
      <c r="R1462" s="2">
        <f t="shared" si="66"/>
        <v>-7.2315692310758635E-3</v>
      </c>
      <c r="S1462" s="2">
        <v>0.995</v>
      </c>
      <c r="T1462" s="2">
        <v>86127.046875</v>
      </c>
      <c r="U1462" s="2">
        <v>85701.671875000102</v>
      </c>
      <c r="V1462" s="2">
        <v>12.96</v>
      </c>
      <c r="W1462" s="2">
        <v>33.6</v>
      </c>
      <c r="X1462" s="2">
        <f t="shared" si="67"/>
        <v>2.7096351038103015E-2</v>
      </c>
      <c r="Y1462" s="2">
        <f t="shared" si="68"/>
        <v>0.93951484999880597</v>
      </c>
      <c r="Z1462" s="2">
        <v>80888.281250000102</v>
      </c>
      <c r="AA1462" s="2">
        <v>86127.046875</v>
      </c>
      <c r="AB1462" s="2">
        <v>103204.0859375</v>
      </c>
      <c r="AC1462" s="2">
        <v>124915.4140625</v>
      </c>
      <c r="AD1462" s="2">
        <v>64206.97265625</v>
      </c>
      <c r="AE1462" s="2">
        <v>85701.671875000102</v>
      </c>
      <c r="AF1462" s="2" t="s">
        <v>82</v>
      </c>
      <c r="AG1462" s="2" t="s">
        <v>38</v>
      </c>
      <c r="AH1462" s="2" t="s">
        <v>38</v>
      </c>
      <c r="AI1462" s="2" t="s">
        <v>38</v>
      </c>
      <c r="AJ1462" s="2" t="s">
        <v>38</v>
      </c>
      <c r="AK1462" s="2" t="s">
        <v>38</v>
      </c>
      <c r="AL1462" s="2" t="s">
        <v>38</v>
      </c>
      <c r="AM1462" s="2" t="s">
        <v>38</v>
      </c>
      <c r="AN1462" s="2">
        <v>1.2229999999999999E-3</v>
      </c>
      <c r="AO1462" s="2">
        <v>6.2979999999999994E-2</v>
      </c>
      <c r="AP1462" s="2">
        <v>2.15</v>
      </c>
    </row>
    <row r="1463" spans="1:42" x14ac:dyDescent="0.2">
      <c r="A1463" s="2" t="b">
        <v>1</v>
      </c>
      <c r="B1463" s="2" t="s">
        <v>38</v>
      </c>
      <c r="C1463" s="2" t="s">
        <v>4729</v>
      </c>
      <c r="D1463" s="2" t="s">
        <v>4730</v>
      </c>
      <c r="E1463" s="2" t="s">
        <v>4731</v>
      </c>
      <c r="F1463" s="2">
        <v>1.8505E-4</v>
      </c>
      <c r="G1463" s="2">
        <v>0</v>
      </c>
      <c r="H1463" s="2">
        <v>1</v>
      </c>
      <c r="I1463" s="2">
        <v>1</v>
      </c>
      <c r="J1463" s="2">
        <v>1</v>
      </c>
      <c r="K1463" s="2" t="s">
        <v>1281</v>
      </c>
      <c r="L1463" s="5" t="s">
        <v>1282</v>
      </c>
      <c r="M1463" s="8" t="s">
        <v>5625</v>
      </c>
      <c r="N1463" s="6" t="s">
        <v>4732</v>
      </c>
      <c r="O1463" s="2">
        <v>2</v>
      </c>
      <c r="P1463" s="2">
        <v>2803.4046400000002</v>
      </c>
      <c r="Q1463" s="2">
        <v>0</v>
      </c>
      <c r="R1463" s="2">
        <f t="shared" si="66"/>
        <v>-5.7823525940061109E-3</v>
      </c>
      <c r="S1463" s="2">
        <v>0.996</v>
      </c>
      <c r="T1463" s="2">
        <v>7679.6376953125</v>
      </c>
      <c r="U1463" s="2">
        <v>7650.73583984375</v>
      </c>
      <c r="V1463" s="2">
        <v>19.39</v>
      </c>
      <c r="W1463" s="2">
        <v>61.54</v>
      </c>
      <c r="X1463" s="2">
        <f t="shared" si="67"/>
        <v>0.26687008290937808</v>
      </c>
      <c r="Y1463" s="2">
        <f t="shared" si="68"/>
        <v>0.54091611117985627</v>
      </c>
      <c r="Z1463" s="2">
        <v>6154.681640625</v>
      </c>
      <c r="AA1463" s="2">
        <v>7679.6376953125</v>
      </c>
      <c r="AB1463" s="2">
        <v>9121.677734375</v>
      </c>
      <c r="AC1463" s="2">
        <v>17202.30859375</v>
      </c>
      <c r="AD1463" s="2">
        <v>5505.26220703125</v>
      </c>
      <c r="AE1463" s="2">
        <v>7650.73583984375</v>
      </c>
      <c r="AF1463" s="2" t="s">
        <v>41</v>
      </c>
      <c r="AG1463" s="2" t="s">
        <v>38</v>
      </c>
      <c r="AH1463" s="2" t="s">
        <v>38</v>
      </c>
      <c r="AI1463" s="2" t="s">
        <v>38</v>
      </c>
      <c r="AJ1463" s="2" t="s">
        <v>38</v>
      </c>
      <c r="AK1463" s="2" t="s">
        <v>38</v>
      </c>
      <c r="AL1463" s="2" t="s">
        <v>38</v>
      </c>
      <c r="AM1463" s="2" t="s">
        <v>38</v>
      </c>
      <c r="AN1463" s="2">
        <v>0</v>
      </c>
      <c r="AO1463" s="2">
        <v>4.3210000000000001E-5</v>
      </c>
      <c r="AP1463" s="2">
        <v>5.27</v>
      </c>
    </row>
    <row r="1464" spans="1:42" x14ac:dyDescent="0.2">
      <c r="A1464" s="2" t="b">
        <v>1</v>
      </c>
      <c r="B1464" s="2" t="s">
        <v>38</v>
      </c>
      <c r="C1464" s="2" t="s">
        <v>4878</v>
      </c>
      <c r="D1464" s="2" t="s">
        <v>4879</v>
      </c>
      <c r="E1464" s="2" t="s">
        <v>1582</v>
      </c>
      <c r="F1464" s="2">
        <v>4.4593700000000001E-9</v>
      </c>
      <c r="G1464" s="2">
        <v>0</v>
      </c>
      <c r="H1464" s="2">
        <v>1</v>
      </c>
      <c r="I1464" s="2">
        <v>1</v>
      </c>
      <c r="J1464" s="2">
        <v>6</v>
      </c>
      <c r="K1464" s="2" t="s">
        <v>1583</v>
      </c>
      <c r="L1464" s="5" t="s">
        <v>1584</v>
      </c>
      <c r="M1464" s="8" t="s">
        <v>5356</v>
      </c>
      <c r="N1464" s="6" t="s">
        <v>4880</v>
      </c>
      <c r="O1464" s="2">
        <v>0</v>
      </c>
      <c r="P1464" s="2">
        <v>4508.38742</v>
      </c>
      <c r="Q1464" s="2">
        <v>0</v>
      </c>
      <c r="R1464" s="2">
        <f t="shared" si="66"/>
        <v>-5.7823525940061109E-3</v>
      </c>
      <c r="S1464" s="2">
        <v>0.996</v>
      </c>
      <c r="T1464" s="2">
        <v>4569.5155029296902</v>
      </c>
      <c r="U1464" s="2">
        <v>4551.0987548828098</v>
      </c>
      <c r="V1464" s="2">
        <v>28.91</v>
      </c>
      <c r="W1464" s="2">
        <v>85.27</v>
      </c>
      <c r="X1464" s="2">
        <f t="shared" si="67"/>
        <v>3.4037230449264294E-2</v>
      </c>
      <c r="Y1464" s="2">
        <f t="shared" si="68"/>
        <v>0.92461890640368083</v>
      </c>
      <c r="Z1464" s="2">
        <v>4569.5155029296902</v>
      </c>
      <c r="AA1464" s="2">
        <v>6389.12646484375</v>
      </c>
      <c r="AB1464" s="2">
        <v>3624.2080078125</v>
      </c>
      <c r="AC1464" s="2">
        <v>8588.3515625</v>
      </c>
      <c r="AD1464" s="2">
        <v>714.03985595703102</v>
      </c>
      <c r="AE1464" s="2">
        <v>4551.0987548828098</v>
      </c>
      <c r="AF1464" s="2" t="s">
        <v>41</v>
      </c>
      <c r="AG1464" s="2" t="s">
        <v>38</v>
      </c>
      <c r="AH1464" s="2" t="s">
        <v>38</v>
      </c>
      <c r="AI1464" s="2" t="s">
        <v>38</v>
      </c>
      <c r="AJ1464" s="2" t="s">
        <v>38</v>
      </c>
      <c r="AK1464" s="2" t="s">
        <v>38</v>
      </c>
      <c r="AL1464" s="2" t="s">
        <v>38</v>
      </c>
      <c r="AM1464" s="2" t="s">
        <v>38</v>
      </c>
      <c r="AN1464" s="2">
        <v>0</v>
      </c>
      <c r="AO1464" s="2">
        <v>2.5890000000000002E-7</v>
      </c>
      <c r="AP1464" s="2">
        <v>10.14</v>
      </c>
    </row>
    <row r="1465" spans="1:42" x14ac:dyDescent="0.2">
      <c r="A1465" s="2" t="b">
        <v>1</v>
      </c>
      <c r="B1465" s="2" t="s">
        <v>38</v>
      </c>
      <c r="C1465" s="2" t="s">
        <v>1512</v>
      </c>
      <c r="D1465" s="2" t="s">
        <v>177</v>
      </c>
      <c r="E1465" s="2" t="s">
        <v>41</v>
      </c>
      <c r="F1465" s="2">
        <v>5.6934100000000003E-3</v>
      </c>
      <c r="G1465" s="2">
        <v>0</v>
      </c>
      <c r="H1465" s="2">
        <v>1</v>
      </c>
      <c r="I1465" s="2">
        <v>1</v>
      </c>
      <c r="J1465" s="2">
        <v>2</v>
      </c>
      <c r="K1465" s="2" t="s">
        <v>42</v>
      </c>
      <c r="L1465" s="5" t="s">
        <v>43</v>
      </c>
      <c r="M1465" s="8" t="s">
        <v>5488</v>
      </c>
      <c r="N1465" s="6" t="s">
        <v>1513</v>
      </c>
      <c r="O1465" s="2">
        <v>0</v>
      </c>
      <c r="P1465" s="2">
        <v>1607.9408800000001</v>
      </c>
      <c r="Q1465" s="2">
        <v>0</v>
      </c>
      <c r="R1465" s="2">
        <f t="shared" si="66"/>
        <v>-4.3345902638911278E-3</v>
      </c>
      <c r="S1465" s="2">
        <v>0.997</v>
      </c>
      <c r="T1465" s="2">
        <v>33199.22265625</v>
      </c>
      <c r="U1465" s="2">
        <v>33109.24609375</v>
      </c>
      <c r="V1465" s="2">
        <v>12.33</v>
      </c>
      <c r="W1465" s="2">
        <v>37.04</v>
      </c>
      <c r="X1465" s="2">
        <f t="shared" si="67"/>
        <v>0.21596306542408858</v>
      </c>
      <c r="Y1465" s="2">
        <f t="shared" si="68"/>
        <v>0.60818672232155624</v>
      </c>
      <c r="Z1465" s="2">
        <v>36282.2421875</v>
      </c>
      <c r="AA1465" s="2">
        <v>28311.22265625</v>
      </c>
      <c r="AB1465" s="2">
        <v>33199.22265625</v>
      </c>
      <c r="AC1465" s="2">
        <v>52562.8984375</v>
      </c>
      <c r="AD1465" s="2">
        <v>25930.05859375</v>
      </c>
      <c r="AE1465" s="2">
        <v>33109.24609375</v>
      </c>
      <c r="AF1465" s="2" t="s">
        <v>41</v>
      </c>
      <c r="AG1465" s="2" t="s">
        <v>38</v>
      </c>
      <c r="AH1465" s="2" t="s">
        <v>38</v>
      </c>
      <c r="AI1465" s="2" t="s">
        <v>38</v>
      </c>
      <c r="AJ1465" s="2" t="s">
        <v>38</v>
      </c>
      <c r="AK1465" s="2" t="s">
        <v>38</v>
      </c>
      <c r="AL1465" s="2" t="s">
        <v>38</v>
      </c>
      <c r="AM1465" s="2" t="s">
        <v>38</v>
      </c>
      <c r="AN1465" s="2">
        <v>0</v>
      </c>
      <c r="AO1465" s="2">
        <v>1.364E-3</v>
      </c>
      <c r="AP1465" s="2">
        <v>4.1399999999999997</v>
      </c>
    </row>
    <row r="1466" spans="1:42" x14ac:dyDescent="0.2">
      <c r="A1466" s="2" t="b">
        <v>1</v>
      </c>
      <c r="B1466" s="2" t="s">
        <v>38</v>
      </c>
      <c r="C1466" s="2" t="s">
        <v>3000</v>
      </c>
      <c r="D1466" s="2" t="s">
        <v>84</v>
      </c>
      <c r="E1466" s="2" t="s">
        <v>41</v>
      </c>
      <c r="F1466" s="2">
        <v>3.2649900000000002E-3</v>
      </c>
      <c r="G1466" s="2">
        <v>0</v>
      </c>
      <c r="H1466" s="2">
        <v>1</v>
      </c>
      <c r="I1466" s="2">
        <v>1</v>
      </c>
      <c r="J1466" s="2">
        <v>2</v>
      </c>
      <c r="K1466" s="2" t="s">
        <v>275</v>
      </c>
      <c r="L1466" s="5" t="s">
        <v>276</v>
      </c>
      <c r="M1466" s="8" t="s">
        <v>5377</v>
      </c>
      <c r="N1466" s="6" t="s">
        <v>3001</v>
      </c>
      <c r="O1466" s="2">
        <v>0</v>
      </c>
      <c r="P1466" s="2">
        <v>1493.83475</v>
      </c>
      <c r="Q1466" s="2">
        <v>0</v>
      </c>
      <c r="R1466" s="2">
        <f t="shared" si="66"/>
        <v>-4.3345902638911278E-3</v>
      </c>
      <c r="S1466" s="2">
        <v>0.997</v>
      </c>
      <c r="T1466" s="2">
        <v>14874.5517578125</v>
      </c>
      <c r="U1466" s="2">
        <v>14827.82421875</v>
      </c>
      <c r="V1466" s="2">
        <v>17.78</v>
      </c>
      <c r="W1466" s="2">
        <v>22.93</v>
      </c>
      <c r="X1466" s="2">
        <f t="shared" si="67"/>
        <v>0.15967783102986446</v>
      </c>
      <c r="Y1466" s="2">
        <f t="shared" si="68"/>
        <v>0.69234437638948854</v>
      </c>
      <c r="Z1466" s="2">
        <v>11810.2529296875</v>
      </c>
      <c r="AA1466" s="2">
        <v>14874.5517578125</v>
      </c>
      <c r="AB1466" s="2">
        <v>16952.224609375</v>
      </c>
      <c r="AC1466" s="2">
        <v>15819.326171875</v>
      </c>
      <c r="AD1466" s="2">
        <v>10009.693359375</v>
      </c>
      <c r="AE1466" s="2">
        <v>14827.82421875</v>
      </c>
      <c r="AF1466" s="2" t="s">
        <v>41</v>
      </c>
      <c r="AG1466" s="2" t="s">
        <v>38</v>
      </c>
      <c r="AH1466" s="2" t="s">
        <v>38</v>
      </c>
      <c r="AI1466" s="2" t="s">
        <v>38</v>
      </c>
      <c r="AJ1466" s="2" t="s">
        <v>38</v>
      </c>
      <c r="AK1466" s="2" t="s">
        <v>38</v>
      </c>
      <c r="AL1466" s="2" t="s">
        <v>38</v>
      </c>
      <c r="AM1466" s="2" t="s">
        <v>38</v>
      </c>
      <c r="AN1466" s="2">
        <v>0</v>
      </c>
      <c r="AO1466" s="2">
        <v>6.9680000000000002E-4</v>
      </c>
      <c r="AP1466" s="2">
        <v>2.9</v>
      </c>
    </row>
    <row r="1467" spans="1:42" x14ac:dyDescent="0.2">
      <c r="A1467" s="2" t="b">
        <v>1</v>
      </c>
      <c r="B1467" s="2" t="s">
        <v>38</v>
      </c>
      <c r="C1467" s="2" t="s">
        <v>4799</v>
      </c>
      <c r="D1467" s="2" t="s">
        <v>78</v>
      </c>
      <c r="E1467" s="2" t="s">
        <v>41</v>
      </c>
      <c r="F1467" s="2">
        <v>4.9376400000000001E-3</v>
      </c>
      <c r="G1467" s="2">
        <v>0</v>
      </c>
      <c r="H1467" s="2">
        <v>1</v>
      </c>
      <c r="I1467" s="2">
        <v>1</v>
      </c>
      <c r="J1467" s="2">
        <v>2</v>
      </c>
      <c r="K1467" s="2" t="s">
        <v>882</v>
      </c>
      <c r="L1467" s="5" t="s">
        <v>883</v>
      </c>
      <c r="M1467" s="8" t="s">
        <v>5509</v>
      </c>
      <c r="N1467" s="6" t="s">
        <v>4800</v>
      </c>
      <c r="O1467" s="2">
        <v>0</v>
      </c>
      <c r="P1467" s="2">
        <v>1717.00488</v>
      </c>
      <c r="Q1467" s="2">
        <v>0</v>
      </c>
      <c r="R1467" s="2">
        <f t="shared" si="66"/>
        <v>-4.3345902638911278E-3</v>
      </c>
      <c r="S1467" s="2">
        <v>0.997</v>
      </c>
      <c r="T1467" s="2">
        <v>20310.791015625</v>
      </c>
      <c r="U1467" s="2">
        <v>20248.3828125</v>
      </c>
      <c r="V1467" s="2">
        <v>9.85</v>
      </c>
      <c r="W1467" s="2">
        <v>40.36</v>
      </c>
      <c r="X1467" s="2">
        <f t="shared" si="67"/>
        <v>0.11294506160354713</v>
      </c>
      <c r="Y1467" s="2">
        <f t="shared" si="68"/>
        <v>0.77100099477813799</v>
      </c>
      <c r="Z1467" s="2">
        <v>20290.08203125</v>
      </c>
      <c r="AA1467" s="2">
        <v>23971.93359375</v>
      </c>
      <c r="AB1467" s="2">
        <v>20310.791015625</v>
      </c>
      <c r="AC1467" s="2">
        <v>33775.25</v>
      </c>
      <c r="AD1467" s="2">
        <v>15740.205078125</v>
      </c>
      <c r="AE1467" s="2">
        <v>20248.3828125</v>
      </c>
      <c r="AF1467" s="2" t="s">
        <v>41</v>
      </c>
      <c r="AG1467" s="2" t="s">
        <v>38</v>
      </c>
      <c r="AH1467" s="2" t="s">
        <v>38</v>
      </c>
      <c r="AI1467" s="2" t="s">
        <v>38</v>
      </c>
      <c r="AJ1467" s="2" t="s">
        <v>38</v>
      </c>
      <c r="AK1467" s="2" t="s">
        <v>38</v>
      </c>
      <c r="AL1467" s="2" t="s">
        <v>38</v>
      </c>
      <c r="AM1467" s="2" t="s">
        <v>38</v>
      </c>
      <c r="AN1467" s="2">
        <v>0</v>
      </c>
      <c r="AO1467" s="2">
        <v>1.15E-3</v>
      </c>
      <c r="AP1467" s="2">
        <v>5.0599999999999996</v>
      </c>
    </row>
    <row r="1468" spans="1:42" x14ac:dyDescent="0.2">
      <c r="A1468" s="2" t="b">
        <v>1</v>
      </c>
      <c r="B1468" s="2" t="s">
        <v>38</v>
      </c>
      <c r="C1468" s="2" t="s">
        <v>4042</v>
      </c>
      <c r="D1468" s="2" t="s">
        <v>4048</v>
      </c>
      <c r="E1468" s="2" t="s">
        <v>41</v>
      </c>
      <c r="F1468" s="2">
        <v>1.7419899999999999E-6</v>
      </c>
      <c r="G1468" s="2">
        <v>0</v>
      </c>
      <c r="H1468" s="2">
        <v>1</v>
      </c>
      <c r="I1468" s="2">
        <v>1</v>
      </c>
      <c r="J1468" s="2">
        <v>4</v>
      </c>
      <c r="K1468" s="2" t="s">
        <v>4045</v>
      </c>
      <c r="L1468" s="5" t="s">
        <v>4046</v>
      </c>
      <c r="M1468" s="8" t="s">
        <v>5672</v>
      </c>
      <c r="N1468" s="6" t="s">
        <v>4047</v>
      </c>
      <c r="O1468" s="2">
        <v>0</v>
      </c>
      <c r="P1468" s="2">
        <v>3970.0771199999999</v>
      </c>
      <c r="Q1468" s="2">
        <v>0</v>
      </c>
      <c r="R1468" s="2">
        <f t="shared" si="66"/>
        <v>-4.3345902638911278E-3</v>
      </c>
      <c r="S1468" s="2">
        <v>0.997</v>
      </c>
      <c r="T1468" s="2">
        <v>18122.879394531301</v>
      </c>
      <c r="U1468" s="2">
        <v>18066.349121093699</v>
      </c>
      <c r="V1468" s="2">
        <v>12.5</v>
      </c>
      <c r="W1468" s="2">
        <v>60.87</v>
      </c>
      <c r="X1468" s="2">
        <f t="shared" si="67"/>
        <v>8.1362054847959206E-2</v>
      </c>
      <c r="Y1468" s="2">
        <f t="shared" si="68"/>
        <v>0.82915924067431868</v>
      </c>
      <c r="Z1468" s="2">
        <v>18122.879394531301</v>
      </c>
      <c r="AA1468" s="2">
        <v>16425.040527343699</v>
      </c>
      <c r="AB1468" s="2">
        <v>21004.0654296875</v>
      </c>
      <c r="AC1468" s="2">
        <v>33383.0126953125</v>
      </c>
      <c r="AD1468" s="2">
        <v>9088.85009765625</v>
      </c>
      <c r="AE1468" s="2">
        <v>18066.349121093699</v>
      </c>
      <c r="AF1468" s="2" t="s">
        <v>41</v>
      </c>
      <c r="AG1468" s="2" t="s">
        <v>38</v>
      </c>
      <c r="AH1468" s="2" t="s">
        <v>38</v>
      </c>
      <c r="AI1468" s="2" t="s">
        <v>38</v>
      </c>
      <c r="AJ1468" s="2" t="s">
        <v>38</v>
      </c>
      <c r="AK1468" s="2" t="s">
        <v>38</v>
      </c>
      <c r="AL1468" s="2" t="s">
        <v>38</v>
      </c>
      <c r="AM1468" s="2" t="s">
        <v>38</v>
      </c>
      <c r="AN1468" s="2">
        <v>0</v>
      </c>
      <c r="AO1468" s="2">
        <v>2.7039999999999999E-6</v>
      </c>
      <c r="AP1468" s="2">
        <v>5.93</v>
      </c>
    </row>
    <row r="1469" spans="1:42" x14ac:dyDescent="0.2">
      <c r="A1469" s="2" t="b">
        <v>1</v>
      </c>
      <c r="B1469" s="2" t="s">
        <v>38</v>
      </c>
      <c r="C1469" s="2" t="s">
        <v>3531</v>
      </c>
      <c r="D1469" s="2" t="s">
        <v>3532</v>
      </c>
      <c r="E1469" s="2" t="s">
        <v>3533</v>
      </c>
      <c r="F1469" s="2">
        <v>0.16605300000000001</v>
      </c>
      <c r="G1469" s="2">
        <v>5.44314E-3</v>
      </c>
      <c r="H1469" s="2">
        <v>1</v>
      </c>
      <c r="I1469" s="2">
        <v>1</v>
      </c>
      <c r="J1469" s="2">
        <v>1</v>
      </c>
      <c r="K1469" s="2" t="s">
        <v>1652</v>
      </c>
      <c r="L1469" s="5" t="s">
        <v>1653</v>
      </c>
      <c r="M1469" s="8" t="s">
        <v>5557</v>
      </c>
      <c r="N1469" s="6" t="s">
        <v>3534</v>
      </c>
      <c r="O1469" s="2">
        <v>0</v>
      </c>
      <c r="P1469" s="2">
        <v>2901.3988399999998</v>
      </c>
      <c r="Q1469" s="2">
        <v>0</v>
      </c>
      <c r="R1469" s="2">
        <f t="shared" si="66"/>
        <v>-4.3345902638911278E-3</v>
      </c>
      <c r="S1469" s="2">
        <v>0.997</v>
      </c>
      <c r="T1469" s="2">
        <v>5814.2744140625</v>
      </c>
      <c r="U1469" s="2">
        <v>5797.646484375</v>
      </c>
      <c r="V1469" s="2">
        <v>0.51</v>
      </c>
      <c r="W1469" s="2">
        <v>50.83</v>
      </c>
      <c r="X1469" s="2">
        <f t="shared" si="67"/>
        <v>6.4157599407659069E-2</v>
      </c>
      <c r="Y1469" s="2">
        <f t="shared" si="68"/>
        <v>0.86266544170769532</v>
      </c>
      <c r="Z1469" s="2">
        <v>5785.38818359375</v>
      </c>
      <c r="AA1469" s="2">
        <v>5844.1298828125</v>
      </c>
      <c r="AB1469" s="2">
        <v>5814.2744140625</v>
      </c>
      <c r="AC1469" s="2">
        <v>9432.1689453124909</v>
      </c>
      <c r="AD1469" s="2">
        <v>3212.07763671875</v>
      </c>
      <c r="AE1469" s="2">
        <v>5797.646484375</v>
      </c>
      <c r="AF1469" s="2" t="s">
        <v>41</v>
      </c>
      <c r="AG1469" s="2" t="s">
        <v>38</v>
      </c>
      <c r="AH1469" s="2" t="s">
        <v>38</v>
      </c>
      <c r="AI1469" s="2" t="s">
        <v>38</v>
      </c>
      <c r="AJ1469" s="2" t="s">
        <v>38</v>
      </c>
      <c r="AK1469" s="2" t="s">
        <v>38</v>
      </c>
      <c r="AL1469" s="2" t="s">
        <v>38</v>
      </c>
      <c r="AM1469" s="2" t="s">
        <v>38</v>
      </c>
      <c r="AN1469" s="2">
        <v>0</v>
      </c>
      <c r="AO1469" s="2">
        <v>0.159</v>
      </c>
      <c r="AP1469" s="2">
        <v>2.5499999999999998</v>
      </c>
    </row>
    <row r="1470" spans="1:42" x14ac:dyDescent="0.2">
      <c r="A1470" s="2" t="b">
        <v>1</v>
      </c>
      <c r="B1470" s="2" t="s">
        <v>38</v>
      </c>
      <c r="C1470" s="2" t="s">
        <v>2520</v>
      </c>
      <c r="D1470" s="2" t="s">
        <v>2521</v>
      </c>
      <c r="E1470" s="2" t="s">
        <v>41</v>
      </c>
      <c r="F1470" s="2">
        <v>1.11282E-2</v>
      </c>
      <c r="G1470" s="2">
        <v>0</v>
      </c>
      <c r="H1470" s="2">
        <v>1</v>
      </c>
      <c r="I1470" s="2">
        <v>1</v>
      </c>
      <c r="J1470" s="2">
        <v>2</v>
      </c>
      <c r="K1470" s="2" t="s">
        <v>1201</v>
      </c>
      <c r="L1470" s="5" t="s">
        <v>1202</v>
      </c>
      <c r="M1470" s="8" t="s">
        <v>5476</v>
      </c>
      <c r="N1470" s="6" t="s">
        <v>2522</v>
      </c>
      <c r="O1470" s="2">
        <v>0</v>
      </c>
      <c r="P1470" s="2">
        <v>2843.51125</v>
      </c>
      <c r="Q1470" s="2">
        <v>0</v>
      </c>
      <c r="R1470" s="2">
        <f t="shared" si="66"/>
        <v>-2.8882793248265121E-3</v>
      </c>
      <c r="S1470" s="2">
        <v>0.998</v>
      </c>
      <c r="T1470" s="2">
        <v>19786.123046875</v>
      </c>
      <c r="U1470" s="2">
        <v>19747.1953125</v>
      </c>
      <c r="V1470" s="2">
        <v>5</v>
      </c>
      <c r="W1470" s="2">
        <v>29.64</v>
      </c>
      <c r="X1470" s="2">
        <f t="shared" si="67"/>
        <v>0.24144859287523995</v>
      </c>
      <c r="Y1470" s="2">
        <f t="shared" si="68"/>
        <v>0.57352375012109535</v>
      </c>
      <c r="Z1470" s="2">
        <v>18765.787109375</v>
      </c>
      <c r="AA1470" s="2">
        <v>19786.123046875</v>
      </c>
      <c r="AB1470" s="2">
        <v>20742.79296875</v>
      </c>
      <c r="AC1470" s="2">
        <v>21954.84375</v>
      </c>
      <c r="AD1470" s="2">
        <v>11881.6650390625</v>
      </c>
      <c r="AE1470" s="2">
        <v>19747.1953125</v>
      </c>
      <c r="AF1470" s="2" t="s">
        <v>41</v>
      </c>
      <c r="AG1470" s="2" t="s">
        <v>38</v>
      </c>
      <c r="AH1470" s="2" t="s">
        <v>38</v>
      </c>
      <c r="AI1470" s="2" t="s">
        <v>38</v>
      </c>
      <c r="AJ1470" s="2" t="s">
        <v>38</v>
      </c>
      <c r="AK1470" s="2" t="s">
        <v>38</v>
      </c>
      <c r="AL1470" s="2" t="s">
        <v>38</v>
      </c>
      <c r="AM1470" s="2" t="s">
        <v>38</v>
      </c>
      <c r="AN1470" s="2">
        <v>0</v>
      </c>
      <c r="AO1470" s="2">
        <v>3.0839999999999999E-3</v>
      </c>
      <c r="AP1470" s="2">
        <v>4.46</v>
      </c>
    </row>
    <row r="1471" spans="1:42" x14ac:dyDescent="0.2">
      <c r="A1471" s="2" t="b">
        <v>1</v>
      </c>
      <c r="B1471" s="2" t="s">
        <v>38</v>
      </c>
      <c r="C1471" s="2" t="s">
        <v>4961</v>
      </c>
      <c r="D1471" s="2" t="s">
        <v>68</v>
      </c>
      <c r="E1471" s="2" t="s">
        <v>41</v>
      </c>
      <c r="F1471" s="2">
        <v>9.2627899999999999E-3</v>
      </c>
      <c r="G1471" s="2">
        <v>0</v>
      </c>
      <c r="H1471" s="2">
        <v>2</v>
      </c>
      <c r="I1471" s="2">
        <v>8</v>
      </c>
      <c r="J1471" s="2">
        <v>2</v>
      </c>
      <c r="K1471" s="2" t="s">
        <v>79</v>
      </c>
      <c r="L1471" s="5" t="s">
        <v>80</v>
      </c>
      <c r="M1471" s="8" t="s">
        <v>5609</v>
      </c>
      <c r="N1471" s="6" t="s">
        <v>4962</v>
      </c>
      <c r="O1471" s="2">
        <v>0</v>
      </c>
      <c r="P1471" s="2">
        <v>1595.87213</v>
      </c>
      <c r="Q1471" s="2">
        <v>0</v>
      </c>
      <c r="R1471" s="2">
        <f t="shared" si="66"/>
        <v>-2.8882793248265121E-3</v>
      </c>
      <c r="S1471" s="2">
        <v>0.998</v>
      </c>
      <c r="T1471" s="2">
        <v>78127.140624999898</v>
      </c>
      <c r="U1471" s="2">
        <v>77970.2109375</v>
      </c>
      <c r="V1471" s="2">
        <v>8.4499999999999993</v>
      </c>
      <c r="W1471" s="2">
        <v>31.35</v>
      </c>
      <c r="X1471" s="2">
        <f t="shared" si="67"/>
        <v>0.21611630132076459</v>
      </c>
      <c r="Y1471" s="2">
        <f t="shared" si="68"/>
        <v>0.60797216836802082</v>
      </c>
      <c r="Z1471" s="2">
        <v>71195.8359375</v>
      </c>
      <c r="AA1471" s="2">
        <v>78127.140624999898</v>
      </c>
      <c r="AB1471" s="2">
        <v>84351.796875</v>
      </c>
      <c r="AC1471" s="2">
        <v>117460.9296875</v>
      </c>
      <c r="AD1471" s="2">
        <v>65218.8515625</v>
      </c>
      <c r="AE1471" s="2">
        <v>77970.2109375</v>
      </c>
      <c r="AF1471" s="2" t="s">
        <v>82</v>
      </c>
      <c r="AG1471" s="2" t="s">
        <v>38</v>
      </c>
      <c r="AH1471" s="2" t="s">
        <v>38</v>
      </c>
      <c r="AI1471" s="2" t="s">
        <v>38</v>
      </c>
      <c r="AJ1471" s="2" t="s">
        <v>38</v>
      </c>
      <c r="AK1471" s="2" t="s">
        <v>38</v>
      </c>
      <c r="AL1471" s="2" t="s">
        <v>38</v>
      </c>
      <c r="AM1471" s="2" t="s">
        <v>38</v>
      </c>
      <c r="AN1471" s="2">
        <v>0</v>
      </c>
      <c r="AO1471" s="2">
        <v>2.4659999999999999E-3</v>
      </c>
      <c r="AP1471" s="2">
        <v>3.53</v>
      </c>
    </row>
    <row r="1472" spans="1:42" x14ac:dyDescent="0.2">
      <c r="A1472" s="2" t="b">
        <v>1</v>
      </c>
      <c r="B1472" s="2" t="s">
        <v>38</v>
      </c>
      <c r="C1472" s="2" t="s">
        <v>3870</v>
      </c>
      <c r="D1472" s="2" t="s">
        <v>84</v>
      </c>
      <c r="E1472" s="2" t="s">
        <v>41</v>
      </c>
      <c r="F1472" s="2">
        <v>2.38949E-2</v>
      </c>
      <c r="G1472" s="2">
        <v>0</v>
      </c>
      <c r="H1472" s="2">
        <v>1</v>
      </c>
      <c r="I1472" s="2">
        <v>1</v>
      </c>
      <c r="J1472" s="2">
        <v>3</v>
      </c>
      <c r="K1472" s="2" t="s">
        <v>861</v>
      </c>
      <c r="L1472" s="5" t="s">
        <v>862</v>
      </c>
      <c r="M1472" s="8" t="s">
        <v>5521</v>
      </c>
      <c r="N1472" s="6" t="s">
        <v>3871</v>
      </c>
      <c r="O1472" s="2">
        <v>0</v>
      </c>
      <c r="P1472" s="2">
        <v>1355.68651</v>
      </c>
      <c r="Q1472" s="2">
        <v>0</v>
      </c>
      <c r="R1472" s="2">
        <f t="shared" si="66"/>
        <v>-2.8882793248265121E-3</v>
      </c>
      <c r="S1472" s="2">
        <v>0.998</v>
      </c>
      <c r="T1472" s="2">
        <v>3075.00390625</v>
      </c>
      <c r="U1472" s="2">
        <v>3068.5595703125</v>
      </c>
      <c r="V1472" s="2">
        <v>13.28</v>
      </c>
      <c r="W1472" s="2">
        <v>8.0399999999999991</v>
      </c>
      <c r="X1472" s="2">
        <f t="shared" si="67"/>
        <v>4.5104908159812392E-2</v>
      </c>
      <c r="Y1472" s="2">
        <f t="shared" si="68"/>
        <v>0.90135338041535473</v>
      </c>
      <c r="Z1472" s="2">
        <v>2533.79321289063</v>
      </c>
      <c r="AA1472" s="2">
        <v>3075.00390625</v>
      </c>
      <c r="AB1472" s="2">
        <v>3301.13037109375</v>
      </c>
      <c r="AC1472" s="2">
        <v>2662.62084960938</v>
      </c>
      <c r="AD1472" s="2">
        <v>3073.69482421875</v>
      </c>
      <c r="AE1472" s="2">
        <v>3068.5595703125</v>
      </c>
      <c r="AF1472" s="2" t="s">
        <v>41</v>
      </c>
      <c r="AG1472" s="2" t="s">
        <v>38</v>
      </c>
      <c r="AH1472" s="2" t="s">
        <v>38</v>
      </c>
      <c r="AI1472" s="2" t="s">
        <v>38</v>
      </c>
      <c r="AJ1472" s="2" t="s">
        <v>38</v>
      </c>
      <c r="AK1472" s="2" t="s">
        <v>38</v>
      </c>
      <c r="AL1472" s="2" t="s">
        <v>38</v>
      </c>
      <c r="AM1472" s="2" t="s">
        <v>38</v>
      </c>
      <c r="AN1472" s="2">
        <v>0</v>
      </c>
      <c r="AO1472" s="2">
        <v>7.8009999999999998E-3</v>
      </c>
      <c r="AP1472" s="2">
        <v>2.69</v>
      </c>
    </row>
    <row r="1473" spans="1:42" x14ac:dyDescent="0.2">
      <c r="A1473" s="2" t="b">
        <v>1</v>
      </c>
      <c r="B1473" s="2" t="s">
        <v>38</v>
      </c>
      <c r="C1473" s="2" t="s">
        <v>3414</v>
      </c>
      <c r="D1473" s="2" t="s">
        <v>3415</v>
      </c>
      <c r="E1473" s="2" t="s">
        <v>41</v>
      </c>
      <c r="F1473" s="2">
        <v>4.6753499999999999E-5</v>
      </c>
      <c r="G1473" s="2">
        <v>0</v>
      </c>
      <c r="H1473" s="2">
        <v>1</v>
      </c>
      <c r="I1473" s="2">
        <v>1</v>
      </c>
      <c r="J1473" s="2">
        <v>2</v>
      </c>
      <c r="K1473" s="2" t="s">
        <v>920</v>
      </c>
      <c r="L1473" s="5" t="s">
        <v>921</v>
      </c>
      <c r="M1473" s="8" t="s">
        <v>5434</v>
      </c>
      <c r="N1473" s="6" t="s">
        <v>3416</v>
      </c>
      <c r="O1473" s="2">
        <v>1</v>
      </c>
      <c r="P1473" s="2">
        <v>4682.2806399999999</v>
      </c>
      <c r="Q1473" s="2">
        <v>0</v>
      </c>
      <c r="R1473" s="2">
        <f t="shared" si="66"/>
        <v>-1.4434168696687186E-3</v>
      </c>
      <c r="S1473" s="2">
        <v>0.999</v>
      </c>
      <c r="T1473" s="2">
        <v>4267.41943359375</v>
      </c>
      <c r="U1473" s="2">
        <v>4261.109375</v>
      </c>
      <c r="V1473" s="2">
        <v>13.17</v>
      </c>
      <c r="W1473" s="2">
        <v>25.79</v>
      </c>
      <c r="X1473" s="2">
        <f t="shared" si="67"/>
        <v>1.8192523237056297E-2</v>
      </c>
      <c r="Y1473" s="2">
        <f t="shared" si="68"/>
        <v>0.95897542238119959</v>
      </c>
      <c r="Z1473" s="2">
        <v>4097.26953125</v>
      </c>
      <c r="AA1473" s="2">
        <v>5203.05615234375</v>
      </c>
      <c r="AB1473" s="2">
        <v>4267.41943359375</v>
      </c>
      <c r="AC1473" s="2">
        <v>5863.53271484375</v>
      </c>
      <c r="AD1473" s="2">
        <v>3568.1767578125</v>
      </c>
      <c r="AE1473" s="2">
        <v>4261.109375</v>
      </c>
      <c r="AF1473" s="2" t="s">
        <v>41</v>
      </c>
      <c r="AG1473" s="2" t="s">
        <v>38</v>
      </c>
      <c r="AH1473" s="2" t="s">
        <v>38</v>
      </c>
      <c r="AI1473" s="2" t="s">
        <v>38</v>
      </c>
      <c r="AJ1473" s="2" t="s">
        <v>38</v>
      </c>
      <c r="AK1473" s="2" t="s">
        <v>38</v>
      </c>
      <c r="AL1473" s="2" t="s">
        <v>38</v>
      </c>
      <c r="AM1473" s="2" t="s">
        <v>38</v>
      </c>
      <c r="AN1473" s="2">
        <v>0</v>
      </c>
      <c r="AO1473" s="2">
        <v>2.274E-4</v>
      </c>
      <c r="AP1473" s="2">
        <v>5.69</v>
      </c>
    </row>
    <row r="1474" spans="1:42" x14ac:dyDescent="0.2">
      <c r="A1474" s="2" t="b">
        <v>1</v>
      </c>
      <c r="B1474" s="2" t="s">
        <v>38</v>
      </c>
      <c r="C1474" s="2" t="s">
        <v>4783</v>
      </c>
      <c r="D1474" s="2" t="s">
        <v>57</v>
      </c>
      <c r="E1474" s="2" t="s">
        <v>41</v>
      </c>
      <c r="F1474" s="2">
        <v>0.225108</v>
      </c>
      <c r="G1474" s="2">
        <v>8.4458299999999997E-3</v>
      </c>
      <c r="H1474" s="2">
        <v>1</v>
      </c>
      <c r="I1474" s="2">
        <v>17</v>
      </c>
      <c r="J1474" s="2">
        <v>2</v>
      </c>
      <c r="K1474" s="2" t="s">
        <v>436</v>
      </c>
      <c r="L1474" s="5" t="s">
        <v>437</v>
      </c>
      <c r="M1474" s="8" t="s">
        <v>5539</v>
      </c>
      <c r="N1474" s="6" t="s">
        <v>4784</v>
      </c>
      <c r="O1474" s="2">
        <v>0</v>
      </c>
      <c r="P1474" s="2">
        <v>1285.7556400000001</v>
      </c>
      <c r="Q1474" s="2">
        <v>0</v>
      </c>
      <c r="R1474" s="2">
        <f t="shared" ref="R1474:R1537" si="69">LOG(S1474,2)</f>
        <v>0</v>
      </c>
      <c r="S1474" s="2">
        <v>1</v>
      </c>
      <c r="T1474" s="2">
        <v>32910.80859375</v>
      </c>
      <c r="U1474" s="2">
        <v>32896.75</v>
      </c>
      <c r="V1474" s="2">
        <v>4.9000000000000004</v>
      </c>
      <c r="W1474" s="2">
        <v>34.08</v>
      </c>
      <c r="X1474" s="2">
        <f t="shared" ref="X1474:X1537" si="70">-LOG10(Y1474)</f>
        <v>0.46993593315905213</v>
      </c>
      <c r="Y1474" s="2">
        <f t="shared" ref="Y1474:Y1537" si="71">_xlfn.T.TEST(AC1474:AE1474,Z1474:AB1474,2,2)</f>
        <v>0.33889414589699524</v>
      </c>
      <c r="Z1474" s="2">
        <v>32910.80859375</v>
      </c>
      <c r="AA1474" s="2">
        <v>30289.03515625</v>
      </c>
      <c r="AB1474" s="2">
        <v>33109.93359375</v>
      </c>
      <c r="AC1474" s="2">
        <v>56982.2578125</v>
      </c>
      <c r="AD1474" s="2">
        <v>32896.75</v>
      </c>
      <c r="AE1474" s="2">
        <v>32790.69140625</v>
      </c>
      <c r="AF1474" s="2" t="s">
        <v>41</v>
      </c>
      <c r="AG1474" s="2" t="s">
        <v>38</v>
      </c>
      <c r="AH1474" s="2" t="s">
        <v>38</v>
      </c>
      <c r="AI1474" s="2" t="s">
        <v>38</v>
      </c>
      <c r="AJ1474" s="2" t="s">
        <v>38</v>
      </c>
      <c r="AK1474" s="2" t="s">
        <v>38</v>
      </c>
      <c r="AL1474" s="2" t="s">
        <v>38</v>
      </c>
      <c r="AM1474" s="2" t="s">
        <v>38</v>
      </c>
      <c r="AN1474" s="2">
        <v>3.1199999999999999E-3</v>
      </c>
      <c r="AO1474" s="2">
        <v>0.1217</v>
      </c>
      <c r="AP1474" s="2">
        <v>2.2200000000000002</v>
      </c>
    </row>
    <row r="1475" spans="1:42" x14ac:dyDescent="0.2">
      <c r="A1475" s="2" t="b">
        <v>1</v>
      </c>
      <c r="B1475" s="2" t="s">
        <v>38</v>
      </c>
      <c r="C1475" s="2" t="s">
        <v>1830</v>
      </c>
      <c r="D1475" s="2" t="s">
        <v>246</v>
      </c>
      <c r="E1475" s="2" t="s">
        <v>41</v>
      </c>
      <c r="F1475" s="2">
        <v>1.11554E-4</v>
      </c>
      <c r="G1475" s="2">
        <v>0</v>
      </c>
      <c r="H1475" s="2">
        <v>1</v>
      </c>
      <c r="I1475" s="2">
        <v>6</v>
      </c>
      <c r="J1475" s="2">
        <v>2</v>
      </c>
      <c r="K1475" s="2" t="s">
        <v>1831</v>
      </c>
      <c r="L1475" s="5" t="s">
        <v>1832</v>
      </c>
      <c r="M1475" s="8" t="s">
        <v>5634</v>
      </c>
      <c r="N1475" s="6" t="s">
        <v>1833</v>
      </c>
      <c r="O1475" s="2">
        <v>0</v>
      </c>
      <c r="P1475" s="2">
        <v>2283.3112900000001</v>
      </c>
      <c r="Q1475" s="2">
        <v>0</v>
      </c>
      <c r="R1475" s="2">
        <f t="shared" si="69"/>
        <v>0</v>
      </c>
      <c r="S1475" s="2">
        <v>1</v>
      </c>
      <c r="T1475" s="2">
        <v>16124.298828125</v>
      </c>
      <c r="U1475" s="2">
        <v>16127.705078125</v>
      </c>
      <c r="V1475" s="2">
        <v>12.46</v>
      </c>
      <c r="W1475" s="2">
        <v>60.43</v>
      </c>
      <c r="X1475" s="2">
        <f t="shared" si="70"/>
        <v>0.2521223492404927</v>
      </c>
      <c r="Y1475" s="2">
        <f t="shared" si="71"/>
        <v>0.55959992905336464</v>
      </c>
      <c r="Z1475" s="2">
        <v>16124.298828125</v>
      </c>
      <c r="AA1475" s="2">
        <v>15594.044921875</v>
      </c>
      <c r="AB1475" s="2">
        <v>19516.51953125</v>
      </c>
      <c r="AC1475" s="2">
        <v>37264.08203125</v>
      </c>
      <c r="AD1475" s="2">
        <v>12681.3349609375</v>
      </c>
      <c r="AE1475" s="2">
        <v>16127.705078125</v>
      </c>
      <c r="AF1475" s="2" t="s">
        <v>41</v>
      </c>
      <c r="AG1475" s="2" t="s">
        <v>38</v>
      </c>
      <c r="AH1475" s="2" t="s">
        <v>38</v>
      </c>
      <c r="AI1475" s="2" t="s">
        <v>38</v>
      </c>
      <c r="AJ1475" s="2" t="s">
        <v>38</v>
      </c>
      <c r="AK1475" s="2" t="s">
        <v>38</v>
      </c>
      <c r="AL1475" s="2" t="s">
        <v>38</v>
      </c>
      <c r="AM1475" s="2" t="s">
        <v>38</v>
      </c>
      <c r="AN1475" s="2">
        <v>0</v>
      </c>
      <c r="AO1475" s="2">
        <v>7.1879999999999996E-5</v>
      </c>
      <c r="AP1475" s="2">
        <v>4.72</v>
      </c>
    </row>
    <row r="1476" spans="1:42" x14ac:dyDescent="0.2">
      <c r="A1476" s="2" t="b">
        <v>1</v>
      </c>
      <c r="B1476" s="2" t="s">
        <v>38</v>
      </c>
      <c r="C1476" s="2" t="s">
        <v>4414</v>
      </c>
      <c r="D1476" s="2" t="s">
        <v>1294</v>
      </c>
      <c r="E1476" s="2" t="s">
        <v>41</v>
      </c>
      <c r="F1476" s="2">
        <v>1.48524E-2</v>
      </c>
      <c r="G1476" s="2">
        <v>0</v>
      </c>
      <c r="H1476" s="2">
        <v>1</v>
      </c>
      <c r="I1476" s="2">
        <v>1</v>
      </c>
      <c r="J1476" s="2">
        <v>2</v>
      </c>
      <c r="K1476" s="2" t="s">
        <v>1177</v>
      </c>
      <c r="L1476" s="5" t="s">
        <v>1178</v>
      </c>
      <c r="M1476" s="8" t="s">
        <v>5534</v>
      </c>
      <c r="N1476" s="6" t="s">
        <v>4415</v>
      </c>
      <c r="O1476" s="2">
        <v>0</v>
      </c>
      <c r="P1476" s="2">
        <v>1362.6422</v>
      </c>
      <c r="Q1476" s="2">
        <v>0</v>
      </c>
      <c r="R1476" s="2">
        <f t="shared" si="69"/>
        <v>0</v>
      </c>
      <c r="S1476" s="2">
        <v>1</v>
      </c>
      <c r="T1476" s="2">
        <v>25694.568359375</v>
      </c>
      <c r="U1476" s="2">
        <v>25700.9140625</v>
      </c>
      <c r="V1476" s="2">
        <v>3.76</v>
      </c>
      <c r="W1476" s="2">
        <v>28.08</v>
      </c>
      <c r="X1476" s="2">
        <f t="shared" si="70"/>
        <v>7.794813109136893E-2</v>
      </c>
      <c r="Y1476" s="2">
        <f t="shared" si="71"/>
        <v>0.83570282241188132</v>
      </c>
      <c r="Z1476" s="2">
        <v>25694.568359375</v>
      </c>
      <c r="AA1476" s="2">
        <v>25363.5234375</v>
      </c>
      <c r="AB1476" s="2">
        <v>27203.2890625</v>
      </c>
      <c r="AC1476" s="2">
        <v>31966.8125</v>
      </c>
      <c r="AD1476" s="2">
        <v>17858.255859375</v>
      </c>
      <c r="AE1476" s="2">
        <v>25700.9140625</v>
      </c>
      <c r="AF1476" s="2" t="s">
        <v>41</v>
      </c>
      <c r="AG1476" s="2" t="s">
        <v>38</v>
      </c>
      <c r="AH1476" s="2" t="s">
        <v>38</v>
      </c>
      <c r="AI1476" s="2" t="s">
        <v>38</v>
      </c>
      <c r="AJ1476" s="2" t="s">
        <v>38</v>
      </c>
      <c r="AK1476" s="2" t="s">
        <v>38</v>
      </c>
      <c r="AL1476" s="2" t="s">
        <v>38</v>
      </c>
      <c r="AM1476" s="2" t="s">
        <v>38</v>
      </c>
      <c r="AN1476" s="2">
        <v>0</v>
      </c>
      <c r="AO1476" s="2">
        <v>4.3600000000000002E-3</v>
      </c>
      <c r="AP1476" s="2">
        <v>3.64</v>
      </c>
    </row>
    <row r="1477" spans="1:42" x14ac:dyDescent="0.2">
      <c r="A1477" s="2" t="b">
        <v>1</v>
      </c>
      <c r="B1477" s="2" t="s">
        <v>38</v>
      </c>
      <c r="C1477" s="2" t="s">
        <v>5294</v>
      </c>
      <c r="D1477" s="2" t="s">
        <v>500</v>
      </c>
      <c r="E1477" s="2" t="s">
        <v>5295</v>
      </c>
      <c r="F1477" s="2">
        <v>4.2058499999999997E-5</v>
      </c>
      <c r="G1477" s="2">
        <v>0</v>
      </c>
      <c r="H1477" s="2">
        <v>1</v>
      </c>
      <c r="I1477" s="2">
        <v>1</v>
      </c>
      <c r="J1477" s="2">
        <v>7</v>
      </c>
      <c r="K1477" s="2" t="s">
        <v>5296</v>
      </c>
      <c r="L1477" s="5" t="s">
        <v>5297</v>
      </c>
      <c r="M1477" s="8" t="s">
        <v>5726</v>
      </c>
      <c r="N1477" s="6" t="s">
        <v>5298</v>
      </c>
      <c r="O1477" s="2">
        <v>0</v>
      </c>
      <c r="P1477" s="2">
        <v>2324.3001199999999</v>
      </c>
      <c r="Q1477" s="2">
        <v>0</v>
      </c>
      <c r="R1477" s="2">
        <f t="shared" si="69"/>
        <v>1.4419741739063218E-3</v>
      </c>
      <c r="S1477" s="2">
        <v>1.0009999999999999</v>
      </c>
      <c r="T1477" s="2">
        <v>44006.803222656199</v>
      </c>
      <c r="U1477" s="2">
        <v>44032.404296875</v>
      </c>
      <c r="V1477" s="2">
        <v>15.19</v>
      </c>
      <c r="W1477" s="2">
        <v>35.229999999999997</v>
      </c>
      <c r="X1477" s="2">
        <f t="shared" si="70"/>
        <v>0.10351330326230521</v>
      </c>
      <c r="Y1477" s="2">
        <f t="shared" si="71"/>
        <v>0.78792829534605824</v>
      </c>
      <c r="Z1477" s="2">
        <v>33587.1298828125</v>
      </c>
      <c r="AA1477" s="2">
        <v>44573.5029296875</v>
      </c>
      <c r="AB1477" s="2">
        <v>44006.803222656199</v>
      </c>
      <c r="AC1477" s="2">
        <v>58483.9248046875</v>
      </c>
      <c r="AD1477" s="2">
        <v>27877.4912109375</v>
      </c>
      <c r="AE1477" s="2">
        <v>44032.404296875</v>
      </c>
      <c r="AF1477" s="2" t="s">
        <v>41</v>
      </c>
      <c r="AG1477" s="2" t="s">
        <v>38</v>
      </c>
      <c r="AH1477" s="2" t="s">
        <v>38</v>
      </c>
      <c r="AI1477" s="2" t="s">
        <v>38</v>
      </c>
      <c r="AJ1477" s="2" t="s">
        <v>38</v>
      </c>
      <c r="AK1477" s="2" t="s">
        <v>38</v>
      </c>
      <c r="AL1477" s="2" t="s">
        <v>38</v>
      </c>
      <c r="AM1477" s="2" t="s">
        <v>38</v>
      </c>
      <c r="AN1477" s="2">
        <v>0</v>
      </c>
      <c r="AO1477" s="2">
        <v>8.3100000000000001E-6</v>
      </c>
      <c r="AP1477" s="2">
        <v>4.0999999999999996</v>
      </c>
    </row>
    <row r="1478" spans="1:42" x14ac:dyDescent="0.2">
      <c r="A1478" s="2" t="b">
        <v>1</v>
      </c>
      <c r="B1478" s="2" t="s">
        <v>38</v>
      </c>
      <c r="C1478" s="2" t="s">
        <v>3179</v>
      </c>
      <c r="D1478" s="2" t="s">
        <v>3180</v>
      </c>
      <c r="E1478" s="2" t="s">
        <v>3175</v>
      </c>
      <c r="F1478" s="2">
        <v>6.3856399999999994E-2</v>
      </c>
      <c r="G1478" s="2">
        <v>1.1132099999999999E-3</v>
      </c>
      <c r="H1478" s="2">
        <v>1</v>
      </c>
      <c r="I1478" s="2">
        <v>1</v>
      </c>
      <c r="J1478" s="2">
        <v>9</v>
      </c>
      <c r="K1478" s="2" t="s">
        <v>3176</v>
      </c>
      <c r="L1478" s="5" t="s">
        <v>3177</v>
      </c>
      <c r="M1478" s="8" t="s">
        <v>5766</v>
      </c>
      <c r="N1478" s="6" t="s">
        <v>3181</v>
      </c>
      <c r="O1478" s="2">
        <v>0</v>
      </c>
      <c r="P1478" s="2">
        <v>1922.0621799999999</v>
      </c>
      <c r="Q1478" s="2">
        <v>0</v>
      </c>
      <c r="R1478" s="2">
        <f t="shared" si="69"/>
        <v>1.4419741739063218E-3</v>
      </c>
      <c r="S1478" s="2">
        <v>1.0009999999999999</v>
      </c>
      <c r="T1478" s="2">
        <v>236746.275390625</v>
      </c>
      <c r="U1478" s="2">
        <v>236949.28515625</v>
      </c>
      <c r="V1478" s="2">
        <v>62.48</v>
      </c>
      <c r="W1478" s="2">
        <v>59.3</v>
      </c>
      <c r="X1478" s="2">
        <f t="shared" si="70"/>
        <v>2.4024204605591151E-2</v>
      </c>
      <c r="Y1478" s="2">
        <f t="shared" si="71"/>
        <v>0.94618442604444741</v>
      </c>
      <c r="Z1478" s="2">
        <v>212215.677734375</v>
      </c>
      <c r="AA1478" s="2">
        <v>236746.275390625</v>
      </c>
      <c r="AB1478" s="2">
        <v>603557.228515625</v>
      </c>
      <c r="AC1478" s="2">
        <v>569732.3515625</v>
      </c>
      <c r="AD1478" s="2">
        <v>208857.92480468799</v>
      </c>
      <c r="AE1478" s="2">
        <v>236949.28515625</v>
      </c>
      <c r="AF1478" s="2" t="s">
        <v>41</v>
      </c>
      <c r="AG1478" s="2" t="s">
        <v>38</v>
      </c>
      <c r="AH1478" s="2" t="s">
        <v>38</v>
      </c>
      <c r="AI1478" s="2" t="s">
        <v>38</v>
      </c>
      <c r="AJ1478" s="2" t="s">
        <v>38</v>
      </c>
      <c r="AK1478" s="2" t="s">
        <v>38</v>
      </c>
      <c r="AL1478" s="2" t="s">
        <v>38</v>
      </c>
      <c r="AM1478" s="2" t="s">
        <v>38</v>
      </c>
      <c r="AN1478" s="2">
        <v>8.7370000000000004E-4</v>
      </c>
      <c r="AO1478" s="2">
        <v>4.9489999999999999E-2</v>
      </c>
      <c r="AP1478" s="2">
        <v>2.8</v>
      </c>
    </row>
    <row r="1479" spans="1:42" x14ac:dyDescent="0.2">
      <c r="A1479" s="2" t="b">
        <v>1</v>
      </c>
      <c r="B1479" s="2" t="s">
        <v>38</v>
      </c>
      <c r="C1479" s="2" t="s">
        <v>3076</v>
      </c>
      <c r="D1479" s="2" t="s">
        <v>3077</v>
      </c>
      <c r="E1479" s="2" t="s">
        <v>3078</v>
      </c>
      <c r="F1479" s="2">
        <v>5.0030000000000002E-9</v>
      </c>
      <c r="G1479" s="2">
        <v>0</v>
      </c>
      <c r="H1479" s="2">
        <v>1</v>
      </c>
      <c r="I1479" s="2">
        <v>1</v>
      </c>
      <c r="J1479" s="2">
        <v>4</v>
      </c>
      <c r="K1479" s="2" t="s">
        <v>3079</v>
      </c>
      <c r="L1479" s="5" t="s">
        <v>3080</v>
      </c>
      <c r="M1479" s="8" t="s">
        <v>5656</v>
      </c>
      <c r="N1479" s="6" t="s">
        <v>3081</v>
      </c>
      <c r="O1479" s="2">
        <v>0</v>
      </c>
      <c r="P1479" s="2">
        <v>3722.7506899999998</v>
      </c>
      <c r="Q1479" s="2">
        <v>0</v>
      </c>
      <c r="R1479" s="2">
        <f t="shared" si="69"/>
        <v>2.8825085331213654E-3</v>
      </c>
      <c r="S1479" s="2">
        <v>1.002</v>
      </c>
      <c r="T1479" s="2">
        <v>8498.9423828125</v>
      </c>
      <c r="U1479" s="2">
        <v>8516.12109375</v>
      </c>
      <c r="V1479" s="2">
        <v>12.05</v>
      </c>
      <c r="W1479" s="2">
        <v>63.54</v>
      </c>
      <c r="X1479" s="2">
        <f t="shared" si="70"/>
        <v>0.21708168192983479</v>
      </c>
      <c r="Y1479" s="2">
        <f t="shared" si="71"/>
        <v>0.60662222559662116</v>
      </c>
      <c r="Z1479" s="2">
        <v>6881.75146484376</v>
      </c>
      <c r="AA1479" s="2">
        <v>8595.6875</v>
      </c>
      <c r="AB1479" s="2">
        <v>8498.9423828125</v>
      </c>
      <c r="AC1479" s="2">
        <v>17118.7890625</v>
      </c>
      <c r="AD1479" s="2">
        <v>4599.9404296875</v>
      </c>
      <c r="AE1479" s="2">
        <v>8516.12109375</v>
      </c>
      <c r="AF1479" s="2" t="s">
        <v>41</v>
      </c>
      <c r="AG1479" s="2" t="s">
        <v>38</v>
      </c>
      <c r="AH1479" s="2" t="s">
        <v>38</v>
      </c>
      <c r="AI1479" s="2" t="s">
        <v>38</v>
      </c>
      <c r="AJ1479" s="2" t="s">
        <v>38</v>
      </c>
      <c r="AK1479" s="2" t="s">
        <v>38</v>
      </c>
      <c r="AL1479" s="2" t="s">
        <v>38</v>
      </c>
      <c r="AM1479" s="2" t="s">
        <v>38</v>
      </c>
      <c r="AN1479" s="2">
        <v>0</v>
      </c>
      <c r="AO1479" s="2">
        <v>3.5940000000000002E-10</v>
      </c>
      <c r="AP1479" s="2">
        <v>7.16</v>
      </c>
    </row>
    <row r="1480" spans="1:42" x14ac:dyDescent="0.2">
      <c r="A1480" s="2" t="b">
        <v>1</v>
      </c>
      <c r="B1480" s="2" t="s">
        <v>38</v>
      </c>
      <c r="C1480" s="2" t="s">
        <v>2018</v>
      </c>
      <c r="D1480" s="2" t="s">
        <v>177</v>
      </c>
      <c r="E1480" s="2" t="s">
        <v>41</v>
      </c>
      <c r="F1480" s="2">
        <v>3.8348700000000002E-3</v>
      </c>
      <c r="G1480" s="2">
        <v>0</v>
      </c>
      <c r="H1480" s="2">
        <v>1</v>
      </c>
      <c r="I1480" s="2">
        <v>1</v>
      </c>
      <c r="J1480" s="2">
        <v>2</v>
      </c>
      <c r="K1480" s="2" t="s">
        <v>2019</v>
      </c>
      <c r="L1480" s="5" t="s">
        <v>2020</v>
      </c>
      <c r="M1480" s="8" t="s">
        <v>5641</v>
      </c>
      <c r="N1480" s="6" t="s">
        <v>2021</v>
      </c>
      <c r="O1480" s="2">
        <v>0</v>
      </c>
      <c r="P1480" s="2">
        <v>1540.86229</v>
      </c>
      <c r="Q1480" s="2">
        <v>0</v>
      </c>
      <c r="R1480" s="2">
        <f t="shared" si="69"/>
        <v>4.3216059500934684E-3</v>
      </c>
      <c r="S1480" s="2">
        <v>1.0029999999999999</v>
      </c>
      <c r="T1480" s="2">
        <v>51446.5859375</v>
      </c>
      <c r="U1480" s="2">
        <v>51579.36328125</v>
      </c>
      <c r="V1480" s="2">
        <v>4.3099999999999996</v>
      </c>
      <c r="W1480" s="2">
        <v>4.5999999999999996</v>
      </c>
      <c r="X1480" s="2">
        <f t="shared" si="70"/>
        <v>0.24496530841802711</v>
      </c>
      <c r="Y1480" s="2">
        <f t="shared" si="71"/>
        <v>0.56889837281264288</v>
      </c>
      <c r="Z1480" s="2">
        <v>53377.21484375</v>
      </c>
      <c r="AA1480" s="2">
        <v>48972.14453125</v>
      </c>
      <c r="AB1480" s="2">
        <v>51446.5859375</v>
      </c>
      <c r="AC1480" s="2">
        <v>51579.36328125</v>
      </c>
      <c r="AD1480" s="2">
        <v>50567.2890625</v>
      </c>
      <c r="AE1480" s="2">
        <v>55162.16796875</v>
      </c>
      <c r="AF1480" s="2" t="s">
        <v>41</v>
      </c>
      <c r="AG1480" s="2" t="s">
        <v>38</v>
      </c>
      <c r="AH1480" s="2" t="s">
        <v>38</v>
      </c>
      <c r="AI1480" s="2" t="s">
        <v>38</v>
      </c>
      <c r="AJ1480" s="2" t="s">
        <v>38</v>
      </c>
      <c r="AK1480" s="2" t="s">
        <v>38</v>
      </c>
      <c r="AL1480" s="2" t="s">
        <v>38</v>
      </c>
      <c r="AM1480" s="2" t="s">
        <v>38</v>
      </c>
      <c r="AN1480" s="2">
        <v>0</v>
      </c>
      <c r="AO1480" s="2">
        <v>1.8439999999999999E-3</v>
      </c>
      <c r="AP1480" s="2">
        <v>2.84</v>
      </c>
    </row>
    <row r="1481" spans="1:42" x14ac:dyDescent="0.2">
      <c r="A1481" s="2" t="b">
        <v>1</v>
      </c>
      <c r="B1481" s="2" t="s">
        <v>38</v>
      </c>
      <c r="C1481" s="2" t="s">
        <v>1701</v>
      </c>
      <c r="D1481" s="2" t="s">
        <v>84</v>
      </c>
      <c r="E1481" s="2" t="s">
        <v>41</v>
      </c>
      <c r="F1481" s="2">
        <v>1.6082E-3</v>
      </c>
      <c r="G1481" s="2">
        <v>0</v>
      </c>
      <c r="H1481" s="2">
        <v>1</v>
      </c>
      <c r="I1481" s="2">
        <v>1</v>
      </c>
      <c r="J1481" s="2">
        <v>2</v>
      </c>
      <c r="K1481" s="2" t="s">
        <v>1080</v>
      </c>
      <c r="L1481" s="5" t="s">
        <v>1081</v>
      </c>
      <c r="M1481" s="8" t="s">
        <v>5420</v>
      </c>
      <c r="N1481" s="6" t="s">
        <v>1702</v>
      </c>
      <c r="O1481" s="2">
        <v>0</v>
      </c>
      <c r="P1481" s="2">
        <v>1229.7415000000001</v>
      </c>
      <c r="Q1481" s="2">
        <v>0</v>
      </c>
      <c r="R1481" s="2">
        <f t="shared" si="69"/>
        <v>4.3216059500934684E-3</v>
      </c>
      <c r="S1481" s="2">
        <v>1.0029999999999999</v>
      </c>
      <c r="T1481" s="2">
        <v>41954.96875</v>
      </c>
      <c r="U1481" s="2">
        <v>42063.125</v>
      </c>
      <c r="V1481" s="2">
        <v>9.8699999999999992</v>
      </c>
      <c r="W1481" s="2">
        <v>9.42</v>
      </c>
      <c r="X1481" s="2">
        <f t="shared" si="70"/>
        <v>0.16542104171785543</v>
      </c>
      <c r="Y1481" s="2">
        <f t="shared" si="71"/>
        <v>0.68324892692042316</v>
      </c>
      <c r="Z1481" s="2">
        <v>44658.125</v>
      </c>
      <c r="AA1481" s="2">
        <v>36680.234375</v>
      </c>
      <c r="AB1481" s="2">
        <v>41954.96875</v>
      </c>
      <c r="AC1481" s="2">
        <v>46767.46875</v>
      </c>
      <c r="AD1481" s="2">
        <v>38799.33203125</v>
      </c>
      <c r="AE1481" s="2">
        <v>42063.125</v>
      </c>
      <c r="AF1481" s="2" t="s">
        <v>41</v>
      </c>
      <c r="AG1481" s="2" t="s">
        <v>38</v>
      </c>
      <c r="AH1481" s="2" t="s">
        <v>38</v>
      </c>
      <c r="AI1481" s="2" t="s">
        <v>38</v>
      </c>
      <c r="AJ1481" s="2" t="s">
        <v>38</v>
      </c>
      <c r="AK1481" s="2" t="s">
        <v>38</v>
      </c>
      <c r="AL1481" s="2" t="s">
        <v>38</v>
      </c>
      <c r="AM1481" s="2" t="s">
        <v>38</v>
      </c>
      <c r="AN1481" s="2">
        <v>0</v>
      </c>
      <c r="AO1481" s="2">
        <v>2.9530000000000002E-4</v>
      </c>
      <c r="AP1481" s="2">
        <v>2.93</v>
      </c>
    </row>
    <row r="1482" spans="1:42" x14ac:dyDescent="0.2">
      <c r="A1482" s="2" t="b">
        <v>1</v>
      </c>
      <c r="B1482" s="2" t="s">
        <v>38</v>
      </c>
      <c r="C1482" s="2" t="s">
        <v>3093</v>
      </c>
      <c r="D1482" s="2" t="s">
        <v>57</v>
      </c>
      <c r="E1482" s="2" t="s">
        <v>41</v>
      </c>
      <c r="F1482" s="2">
        <v>3.0982099999999999E-2</v>
      </c>
      <c r="G1482" s="2">
        <v>0</v>
      </c>
      <c r="H1482" s="2">
        <v>1</v>
      </c>
      <c r="I1482" s="2">
        <v>1</v>
      </c>
      <c r="J1482" s="2">
        <v>2</v>
      </c>
      <c r="K1482" s="2" t="s">
        <v>974</v>
      </c>
      <c r="L1482" s="5" t="s">
        <v>975</v>
      </c>
      <c r="M1482" s="8" t="s">
        <v>5664</v>
      </c>
      <c r="N1482" s="6" t="s">
        <v>3094</v>
      </c>
      <c r="O1482" s="2">
        <v>0</v>
      </c>
      <c r="P1482" s="2">
        <v>1276.7148999999999</v>
      </c>
      <c r="Q1482" s="2">
        <v>0</v>
      </c>
      <c r="R1482" s="2">
        <f t="shared" si="69"/>
        <v>4.3216059500934684E-3</v>
      </c>
      <c r="S1482" s="2">
        <v>1.0029999999999999</v>
      </c>
      <c r="T1482" s="2">
        <v>43870.25</v>
      </c>
      <c r="U1482" s="2">
        <v>43987.23828125</v>
      </c>
      <c r="V1482" s="2">
        <v>17.37</v>
      </c>
      <c r="W1482" s="2">
        <v>28.73</v>
      </c>
      <c r="X1482" s="2">
        <f t="shared" si="70"/>
        <v>0.12739092101436975</v>
      </c>
      <c r="Y1482" s="2">
        <f t="shared" si="71"/>
        <v>0.74577716061772081</v>
      </c>
      <c r="Z1482" s="2">
        <v>34886.33203125</v>
      </c>
      <c r="AA1482" s="2">
        <v>43870.25</v>
      </c>
      <c r="AB1482" s="2">
        <v>49641.02734375</v>
      </c>
      <c r="AC1482" s="2">
        <v>59825.7109375</v>
      </c>
      <c r="AD1482" s="2">
        <v>33684.69921875</v>
      </c>
      <c r="AE1482" s="2">
        <v>43987.23828125</v>
      </c>
      <c r="AF1482" s="2" t="s">
        <v>41</v>
      </c>
      <c r="AG1482" s="2" t="s">
        <v>38</v>
      </c>
      <c r="AH1482" s="2" t="s">
        <v>38</v>
      </c>
      <c r="AI1482" s="2" t="s">
        <v>38</v>
      </c>
      <c r="AJ1482" s="2" t="s">
        <v>38</v>
      </c>
      <c r="AK1482" s="2" t="s">
        <v>38</v>
      </c>
      <c r="AL1482" s="2" t="s">
        <v>38</v>
      </c>
      <c r="AM1482" s="2" t="s">
        <v>38</v>
      </c>
      <c r="AN1482" s="2">
        <v>0</v>
      </c>
      <c r="AO1482" s="2">
        <v>1.289E-2</v>
      </c>
      <c r="AP1482" s="2">
        <v>2.3199999999999998</v>
      </c>
    </row>
    <row r="1483" spans="1:42" x14ac:dyDescent="0.2">
      <c r="A1483" s="2" t="b">
        <v>1</v>
      </c>
      <c r="B1483" s="2" t="s">
        <v>38</v>
      </c>
      <c r="C1483" s="2" t="s">
        <v>4484</v>
      </c>
      <c r="D1483" s="2" t="s">
        <v>4478</v>
      </c>
      <c r="E1483" s="2" t="s">
        <v>1582</v>
      </c>
      <c r="F1483" s="2">
        <v>2.6739E-4</v>
      </c>
      <c r="G1483" s="2">
        <v>0</v>
      </c>
      <c r="H1483" s="2">
        <v>1</v>
      </c>
      <c r="I1483" s="2">
        <v>1</v>
      </c>
      <c r="J1483" s="2">
        <v>5</v>
      </c>
      <c r="K1483" s="2" t="s">
        <v>1583</v>
      </c>
      <c r="L1483" s="5" t="s">
        <v>1584</v>
      </c>
      <c r="M1483" s="8" t="s">
        <v>5356</v>
      </c>
      <c r="N1483" s="6" t="s">
        <v>4485</v>
      </c>
      <c r="O1483" s="2">
        <v>0</v>
      </c>
      <c r="P1483" s="2">
        <v>3974.0596099999998</v>
      </c>
      <c r="Q1483" s="2">
        <v>0</v>
      </c>
      <c r="R1483" s="2">
        <f t="shared" si="69"/>
        <v>4.3216059500934684E-3</v>
      </c>
      <c r="S1483" s="2">
        <v>1.0029999999999999</v>
      </c>
      <c r="T1483" s="2">
        <v>1977.79138183594</v>
      </c>
      <c r="U1483" s="2">
        <v>1984.16723632813</v>
      </c>
      <c r="V1483" s="2">
        <v>24.68</v>
      </c>
      <c r="W1483" s="2">
        <v>66.709999999999994</v>
      </c>
      <c r="X1483" s="2">
        <f t="shared" si="70"/>
        <v>0.11623364327784177</v>
      </c>
      <c r="Y1483" s="2">
        <f t="shared" si="71"/>
        <v>0.76518483931918035</v>
      </c>
      <c r="Z1483" s="2">
        <v>1948.0910034179699</v>
      </c>
      <c r="AA1483" s="2">
        <v>1977.79138183594</v>
      </c>
      <c r="AB1483" s="2">
        <v>2941.2799072265602</v>
      </c>
      <c r="AC1483" s="2">
        <v>4614.2429199218795</v>
      </c>
      <c r="AD1483" s="2">
        <v>1984.16723632813</v>
      </c>
      <c r="AE1483" s="2">
        <v>1289.15222167969</v>
      </c>
      <c r="AF1483" s="2" t="s">
        <v>41</v>
      </c>
      <c r="AG1483" s="2" t="s">
        <v>38</v>
      </c>
      <c r="AH1483" s="2" t="s">
        <v>38</v>
      </c>
      <c r="AI1483" s="2" t="s">
        <v>38</v>
      </c>
      <c r="AJ1483" s="2" t="s">
        <v>38</v>
      </c>
      <c r="AK1483" s="2" t="s">
        <v>38</v>
      </c>
      <c r="AL1483" s="2" t="s">
        <v>38</v>
      </c>
      <c r="AM1483" s="2" t="s">
        <v>38</v>
      </c>
      <c r="AN1483" s="2">
        <v>0</v>
      </c>
      <c r="AO1483" s="2">
        <v>9.2270000000000004E-4</v>
      </c>
      <c r="AP1483" s="2">
        <v>6.84</v>
      </c>
    </row>
    <row r="1484" spans="1:42" x14ac:dyDescent="0.2">
      <c r="A1484" s="2" t="b">
        <v>1</v>
      </c>
      <c r="B1484" s="2" t="s">
        <v>38</v>
      </c>
      <c r="C1484" s="2" t="s">
        <v>1398</v>
      </c>
      <c r="D1484" s="2" t="s">
        <v>186</v>
      </c>
      <c r="E1484" s="2" t="s">
        <v>41</v>
      </c>
      <c r="F1484" s="2">
        <v>0.22054799999999999</v>
      </c>
      <c r="G1484" s="2">
        <v>8.0217599999999993E-3</v>
      </c>
      <c r="H1484" s="2">
        <v>1</v>
      </c>
      <c r="I1484" s="2">
        <v>1</v>
      </c>
      <c r="J1484" s="2">
        <v>3</v>
      </c>
      <c r="K1484" s="2" t="s">
        <v>1399</v>
      </c>
      <c r="L1484" s="5" t="s">
        <v>1400</v>
      </c>
      <c r="M1484" s="8" t="s">
        <v>5582</v>
      </c>
      <c r="N1484" s="6" t="s">
        <v>1401</v>
      </c>
      <c r="O1484" s="2">
        <v>0</v>
      </c>
      <c r="P1484" s="2">
        <v>1462.8782200000001</v>
      </c>
      <c r="Q1484" s="2">
        <v>0</v>
      </c>
      <c r="R1484" s="2">
        <f t="shared" si="69"/>
        <v>5.7592692886849527E-3</v>
      </c>
      <c r="S1484" s="2">
        <v>1.004</v>
      </c>
      <c r="T1484" s="2">
        <v>37079.80859375</v>
      </c>
      <c r="U1484" s="2">
        <v>37213.43359375</v>
      </c>
      <c r="V1484" s="2">
        <v>20.88</v>
      </c>
      <c r="W1484" s="2">
        <v>20.34</v>
      </c>
      <c r="X1484" s="2">
        <f t="shared" si="70"/>
        <v>0.36019286584430837</v>
      </c>
      <c r="Y1484" s="2">
        <f t="shared" si="71"/>
        <v>0.43632202295391626</v>
      </c>
      <c r="Z1484" s="2">
        <v>37079.80859375</v>
      </c>
      <c r="AA1484" s="2">
        <v>35429.23046875</v>
      </c>
      <c r="AB1484" s="2">
        <v>51087.4453125</v>
      </c>
      <c r="AC1484" s="2">
        <v>41879.5703125</v>
      </c>
      <c r="AD1484" s="2">
        <v>27677.3984375</v>
      </c>
      <c r="AE1484" s="2">
        <v>37213.43359375</v>
      </c>
      <c r="AF1484" s="2" t="s">
        <v>41</v>
      </c>
      <c r="AG1484" s="2" t="s">
        <v>38</v>
      </c>
      <c r="AH1484" s="2" t="s">
        <v>38</v>
      </c>
      <c r="AI1484" s="2" t="s">
        <v>38</v>
      </c>
      <c r="AJ1484" s="2" t="s">
        <v>38</v>
      </c>
      <c r="AK1484" s="2" t="s">
        <v>38</v>
      </c>
      <c r="AL1484" s="2" t="s">
        <v>38</v>
      </c>
      <c r="AM1484" s="2" t="s">
        <v>38</v>
      </c>
      <c r="AN1484" s="2">
        <v>3.6329999999999999E-3</v>
      </c>
      <c r="AO1484" s="2">
        <v>0.11940000000000001</v>
      </c>
      <c r="AP1484" s="2">
        <v>1.9</v>
      </c>
    </row>
    <row r="1485" spans="1:42" x14ac:dyDescent="0.2">
      <c r="A1485" s="2" t="b">
        <v>1</v>
      </c>
      <c r="B1485" s="2" t="s">
        <v>38</v>
      </c>
      <c r="C1485" s="2" t="s">
        <v>2704</v>
      </c>
      <c r="D1485" s="2" t="s">
        <v>246</v>
      </c>
      <c r="E1485" s="2" t="s">
        <v>41</v>
      </c>
      <c r="F1485" s="2">
        <v>6.2722999999999999E-7</v>
      </c>
      <c r="G1485" s="2">
        <v>0</v>
      </c>
      <c r="H1485" s="2">
        <v>1</v>
      </c>
      <c r="I1485" s="2">
        <v>2</v>
      </c>
      <c r="J1485" s="2">
        <v>4</v>
      </c>
      <c r="K1485" s="2" t="s">
        <v>2575</v>
      </c>
      <c r="L1485" s="5" t="s">
        <v>2576</v>
      </c>
      <c r="M1485" s="8" t="s">
        <v>5596</v>
      </c>
      <c r="N1485" s="6" t="s">
        <v>2705</v>
      </c>
      <c r="O1485" s="2">
        <v>0</v>
      </c>
      <c r="P1485" s="2">
        <v>2412.3902699999999</v>
      </c>
      <c r="Q1485" s="2">
        <v>0</v>
      </c>
      <c r="R1485" s="2">
        <f t="shared" si="69"/>
        <v>5.7592692886849527E-3</v>
      </c>
      <c r="S1485" s="2">
        <v>1.004</v>
      </c>
      <c r="T1485" s="2">
        <v>42020.197265625</v>
      </c>
      <c r="U1485" s="2">
        <v>42173.1640625</v>
      </c>
      <c r="V1485" s="2">
        <v>9.14</v>
      </c>
      <c r="W1485" s="2">
        <v>45.28</v>
      </c>
      <c r="X1485" s="2">
        <f t="shared" si="70"/>
        <v>0.2430542854626617</v>
      </c>
      <c r="Y1485" s="2">
        <f t="shared" si="71"/>
        <v>0.57140720807979839</v>
      </c>
      <c r="Z1485" s="2">
        <v>41265.427734375</v>
      </c>
      <c r="AA1485" s="2">
        <v>42020.197265625</v>
      </c>
      <c r="AB1485" s="2">
        <v>48570.267578125</v>
      </c>
      <c r="AC1485" s="2">
        <v>79727.095703125</v>
      </c>
      <c r="AD1485" s="2">
        <v>35674.759765625</v>
      </c>
      <c r="AE1485" s="2">
        <v>42173.1640625</v>
      </c>
      <c r="AF1485" s="2" t="s">
        <v>41</v>
      </c>
      <c r="AG1485" s="2" t="s">
        <v>38</v>
      </c>
      <c r="AH1485" s="2" t="s">
        <v>38</v>
      </c>
      <c r="AI1485" s="2" t="s">
        <v>38</v>
      </c>
      <c r="AJ1485" s="2" t="s">
        <v>38</v>
      </c>
      <c r="AK1485" s="2" t="s">
        <v>38</v>
      </c>
      <c r="AL1485" s="2" t="s">
        <v>38</v>
      </c>
      <c r="AM1485" s="2" t="s">
        <v>38</v>
      </c>
      <c r="AN1485" s="2">
        <v>0</v>
      </c>
      <c r="AO1485" s="2">
        <v>7.7389999999999994E-8</v>
      </c>
      <c r="AP1485" s="2">
        <v>6.52</v>
      </c>
    </row>
    <row r="1486" spans="1:42" x14ac:dyDescent="0.2">
      <c r="A1486" s="2" t="b">
        <v>1</v>
      </c>
      <c r="B1486" s="2" t="s">
        <v>38</v>
      </c>
      <c r="C1486" s="2" t="s">
        <v>1313</v>
      </c>
      <c r="D1486" s="2" t="s">
        <v>84</v>
      </c>
      <c r="E1486" s="2" t="s">
        <v>41</v>
      </c>
      <c r="F1486" s="2">
        <v>0.20563100000000001</v>
      </c>
      <c r="G1486" s="2">
        <v>6.6779600000000001E-3</v>
      </c>
      <c r="H1486" s="2">
        <v>1</v>
      </c>
      <c r="I1486" s="2">
        <v>1</v>
      </c>
      <c r="J1486" s="2">
        <v>3</v>
      </c>
      <c r="K1486" s="2" t="s">
        <v>808</v>
      </c>
      <c r="L1486" s="5" t="s">
        <v>809</v>
      </c>
      <c r="M1486" s="8" t="s">
        <v>5558</v>
      </c>
      <c r="N1486" s="6" t="s">
        <v>1314</v>
      </c>
      <c r="O1486" s="2">
        <v>0</v>
      </c>
      <c r="P1486" s="2">
        <v>1141.6526899999999</v>
      </c>
      <c r="Q1486" s="2">
        <v>0</v>
      </c>
      <c r="R1486" s="2">
        <f t="shared" si="69"/>
        <v>5.7592692886849527E-3</v>
      </c>
      <c r="S1486" s="2">
        <v>1.004</v>
      </c>
      <c r="T1486" s="2">
        <v>71517.5078125</v>
      </c>
      <c r="U1486" s="2">
        <v>71768.804687500102</v>
      </c>
      <c r="V1486" s="2">
        <v>7.85</v>
      </c>
      <c r="W1486" s="2">
        <v>22.43</v>
      </c>
      <c r="X1486" s="2">
        <f t="shared" si="70"/>
        <v>0.20321541639971924</v>
      </c>
      <c r="Y1486" s="2">
        <f t="shared" si="71"/>
        <v>0.62630313212298283</v>
      </c>
      <c r="Z1486" s="2">
        <v>71517.5078125</v>
      </c>
      <c r="AA1486" s="2">
        <v>67830.6171875</v>
      </c>
      <c r="AB1486" s="2">
        <v>79043.203124999898</v>
      </c>
      <c r="AC1486" s="2">
        <v>98365.898437500102</v>
      </c>
      <c r="AD1486" s="2">
        <v>65126.54296875</v>
      </c>
      <c r="AE1486" s="2">
        <v>71768.804687500102</v>
      </c>
      <c r="AF1486" s="2" t="s">
        <v>41</v>
      </c>
      <c r="AG1486" s="2" t="s">
        <v>38</v>
      </c>
      <c r="AH1486" s="2" t="s">
        <v>38</v>
      </c>
      <c r="AI1486" s="2" t="s">
        <v>38</v>
      </c>
      <c r="AJ1486" s="2" t="s">
        <v>38</v>
      </c>
      <c r="AK1486" s="2" t="s">
        <v>38</v>
      </c>
      <c r="AL1486" s="2" t="s">
        <v>38</v>
      </c>
      <c r="AM1486" s="2" t="s">
        <v>38</v>
      </c>
      <c r="AN1486" s="2">
        <v>2.9390000000000002E-3</v>
      </c>
      <c r="AO1486" s="2">
        <v>0.1095</v>
      </c>
      <c r="AP1486" s="2">
        <v>1.99</v>
      </c>
    </row>
    <row r="1487" spans="1:42" x14ac:dyDescent="0.2">
      <c r="A1487" s="2" t="b">
        <v>1</v>
      </c>
      <c r="B1487" s="2" t="s">
        <v>38</v>
      </c>
      <c r="C1487" s="2" t="s">
        <v>2148</v>
      </c>
      <c r="D1487" s="2" t="s">
        <v>84</v>
      </c>
      <c r="E1487" s="2" t="s">
        <v>41</v>
      </c>
      <c r="F1487" s="2">
        <v>3.0285200000000002E-2</v>
      </c>
      <c r="G1487" s="2">
        <v>0</v>
      </c>
      <c r="H1487" s="2">
        <v>1</v>
      </c>
      <c r="I1487" s="2">
        <v>1</v>
      </c>
      <c r="J1487" s="2">
        <v>2</v>
      </c>
      <c r="K1487" s="2" t="s">
        <v>1515</v>
      </c>
      <c r="L1487" s="5" t="s">
        <v>1516</v>
      </c>
      <c r="M1487" s="8" t="s">
        <v>5610</v>
      </c>
      <c r="N1487" s="6" t="s">
        <v>2149</v>
      </c>
      <c r="O1487" s="2">
        <v>0</v>
      </c>
      <c r="P1487" s="2">
        <v>1261.6949500000001</v>
      </c>
      <c r="Q1487" s="2">
        <v>0</v>
      </c>
      <c r="R1487" s="2">
        <f t="shared" si="69"/>
        <v>5.7592692886849527E-3</v>
      </c>
      <c r="S1487" s="2">
        <v>1.004</v>
      </c>
      <c r="T1487" s="2">
        <v>31054.88671875</v>
      </c>
      <c r="U1487" s="2">
        <v>31166.28515625</v>
      </c>
      <c r="V1487" s="2">
        <v>6.66</v>
      </c>
      <c r="W1487" s="2">
        <v>38.909999999999997</v>
      </c>
      <c r="X1487" s="2">
        <f t="shared" si="70"/>
        <v>0.14466908816430191</v>
      </c>
      <c r="Y1487" s="2">
        <f t="shared" si="71"/>
        <v>0.71668928552840072</v>
      </c>
      <c r="Z1487" s="2">
        <v>31054.88671875</v>
      </c>
      <c r="AA1487" s="2">
        <v>29669.53515625</v>
      </c>
      <c r="AB1487" s="2">
        <v>33789.84765625</v>
      </c>
      <c r="AC1487" s="2">
        <v>49388.43359375</v>
      </c>
      <c r="AD1487" s="2">
        <v>23144.173828125</v>
      </c>
      <c r="AE1487" s="2">
        <v>31166.28515625</v>
      </c>
      <c r="AF1487" s="2" t="s">
        <v>41</v>
      </c>
      <c r="AG1487" s="2" t="s">
        <v>38</v>
      </c>
      <c r="AH1487" s="2" t="s">
        <v>38</v>
      </c>
      <c r="AI1487" s="2" t="s">
        <v>38</v>
      </c>
      <c r="AJ1487" s="2" t="s">
        <v>38</v>
      </c>
      <c r="AK1487" s="2" t="s">
        <v>38</v>
      </c>
      <c r="AL1487" s="2" t="s">
        <v>38</v>
      </c>
      <c r="AM1487" s="2" t="s">
        <v>38</v>
      </c>
      <c r="AN1487" s="2">
        <v>0</v>
      </c>
      <c r="AO1487" s="2">
        <v>1.039E-2</v>
      </c>
      <c r="AP1487" s="2">
        <v>2.29</v>
      </c>
    </row>
    <row r="1488" spans="1:42" x14ac:dyDescent="0.2">
      <c r="A1488" s="2" t="b">
        <v>1</v>
      </c>
      <c r="B1488" s="2" t="s">
        <v>38</v>
      </c>
      <c r="C1488" s="2" t="s">
        <v>77</v>
      </c>
      <c r="D1488" s="2" t="s">
        <v>78</v>
      </c>
      <c r="E1488" s="2" t="s">
        <v>41</v>
      </c>
      <c r="F1488" s="2">
        <v>3.2649900000000002E-3</v>
      </c>
      <c r="G1488" s="2">
        <v>0</v>
      </c>
      <c r="H1488" s="2">
        <v>2</v>
      </c>
      <c r="I1488" s="2">
        <v>12</v>
      </c>
      <c r="J1488" s="2">
        <v>2</v>
      </c>
      <c r="K1488" s="2" t="s">
        <v>79</v>
      </c>
      <c r="L1488" s="5" t="s">
        <v>80</v>
      </c>
      <c r="M1488" s="8" t="s">
        <v>5609</v>
      </c>
      <c r="N1488" s="6" t="s">
        <v>81</v>
      </c>
      <c r="O1488" s="2">
        <v>0</v>
      </c>
      <c r="P1488" s="2">
        <v>1626.92154</v>
      </c>
      <c r="Q1488" s="2">
        <v>0</v>
      </c>
      <c r="R1488" s="2">
        <f t="shared" si="69"/>
        <v>5.7592692886849527E-3</v>
      </c>
      <c r="S1488" s="2">
        <v>1.004</v>
      </c>
      <c r="T1488" s="2">
        <v>25354.712890625</v>
      </c>
      <c r="U1488" s="2">
        <v>25452.80078125</v>
      </c>
      <c r="V1488" s="2">
        <v>3.81</v>
      </c>
      <c r="W1488" s="2">
        <v>43.39</v>
      </c>
      <c r="X1488" s="2">
        <f t="shared" si="70"/>
        <v>0.1229364660146865</v>
      </c>
      <c r="Y1488" s="2">
        <f t="shared" si="71"/>
        <v>0.75346578199467629</v>
      </c>
      <c r="Z1488" s="2">
        <v>25354.712890625</v>
      </c>
      <c r="AA1488" s="2">
        <v>26408.15234375</v>
      </c>
      <c r="AB1488" s="2">
        <v>24474.021484375</v>
      </c>
      <c r="AC1488" s="2">
        <v>40791.38671875</v>
      </c>
      <c r="AD1488" s="2">
        <v>17034.08984375</v>
      </c>
      <c r="AE1488" s="2">
        <v>25452.80078125</v>
      </c>
      <c r="AF1488" s="2" t="s">
        <v>82</v>
      </c>
      <c r="AG1488" s="2" t="s">
        <v>38</v>
      </c>
      <c r="AH1488" s="2" t="s">
        <v>38</v>
      </c>
      <c r="AI1488" s="2" t="s">
        <v>38</v>
      </c>
      <c r="AJ1488" s="2" t="s">
        <v>38</v>
      </c>
      <c r="AK1488" s="2" t="s">
        <v>38</v>
      </c>
      <c r="AL1488" s="2" t="s">
        <v>38</v>
      </c>
      <c r="AM1488" s="2" t="s">
        <v>38</v>
      </c>
      <c r="AN1488" s="2">
        <v>0</v>
      </c>
      <c r="AO1488" s="2">
        <v>6.958E-4</v>
      </c>
      <c r="AP1488" s="2">
        <v>3.6</v>
      </c>
    </row>
    <row r="1489" spans="1:42" x14ac:dyDescent="0.2">
      <c r="A1489" s="2" t="b">
        <v>1</v>
      </c>
      <c r="B1489" s="2" t="s">
        <v>38</v>
      </c>
      <c r="C1489" s="2" t="s">
        <v>3523</v>
      </c>
      <c r="D1489" s="2" t="s">
        <v>877</v>
      </c>
      <c r="E1489" s="2" t="s">
        <v>41</v>
      </c>
      <c r="F1489" s="2">
        <v>1.0436600000000001E-3</v>
      </c>
      <c r="G1489" s="2">
        <v>0</v>
      </c>
      <c r="H1489" s="2">
        <v>1</v>
      </c>
      <c r="I1489" s="2">
        <v>1</v>
      </c>
      <c r="J1489" s="2">
        <v>2</v>
      </c>
      <c r="K1489" s="2" t="s">
        <v>3524</v>
      </c>
      <c r="L1489" s="5" t="s">
        <v>3525</v>
      </c>
      <c r="M1489" s="8" t="s">
        <v>5481</v>
      </c>
      <c r="N1489" s="6" t="s">
        <v>3526</v>
      </c>
      <c r="O1489" s="2">
        <v>0</v>
      </c>
      <c r="P1489" s="2">
        <v>2156.11634</v>
      </c>
      <c r="Q1489" s="2">
        <v>0</v>
      </c>
      <c r="R1489" s="2">
        <f t="shared" si="69"/>
        <v>7.1955014042037668E-3</v>
      </c>
      <c r="S1489" s="2">
        <v>1.0049999999999999</v>
      </c>
      <c r="T1489" s="2">
        <v>7947.869140625</v>
      </c>
      <c r="U1489" s="2">
        <v>7984.86962890625</v>
      </c>
      <c r="V1489" s="2">
        <v>19.27</v>
      </c>
      <c r="W1489" s="2">
        <v>35.22</v>
      </c>
      <c r="X1489" s="2">
        <f t="shared" si="70"/>
        <v>0.36643857768072158</v>
      </c>
      <c r="Y1489" s="2">
        <f t="shared" si="71"/>
        <v>0.43009205729916972</v>
      </c>
      <c r="Z1489" s="2">
        <v>7075.3857421875</v>
      </c>
      <c r="AA1489" s="2">
        <v>7947.869140625</v>
      </c>
      <c r="AB1489" s="2">
        <v>10216.2265625</v>
      </c>
      <c r="AC1489" s="2">
        <v>7984.86962890625</v>
      </c>
      <c r="AD1489" s="2">
        <v>4139.53662109375</v>
      </c>
      <c r="AE1489" s="2">
        <v>8665.4931640625</v>
      </c>
      <c r="AF1489" s="2" t="s">
        <v>41</v>
      </c>
      <c r="AG1489" s="2" t="s">
        <v>38</v>
      </c>
      <c r="AH1489" s="2" t="s">
        <v>38</v>
      </c>
      <c r="AI1489" s="2" t="s">
        <v>38</v>
      </c>
      <c r="AJ1489" s="2" t="s">
        <v>38</v>
      </c>
      <c r="AK1489" s="2" t="s">
        <v>38</v>
      </c>
      <c r="AL1489" s="2" t="s">
        <v>38</v>
      </c>
      <c r="AM1489" s="2" t="s">
        <v>38</v>
      </c>
      <c r="AN1489" s="2">
        <v>0</v>
      </c>
      <c r="AO1489" s="2">
        <v>1.7469999999999999E-4</v>
      </c>
      <c r="AP1489" s="2">
        <v>4.72</v>
      </c>
    </row>
    <row r="1490" spans="1:42" x14ac:dyDescent="0.2">
      <c r="A1490" s="2" t="b">
        <v>1</v>
      </c>
      <c r="B1490" s="2" t="s">
        <v>38</v>
      </c>
      <c r="C1490" s="2" t="s">
        <v>133</v>
      </c>
      <c r="D1490" s="2" t="s">
        <v>134</v>
      </c>
      <c r="E1490" s="2" t="s">
        <v>41</v>
      </c>
      <c r="F1490" s="2">
        <v>4.1426499999999998E-2</v>
      </c>
      <c r="G1490" s="2">
        <v>6.0028100000000004E-4</v>
      </c>
      <c r="H1490" s="2">
        <v>1</v>
      </c>
      <c r="I1490" s="2">
        <v>2</v>
      </c>
      <c r="J1490" s="2">
        <v>3</v>
      </c>
      <c r="K1490" s="2" t="s">
        <v>135</v>
      </c>
      <c r="L1490" s="5" t="s">
        <v>136</v>
      </c>
      <c r="M1490" s="8" t="s">
        <v>5357</v>
      </c>
      <c r="N1490" s="6" t="s">
        <v>137</v>
      </c>
      <c r="O1490" s="2">
        <v>0</v>
      </c>
      <c r="P1490" s="2">
        <v>1081.6406199999999</v>
      </c>
      <c r="Q1490" s="2">
        <v>0</v>
      </c>
      <c r="R1490" s="2">
        <f t="shared" si="69"/>
        <v>7.1955014042037668E-3</v>
      </c>
      <c r="S1490" s="2">
        <v>1.0049999999999999</v>
      </c>
      <c r="T1490" s="2">
        <v>53578.8046875</v>
      </c>
      <c r="U1490" s="2">
        <v>53834.47265625</v>
      </c>
      <c r="V1490" s="2">
        <v>27.96</v>
      </c>
      <c r="W1490" s="2">
        <v>20.329999999999998</v>
      </c>
      <c r="X1490" s="2">
        <f t="shared" si="70"/>
        <v>0.21057001786018115</v>
      </c>
      <c r="Y1490" s="2">
        <f t="shared" si="71"/>
        <v>0.61578624277240901</v>
      </c>
      <c r="Z1490" s="2">
        <v>41647.921875</v>
      </c>
      <c r="AA1490" s="2">
        <v>53578.8046875</v>
      </c>
      <c r="AB1490" s="2">
        <v>72669.679687500102</v>
      </c>
      <c r="AC1490" s="2">
        <v>57909.44921875</v>
      </c>
      <c r="AD1490" s="2">
        <v>38581.26171875</v>
      </c>
      <c r="AE1490" s="2">
        <v>53834.47265625</v>
      </c>
      <c r="AF1490" s="2" t="s">
        <v>41</v>
      </c>
      <c r="AG1490" s="2" t="s">
        <v>38</v>
      </c>
      <c r="AH1490" s="2" t="s">
        <v>38</v>
      </c>
      <c r="AI1490" s="2" t="s">
        <v>38</v>
      </c>
      <c r="AJ1490" s="2" t="s">
        <v>38</v>
      </c>
      <c r="AK1490" s="2" t="s">
        <v>38</v>
      </c>
      <c r="AL1490" s="2" t="s">
        <v>38</v>
      </c>
      <c r="AM1490" s="2" t="s">
        <v>38</v>
      </c>
      <c r="AN1490" s="2">
        <v>0</v>
      </c>
      <c r="AO1490" s="2">
        <v>1.7860000000000001E-2</v>
      </c>
      <c r="AP1490" s="2">
        <v>2.41</v>
      </c>
    </row>
    <row r="1491" spans="1:42" x14ac:dyDescent="0.2">
      <c r="A1491" s="2" t="b">
        <v>1</v>
      </c>
      <c r="B1491" s="2" t="s">
        <v>38</v>
      </c>
      <c r="C1491" s="2" t="s">
        <v>3773</v>
      </c>
      <c r="D1491" s="2" t="s">
        <v>84</v>
      </c>
      <c r="E1491" s="2" t="s">
        <v>41</v>
      </c>
      <c r="F1491" s="2">
        <v>1.4529600000000001E-5</v>
      </c>
      <c r="G1491" s="2">
        <v>0</v>
      </c>
      <c r="H1491" s="2">
        <v>1</v>
      </c>
      <c r="I1491" s="2">
        <v>3</v>
      </c>
      <c r="J1491" s="2">
        <v>2</v>
      </c>
      <c r="K1491" s="2" t="s">
        <v>824</v>
      </c>
      <c r="L1491" s="5" t="s">
        <v>825</v>
      </c>
      <c r="M1491" s="8" t="s">
        <v>5514</v>
      </c>
      <c r="N1491" s="6" t="s">
        <v>3774</v>
      </c>
      <c r="O1491" s="2">
        <v>0</v>
      </c>
      <c r="P1491" s="2">
        <v>2034.10689</v>
      </c>
      <c r="Q1491" s="2">
        <v>0</v>
      </c>
      <c r="R1491" s="2">
        <f t="shared" si="69"/>
        <v>7.1955014042037668E-3</v>
      </c>
      <c r="S1491" s="2">
        <v>1.0049999999999999</v>
      </c>
      <c r="T1491" s="2">
        <v>10645.1044921875</v>
      </c>
      <c r="U1491" s="2">
        <v>10695.9599609375</v>
      </c>
      <c r="V1491" s="2">
        <v>18.09</v>
      </c>
      <c r="W1491" s="2">
        <v>19.78</v>
      </c>
      <c r="X1491" s="2">
        <f t="shared" si="70"/>
        <v>0.11982375141646404</v>
      </c>
      <c r="Y1491" s="2">
        <f t="shared" si="71"/>
        <v>0.75888548904039532</v>
      </c>
      <c r="Z1491" s="2">
        <v>8252.29296875</v>
      </c>
      <c r="AA1491" s="2">
        <v>11908.9150390625</v>
      </c>
      <c r="AB1491" s="2">
        <v>10645.1044921875</v>
      </c>
      <c r="AC1491" s="2">
        <v>12995.845703125</v>
      </c>
      <c r="AD1491" s="2">
        <v>8726.2490234375</v>
      </c>
      <c r="AE1491" s="2">
        <v>10695.9599609375</v>
      </c>
      <c r="AF1491" s="2" t="s">
        <v>41</v>
      </c>
      <c r="AG1491" s="2" t="s">
        <v>38</v>
      </c>
      <c r="AH1491" s="2" t="s">
        <v>38</v>
      </c>
      <c r="AI1491" s="2" t="s">
        <v>38</v>
      </c>
      <c r="AJ1491" s="2" t="s">
        <v>38</v>
      </c>
      <c r="AK1491" s="2" t="s">
        <v>38</v>
      </c>
      <c r="AL1491" s="2" t="s">
        <v>38</v>
      </c>
      <c r="AM1491" s="2" t="s">
        <v>38</v>
      </c>
      <c r="AN1491" s="2">
        <v>0</v>
      </c>
      <c r="AO1491" s="2">
        <v>9.8249999999999991E-7</v>
      </c>
      <c r="AP1491" s="2">
        <v>6.11</v>
      </c>
    </row>
    <row r="1492" spans="1:42" x14ac:dyDescent="0.2">
      <c r="A1492" s="2" t="b">
        <v>1</v>
      </c>
      <c r="B1492" s="2" t="s">
        <v>38</v>
      </c>
      <c r="C1492" s="2" t="s">
        <v>3191</v>
      </c>
      <c r="D1492" s="2" t="s">
        <v>208</v>
      </c>
      <c r="E1492" s="2" t="s">
        <v>3192</v>
      </c>
      <c r="F1492" s="2">
        <v>2.20879E-3</v>
      </c>
      <c r="G1492" s="2">
        <v>0</v>
      </c>
      <c r="H1492" s="2">
        <v>1</v>
      </c>
      <c r="I1492" s="2">
        <v>1</v>
      </c>
      <c r="J1492" s="2">
        <v>2</v>
      </c>
      <c r="K1492" s="2" t="s">
        <v>3193</v>
      </c>
      <c r="L1492" s="5" t="s">
        <v>3194</v>
      </c>
      <c r="M1492" s="8" t="s">
        <v>5620</v>
      </c>
      <c r="N1492" s="6" t="s">
        <v>3195</v>
      </c>
      <c r="O1492" s="2">
        <v>0</v>
      </c>
      <c r="P1492" s="2">
        <v>2029.01746</v>
      </c>
      <c r="Q1492" s="2">
        <v>0</v>
      </c>
      <c r="R1492" s="2">
        <f t="shared" si="69"/>
        <v>7.1955014042037668E-3</v>
      </c>
      <c r="S1492" s="2">
        <v>1.0049999999999999</v>
      </c>
      <c r="T1492" s="2">
        <v>20600.41796875</v>
      </c>
      <c r="U1492" s="2">
        <v>20706.126953125</v>
      </c>
      <c r="V1492" s="2">
        <v>21.57</v>
      </c>
      <c r="W1492" s="2">
        <v>38.82</v>
      </c>
      <c r="X1492" s="2">
        <f t="shared" si="70"/>
        <v>9.9983568110126389E-2</v>
      </c>
      <c r="Y1492" s="2">
        <f t="shared" si="71"/>
        <v>0.79435828935667041</v>
      </c>
      <c r="Z1492" s="2">
        <v>14182.0546875</v>
      </c>
      <c r="AA1492" s="2">
        <v>21703.15234375</v>
      </c>
      <c r="AB1492" s="2">
        <v>20600.41796875</v>
      </c>
      <c r="AC1492" s="2">
        <v>27876.310546875</v>
      </c>
      <c r="AD1492" s="2">
        <v>12173.158203125</v>
      </c>
      <c r="AE1492" s="2">
        <v>20706.126953125</v>
      </c>
      <c r="AF1492" s="2" t="s">
        <v>41</v>
      </c>
      <c r="AG1492" s="2" t="s">
        <v>38</v>
      </c>
      <c r="AH1492" s="2" t="s">
        <v>38</v>
      </c>
      <c r="AI1492" s="2" t="s">
        <v>38</v>
      </c>
      <c r="AJ1492" s="2" t="s">
        <v>38</v>
      </c>
      <c r="AK1492" s="2" t="s">
        <v>38</v>
      </c>
      <c r="AL1492" s="2" t="s">
        <v>38</v>
      </c>
      <c r="AM1492" s="2" t="s">
        <v>38</v>
      </c>
      <c r="AN1492" s="2">
        <v>0</v>
      </c>
      <c r="AO1492" s="2">
        <v>6.8130000000000003E-4</v>
      </c>
      <c r="AP1492" s="2">
        <v>3.89</v>
      </c>
    </row>
    <row r="1493" spans="1:42" x14ac:dyDescent="0.2">
      <c r="A1493" s="2" t="b">
        <v>1</v>
      </c>
      <c r="B1493" s="2" t="s">
        <v>38</v>
      </c>
      <c r="C1493" s="2" t="s">
        <v>1975</v>
      </c>
      <c r="D1493" s="2" t="s">
        <v>1976</v>
      </c>
      <c r="E1493" s="2" t="s">
        <v>41</v>
      </c>
      <c r="F1493" s="2">
        <v>1.3245399999999999E-2</v>
      </c>
      <c r="G1493" s="2">
        <v>0</v>
      </c>
      <c r="H1493" s="2">
        <v>1</v>
      </c>
      <c r="I1493" s="2">
        <v>1</v>
      </c>
      <c r="J1493" s="2">
        <v>3</v>
      </c>
      <c r="K1493" s="2" t="s">
        <v>42</v>
      </c>
      <c r="L1493" s="5" t="s">
        <v>43</v>
      </c>
      <c r="M1493" s="8" t="s">
        <v>5488</v>
      </c>
      <c r="N1493" s="6" t="s">
        <v>1977</v>
      </c>
      <c r="O1493" s="2">
        <v>0</v>
      </c>
      <c r="P1493" s="2">
        <v>1356.80736</v>
      </c>
      <c r="Q1493" s="2">
        <v>0</v>
      </c>
      <c r="R1493" s="2">
        <f t="shared" si="69"/>
        <v>7.1955014042037668E-3</v>
      </c>
      <c r="S1493" s="2">
        <v>1.0049999999999999</v>
      </c>
      <c r="T1493" s="2">
        <v>87926.734375</v>
      </c>
      <c r="U1493" s="2">
        <v>88343.7734375</v>
      </c>
      <c r="V1493" s="2">
        <v>5.41</v>
      </c>
      <c r="W1493" s="2">
        <v>29.89</v>
      </c>
      <c r="X1493" s="2">
        <f t="shared" si="70"/>
        <v>7.1504974103329719E-2</v>
      </c>
      <c r="Y1493" s="2">
        <f t="shared" si="71"/>
        <v>0.84819366778347838</v>
      </c>
      <c r="Z1493" s="2">
        <v>87926.734375</v>
      </c>
      <c r="AA1493" s="2">
        <v>87880.4453125</v>
      </c>
      <c r="AB1493" s="2">
        <v>96408.75</v>
      </c>
      <c r="AC1493" s="2">
        <v>124671.6328125</v>
      </c>
      <c r="AD1493" s="2">
        <v>69299.0390625</v>
      </c>
      <c r="AE1493" s="2">
        <v>88343.7734375</v>
      </c>
      <c r="AF1493" s="2" t="s">
        <v>41</v>
      </c>
      <c r="AG1493" s="2" t="s">
        <v>38</v>
      </c>
      <c r="AH1493" s="2" t="s">
        <v>38</v>
      </c>
      <c r="AI1493" s="2" t="s">
        <v>38</v>
      </c>
      <c r="AJ1493" s="2" t="s">
        <v>38</v>
      </c>
      <c r="AK1493" s="2" t="s">
        <v>38</v>
      </c>
      <c r="AL1493" s="2" t="s">
        <v>38</v>
      </c>
      <c r="AM1493" s="2" t="s">
        <v>38</v>
      </c>
      <c r="AN1493" s="2">
        <v>0</v>
      </c>
      <c r="AO1493" s="2">
        <v>3.797E-3</v>
      </c>
      <c r="AP1493" s="2">
        <v>2.87</v>
      </c>
    </row>
    <row r="1494" spans="1:42" x14ac:dyDescent="0.2">
      <c r="A1494" s="2" t="b">
        <v>1</v>
      </c>
      <c r="B1494" s="2" t="s">
        <v>38</v>
      </c>
      <c r="C1494" s="2" t="s">
        <v>1017</v>
      </c>
      <c r="D1494" s="2" t="s">
        <v>1018</v>
      </c>
      <c r="E1494" s="2" t="s">
        <v>1019</v>
      </c>
      <c r="F1494" s="2">
        <v>5.4319100000000002E-2</v>
      </c>
      <c r="G1494" s="2">
        <v>6.0028100000000004E-4</v>
      </c>
      <c r="H1494" s="2">
        <v>1</v>
      </c>
      <c r="I1494" s="2">
        <v>1</v>
      </c>
      <c r="J1494" s="2">
        <v>4</v>
      </c>
      <c r="K1494" s="2" t="s">
        <v>1020</v>
      </c>
      <c r="L1494" s="5" t="s">
        <v>1021</v>
      </c>
      <c r="M1494" s="8" t="s">
        <v>5350</v>
      </c>
      <c r="N1494" s="6" t="s">
        <v>1022</v>
      </c>
      <c r="O1494" s="2">
        <v>1</v>
      </c>
      <c r="P1494" s="2">
        <v>2047.04916</v>
      </c>
      <c r="Q1494" s="2">
        <v>0</v>
      </c>
      <c r="R1494" s="2">
        <f t="shared" si="69"/>
        <v>8.6303051434400563E-3</v>
      </c>
      <c r="S1494" s="2">
        <v>1.006</v>
      </c>
      <c r="T1494" s="2">
        <v>8390.7058105468805</v>
      </c>
      <c r="U1494" s="2">
        <v>8442.90087890625</v>
      </c>
      <c r="V1494" s="2">
        <v>23.53</v>
      </c>
      <c r="W1494" s="2">
        <v>26.65</v>
      </c>
      <c r="X1494" s="2">
        <f t="shared" si="70"/>
        <v>0.41254151138408751</v>
      </c>
      <c r="Y1494" s="2">
        <f t="shared" si="71"/>
        <v>0.38677508355221646</v>
      </c>
      <c r="Z1494" s="2">
        <v>5536.751953125</v>
      </c>
      <c r="AA1494" s="2">
        <v>8390.7058105468805</v>
      </c>
      <c r="AB1494" s="2">
        <v>8819.0583496093805</v>
      </c>
      <c r="AC1494" s="2">
        <v>12081.88671875</v>
      </c>
      <c r="AD1494" s="2">
        <v>7352.3723144531205</v>
      </c>
      <c r="AE1494" s="2">
        <v>8442.90087890625</v>
      </c>
      <c r="AF1494" s="2" t="s">
        <v>41</v>
      </c>
      <c r="AG1494" s="2" t="s">
        <v>38</v>
      </c>
      <c r="AH1494" s="2" t="s">
        <v>38</v>
      </c>
      <c r="AI1494" s="2" t="s">
        <v>38</v>
      </c>
      <c r="AJ1494" s="2" t="s">
        <v>38</v>
      </c>
      <c r="AK1494" s="2" t="s">
        <v>38</v>
      </c>
      <c r="AL1494" s="2" t="s">
        <v>38</v>
      </c>
      <c r="AM1494" s="2" t="s">
        <v>38</v>
      </c>
      <c r="AN1494" s="2">
        <v>0</v>
      </c>
      <c r="AO1494" s="2">
        <v>3.3410000000000002E-2</v>
      </c>
      <c r="AP1494" s="2">
        <v>2.52</v>
      </c>
    </row>
    <row r="1495" spans="1:42" x14ac:dyDescent="0.2">
      <c r="A1495" s="2" t="b">
        <v>1</v>
      </c>
      <c r="B1495" s="2" t="s">
        <v>38</v>
      </c>
      <c r="C1495" s="2" t="s">
        <v>598</v>
      </c>
      <c r="D1495" s="2" t="s">
        <v>84</v>
      </c>
      <c r="E1495" s="2" t="s">
        <v>41</v>
      </c>
      <c r="F1495" s="2">
        <v>2.9738799999999999E-2</v>
      </c>
      <c r="G1495" s="2">
        <v>0</v>
      </c>
      <c r="H1495" s="2">
        <v>1</v>
      </c>
      <c r="I1495" s="2">
        <v>1</v>
      </c>
      <c r="J1495" s="2">
        <v>2</v>
      </c>
      <c r="K1495" s="2" t="s">
        <v>599</v>
      </c>
      <c r="L1495" s="5" t="s">
        <v>600</v>
      </c>
      <c r="M1495" s="8" t="s">
        <v>5650</v>
      </c>
      <c r="N1495" s="6" t="s">
        <v>601</v>
      </c>
      <c r="O1495" s="2">
        <v>0</v>
      </c>
      <c r="P1495" s="2">
        <v>1416.84122</v>
      </c>
      <c r="Q1495" s="2">
        <v>0</v>
      </c>
      <c r="R1495" s="2">
        <f t="shared" si="69"/>
        <v>8.6303051434400563E-3</v>
      </c>
      <c r="S1495" s="2">
        <v>1.006</v>
      </c>
      <c r="T1495" s="2">
        <v>32372.001953125</v>
      </c>
      <c r="U1495" s="2">
        <v>32556.005859375</v>
      </c>
      <c r="V1495" s="2">
        <v>7.73</v>
      </c>
      <c r="W1495" s="2">
        <v>48.45</v>
      </c>
      <c r="X1495" s="2">
        <f t="shared" si="70"/>
        <v>0.22983524590068669</v>
      </c>
      <c r="Y1495" s="2">
        <f t="shared" si="71"/>
        <v>0.5890670816576804</v>
      </c>
      <c r="Z1495" s="2">
        <v>29293.70703125</v>
      </c>
      <c r="AA1495" s="2">
        <v>32372.001953125</v>
      </c>
      <c r="AB1495" s="2">
        <v>34179.56640625</v>
      </c>
      <c r="AC1495" s="2">
        <v>59024.7265625</v>
      </c>
      <c r="AD1495" s="2">
        <v>23274.458984375</v>
      </c>
      <c r="AE1495" s="2">
        <v>32556.005859375</v>
      </c>
      <c r="AF1495" s="2" t="s">
        <v>41</v>
      </c>
      <c r="AG1495" s="2" t="s">
        <v>38</v>
      </c>
      <c r="AH1495" s="2" t="s">
        <v>38</v>
      </c>
      <c r="AI1495" s="2" t="s">
        <v>38</v>
      </c>
      <c r="AJ1495" s="2" t="s">
        <v>38</v>
      </c>
      <c r="AK1495" s="2" t="s">
        <v>38</v>
      </c>
      <c r="AL1495" s="2" t="s">
        <v>38</v>
      </c>
      <c r="AM1495" s="2" t="s">
        <v>38</v>
      </c>
      <c r="AN1495" s="2">
        <v>0</v>
      </c>
      <c r="AO1495" s="2">
        <v>1.014E-2</v>
      </c>
      <c r="AP1495" s="2">
        <v>2.6</v>
      </c>
    </row>
    <row r="1496" spans="1:42" x14ac:dyDescent="0.2">
      <c r="A1496" s="2" t="b">
        <v>1</v>
      </c>
      <c r="B1496" s="2" t="s">
        <v>38</v>
      </c>
      <c r="C1496" s="2" t="s">
        <v>4778</v>
      </c>
      <c r="D1496" s="2" t="s">
        <v>1769</v>
      </c>
      <c r="E1496" s="2" t="s">
        <v>4779</v>
      </c>
      <c r="F1496" s="2">
        <v>0.11312700000000001</v>
      </c>
      <c r="G1496" s="2">
        <v>3.19053E-3</v>
      </c>
      <c r="H1496" s="2">
        <v>1</v>
      </c>
      <c r="I1496" s="2">
        <v>1</v>
      </c>
      <c r="J1496" s="2">
        <v>3</v>
      </c>
      <c r="K1496" s="2" t="s">
        <v>4780</v>
      </c>
      <c r="L1496" s="5" t="s">
        <v>4781</v>
      </c>
      <c r="M1496" s="8" t="s">
        <v>5680</v>
      </c>
      <c r="N1496" s="6" t="s">
        <v>4782</v>
      </c>
      <c r="O1496" s="2">
        <v>0</v>
      </c>
      <c r="P1496" s="2">
        <v>1669.82708</v>
      </c>
      <c r="Q1496" s="2">
        <v>0</v>
      </c>
      <c r="R1496" s="2">
        <f t="shared" si="69"/>
        <v>8.6303051434400563E-3</v>
      </c>
      <c r="S1496" s="2">
        <v>1.006</v>
      </c>
      <c r="T1496" s="2">
        <v>28287.271484375</v>
      </c>
      <c r="U1496" s="2">
        <v>28461.162109375</v>
      </c>
      <c r="V1496" s="2">
        <v>18.010000000000002</v>
      </c>
      <c r="W1496" s="2">
        <v>46.49</v>
      </c>
      <c r="X1496" s="2">
        <f t="shared" si="70"/>
        <v>0.17843547672236384</v>
      </c>
      <c r="Y1496" s="2">
        <f t="shared" si="71"/>
        <v>0.6630778540533141</v>
      </c>
      <c r="Z1496" s="2">
        <v>20766.5546875</v>
      </c>
      <c r="AA1496" s="2">
        <v>28287.271484375</v>
      </c>
      <c r="AB1496" s="2">
        <v>29449.7421875</v>
      </c>
      <c r="AC1496" s="2">
        <v>44991.89453125</v>
      </c>
      <c r="AD1496" s="2">
        <v>17089.8828125</v>
      </c>
      <c r="AE1496" s="2">
        <v>28461.162109375</v>
      </c>
      <c r="AF1496" s="2" t="s">
        <v>41</v>
      </c>
      <c r="AG1496" s="2" t="s">
        <v>38</v>
      </c>
      <c r="AH1496" s="2" t="s">
        <v>38</v>
      </c>
      <c r="AI1496" s="2" t="s">
        <v>38</v>
      </c>
      <c r="AJ1496" s="2" t="s">
        <v>38</v>
      </c>
      <c r="AK1496" s="2" t="s">
        <v>38</v>
      </c>
      <c r="AL1496" s="2" t="s">
        <v>38</v>
      </c>
      <c r="AM1496" s="2" t="s">
        <v>38</v>
      </c>
      <c r="AN1496" s="2">
        <v>1.2229999999999999E-3</v>
      </c>
      <c r="AO1496" s="2">
        <v>5.534E-2</v>
      </c>
      <c r="AP1496" s="2">
        <v>2.75</v>
      </c>
    </row>
    <row r="1497" spans="1:42" x14ac:dyDescent="0.2">
      <c r="A1497" s="2" t="b">
        <v>1</v>
      </c>
      <c r="B1497" s="2" t="s">
        <v>38</v>
      </c>
      <c r="C1497" s="2" t="s">
        <v>1906</v>
      </c>
      <c r="D1497" s="2" t="s">
        <v>84</v>
      </c>
      <c r="E1497" s="2" t="s">
        <v>41</v>
      </c>
      <c r="F1497" s="2">
        <v>9.2821600000000004E-2</v>
      </c>
      <c r="G1497" s="2">
        <v>1.64672E-3</v>
      </c>
      <c r="H1497" s="2">
        <v>1</v>
      </c>
      <c r="I1497" s="2">
        <v>1</v>
      </c>
      <c r="J1497" s="2">
        <v>2</v>
      </c>
      <c r="K1497" s="2" t="s">
        <v>1907</v>
      </c>
      <c r="L1497" s="5" t="s">
        <v>1908</v>
      </c>
      <c r="M1497" s="8" t="s">
        <v>5386</v>
      </c>
      <c r="N1497" s="6" t="s">
        <v>1909</v>
      </c>
      <c r="O1497" s="2">
        <v>0</v>
      </c>
      <c r="P1497" s="2">
        <v>1156.6523500000001</v>
      </c>
      <c r="Q1497" s="2">
        <v>0</v>
      </c>
      <c r="R1497" s="2">
        <f t="shared" si="69"/>
        <v>8.6303051434400563E-3</v>
      </c>
      <c r="S1497" s="2">
        <v>1.006</v>
      </c>
      <c r="T1497" s="2">
        <v>5867.8173828125</v>
      </c>
      <c r="U1497" s="2">
        <v>5901.85205078125</v>
      </c>
      <c r="V1497" s="2">
        <v>7.77</v>
      </c>
      <c r="W1497" s="2">
        <v>24.71</v>
      </c>
      <c r="X1497" s="2">
        <f t="shared" si="70"/>
        <v>0.1497739907301453</v>
      </c>
      <c r="Y1497" s="2">
        <f t="shared" si="71"/>
        <v>0.70831429919785149</v>
      </c>
      <c r="Z1497" s="2">
        <v>5718.2333984375</v>
      </c>
      <c r="AA1497" s="2">
        <v>5867.8173828125</v>
      </c>
      <c r="AB1497" s="2">
        <v>6598.02587890625</v>
      </c>
      <c r="AC1497" s="2">
        <v>8240.8710937499909</v>
      </c>
      <c r="AD1497" s="2">
        <v>5901.85205078125</v>
      </c>
      <c r="AE1497" s="2">
        <v>5197.69384765625</v>
      </c>
      <c r="AF1497" s="2" t="s">
        <v>41</v>
      </c>
      <c r="AG1497" s="2" t="s">
        <v>38</v>
      </c>
      <c r="AH1497" s="2" t="s">
        <v>38</v>
      </c>
      <c r="AI1497" s="2" t="s">
        <v>38</v>
      </c>
      <c r="AJ1497" s="2" t="s">
        <v>38</v>
      </c>
      <c r="AK1497" s="2" t="s">
        <v>38</v>
      </c>
      <c r="AL1497" s="2" t="s">
        <v>38</v>
      </c>
      <c r="AM1497" s="2" t="s">
        <v>38</v>
      </c>
      <c r="AN1497" s="2">
        <v>0</v>
      </c>
      <c r="AO1497" s="2">
        <v>4.4110000000000003E-2</v>
      </c>
      <c r="AP1497" s="2">
        <v>1.96</v>
      </c>
    </row>
    <row r="1498" spans="1:42" x14ac:dyDescent="0.2">
      <c r="A1498" s="2" t="b">
        <v>1</v>
      </c>
      <c r="B1498" s="2" t="s">
        <v>38</v>
      </c>
      <c r="C1498" s="2" t="s">
        <v>1838</v>
      </c>
      <c r="D1498" s="2" t="s">
        <v>84</v>
      </c>
      <c r="E1498" s="2" t="s">
        <v>41</v>
      </c>
      <c r="F1498" s="2">
        <v>5.0998300000000003E-2</v>
      </c>
      <c r="G1498" s="2">
        <v>6.0028100000000004E-4</v>
      </c>
      <c r="H1498" s="2">
        <v>1</v>
      </c>
      <c r="I1498" s="2">
        <v>1</v>
      </c>
      <c r="J1498" s="2">
        <v>2</v>
      </c>
      <c r="K1498" s="2" t="s">
        <v>1839</v>
      </c>
      <c r="L1498" s="5" t="s">
        <v>1840</v>
      </c>
      <c r="M1498" s="8" t="s">
        <v>5595</v>
      </c>
      <c r="N1498" s="6" t="s">
        <v>1841</v>
      </c>
      <c r="O1498" s="2">
        <v>0</v>
      </c>
      <c r="P1498" s="2">
        <v>1289.73027</v>
      </c>
      <c r="Q1498" s="2">
        <v>0</v>
      </c>
      <c r="R1498" s="2">
        <f t="shared" si="69"/>
        <v>1.0063683344697479E-2</v>
      </c>
      <c r="S1498" s="2">
        <v>1.0069999999999999</v>
      </c>
      <c r="T1498" s="2">
        <v>3334.923828125</v>
      </c>
      <c r="U1498" s="2">
        <v>3357.93994140625</v>
      </c>
      <c r="V1498" s="2">
        <v>21.33</v>
      </c>
      <c r="W1498" s="2">
        <v>22.29</v>
      </c>
      <c r="X1498" s="2">
        <f t="shared" si="70"/>
        <v>0.32379121367725716</v>
      </c>
      <c r="Y1498" s="2">
        <f t="shared" si="71"/>
        <v>0.47447003108821867</v>
      </c>
      <c r="Z1498" s="2">
        <v>2590.78295898437</v>
      </c>
      <c r="AA1498" s="2">
        <v>3334.923828125</v>
      </c>
      <c r="AB1498" s="2">
        <v>4001.39526367188</v>
      </c>
      <c r="AC1498" s="2">
        <v>3285.60717773438</v>
      </c>
      <c r="AD1498" s="2">
        <v>3357.93994140625</v>
      </c>
      <c r="AE1498" s="2">
        <v>4792.13427734375</v>
      </c>
      <c r="AF1498" s="2" t="s">
        <v>41</v>
      </c>
      <c r="AG1498" s="2" t="s">
        <v>38</v>
      </c>
      <c r="AH1498" s="2" t="s">
        <v>38</v>
      </c>
      <c r="AI1498" s="2" t="s">
        <v>38</v>
      </c>
      <c r="AJ1498" s="2" t="s">
        <v>38</v>
      </c>
      <c r="AK1498" s="2" t="s">
        <v>38</v>
      </c>
      <c r="AL1498" s="2" t="s">
        <v>38</v>
      </c>
      <c r="AM1498" s="2" t="s">
        <v>38</v>
      </c>
      <c r="AN1498" s="2">
        <v>1.9880000000000002E-3</v>
      </c>
      <c r="AO1498" s="2">
        <v>5.2229999999999999E-2</v>
      </c>
      <c r="AP1498" s="2">
        <v>3.31</v>
      </c>
    </row>
    <row r="1499" spans="1:42" x14ac:dyDescent="0.2">
      <c r="A1499" s="2" t="b">
        <v>1</v>
      </c>
      <c r="B1499" s="2" t="s">
        <v>38</v>
      </c>
      <c r="C1499" s="2" t="s">
        <v>2293</v>
      </c>
      <c r="D1499" s="2" t="s">
        <v>1060</v>
      </c>
      <c r="E1499" s="2" t="s">
        <v>2294</v>
      </c>
      <c r="F1499" s="2">
        <v>0.14547199999999999</v>
      </c>
      <c r="G1499" s="2">
        <v>4.0573800000000002E-3</v>
      </c>
      <c r="H1499" s="2">
        <v>1</v>
      </c>
      <c r="I1499" s="2">
        <v>1</v>
      </c>
      <c r="J1499" s="2">
        <v>3</v>
      </c>
      <c r="K1499" s="2" t="s">
        <v>2295</v>
      </c>
      <c r="L1499" s="5" t="s">
        <v>2296</v>
      </c>
      <c r="M1499" s="8" t="s">
        <v>5584</v>
      </c>
      <c r="N1499" s="6" t="s">
        <v>2297</v>
      </c>
      <c r="O1499" s="2">
        <v>0</v>
      </c>
      <c r="P1499" s="2">
        <v>1850.9068500000001</v>
      </c>
      <c r="Q1499" s="2">
        <v>0</v>
      </c>
      <c r="R1499" s="2">
        <f t="shared" si="69"/>
        <v>1.2926174444270048E-2</v>
      </c>
      <c r="S1499" s="2">
        <v>1.0089999999999999</v>
      </c>
      <c r="T1499" s="2">
        <v>19884.651855468801</v>
      </c>
      <c r="U1499" s="2">
        <v>20072.593261718699</v>
      </c>
      <c r="V1499" s="2">
        <v>4.9800000000000004</v>
      </c>
      <c r="W1499" s="2">
        <v>75.28</v>
      </c>
      <c r="X1499" s="2">
        <f t="shared" si="70"/>
        <v>0.3572726384506259</v>
      </c>
      <c r="Y1499" s="2">
        <f t="shared" si="71"/>
        <v>0.43926576957060492</v>
      </c>
      <c r="Z1499" s="2">
        <v>18227.599975585901</v>
      </c>
      <c r="AA1499" s="2">
        <v>19904.471557617198</v>
      </c>
      <c r="AB1499" s="2">
        <v>19884.651855468801</v>
      </c>
      <c r="AC1499" s="2">
        <v>57510.157714843699</v>
      </c>
      <c r="AD1499" s="2">
        <v>20072.593261718699</v>
      </c>
      <c r="AE1499" s="2">
        <v>14978.35546875</v>
      </c>
      <c r="AF1499" s="2" t="s">
        <v>41</v>
      </c>
      <c r="AG1499" s="2" t="s">
        <v>38</v>
      </c>
      <c r="AH1499" s="2" t="s">
        <v>38</v>
      </c>
      <c r="AI1499" s="2" t="s">
        <v>38</v>
      </c>
      <c r="AJ1499" s="2" t="s">
        <v>38</v>
      </c>
      <c r="AK1499" s="2" t="s">
        <v>38</v>
      </c>
      <c r="AL1499" s="2" t="s">
        <v>38</v>
      </c>
      <c r="AM1499" s="2" t="s">
        <v>38</v>
      </c>
      <c r="AN1499" s="2">
        <v>0</v>
      </c>
      <c r="AO1499" s="2">
        <v>0.14280000000000001</v>
      </c>
      <c r="AP1499" s="2">
        <v>2.21</v>
      </c>
    </row>
    <row r="1500" spans="1:42" x14ac:dyDescent="0.2">
      <c r="A1500" s="2" t="b">
        <v>1</v>
      </c>
      <c r="B1500" s="2" t="s">
        <v>38</v>
      </c>
      <c r="C1500" s="2" t="s">
        <v>4839</v>
      </c>
      <c r="D1500" s="2" t="s">
        <v>4840</v>
      </c>
      <c r="E1500" s="2" t="s">
        <v>41</v>
      </c>
      <c r="F1500" s="2">
        <v>4.4971200000000001E-4</v>
      </c>
      <c r="G1500" s="2">
        <v>0</v>
      </c>
      <c r="H1500" s="2">
        <v>1</v>
      </c>
      <c r="I1500" s="2">
        <v>1</v>
      </c>
      <c r="J1500" s="2">
        <v>2</v>
      </c>
      <c r="K1500" s="2" t="s">
        <v>1351</v>
      </c>
      <c r="L1500" s="5" t="s">
        <v>1352</v>
      </c>
      <c r="M1500" s="8" t="s">
        <v>5594</v>
      </c>
      <c r="N1500" s="6" t="s">
        <v>4841</v>
      </c>
      <c r="O1500" s="2">
        <v>1</v>
      </c>
      <c r="P1500" s="2">
        <v>2460.33779</v>
      </c>
      <c r="Q1500" s="2">
        <v>0</v>
      </c>
      <c r="R1500" s="2">
        <f t="shared" si="69"/>
        <v>1.2926174444270048E-2</v>
      </c>
      <c r="S1500" s="2">
        <v>1.0089999999999999</v>
      </c>
      <c r="T1500" s="2">
        <v>24268.09765625</v>
      </c>
      <c r="U1500" s="2">
        <v>24496.3125</v>
      </c>
      <c r="V1500" s="2">
        <v>5</v>
      </c>
      <c r="W1500" s="2">
        <v>22.1</v>
      </c>
      <c r="X1500" s="2">
        <f t="shared" si="70"/>
        <v>0.24506742391920461</v>
      </c>
      <c r="Y1500" s="2">
        <f t="shared" si="71"/>
        <v>0.5687646236731041</v>
      </c>
      <c r="Z1500" s="2">
        <v>24268.09765625</v>
      </c>
      <c r="AA1500" s="2">
        <v>26313.720703125</v>
      </c>
      <c r="AB1500" s="2">
        <v>24061.390625</v>
      </c>
      <c r="AC1500" s="2">
        <v>33906.8671875</v>
      </c>
      <c r="AD1500" s="2">
        <v>24496.3125</v>
      </c>
      <c r="AE1500" s="2">
        <v>22803.0078125</v>
      </c>
      <c r="AF1500" s="2" t="s">
        <v>41</v>
      </c>
      <c r="AG1500" s="2" t="s">
        <v>38</v>
      </c>
      <c r="AH1500" s="2" t="s">
        <v>38</v>
      </c>
      <c r="AI1500" s="2" t="s">
        <v>38</v>
      </c>
      <c r="AJ1500" s="2" t="s">
        <v>38</v>
      </c>
      <c r="AK1500" s="2" t="s">
        <v>38</v>
      </c>
      <c r="AL1500" s="2" t="s">
        <v>38</v>
      </c>
      <c r="AM1500" s="2" t="s">
        <v>38</v>
      </c>
      <c r="AN1500" s="2">
        <v>0</v>
      </c>
      <c r="AO1500" s="2">
        <v>1.156E-4</v>
      </c>
      <c r="AP1500" s="2">
        <v>3.72</v>
      </c>
    </row>
    <row r="1501" spans="1:42" x14ac:dyDescent="0.2">
      <c r="A1501" s="2" t="b">
        <v>1</v>
      </c>
      <c r="B1501" s="2" t="s">
        <v>38</v>
      </c>
      <c r="C1501" s="2" t="s">
        <v>4282</v>
      </c>
      <c r="D1501" s="2" t="s">
        <v>57</v>
      </c>
      <c r="E1501" s="2" t="s">
        <v>41</v>
      </c>
      <c r="F1501" s="2">
        <v>6.5891000000000005E-2</v>
      </c>
      <c r="G1501" s="2">
        <v>1.1132099999999999E-3</v>
      </c>
      <c r="H1501" s="2">
        <v>1</v>
      </c>
      <c r="I1501" s="2">
        <v>2</v>
      </c>
      <c r="J1501" s="2">
        <v>2</v>
      </c>
      <c r="K1501" s="2" t="s">
        <v>1257</v>
      </c>
      <c r="L1501" s="5" t="s">
        <v>1258</v>
      </c>
      <c r="M1501" s="8" t="s">
        <v>5517</v>
      </c>
      <c r="N1501" s="6" t="s">
        <v>4283</v>
      </c>
      <c r="O1501" s="2">
        <v>0</v>
      </c>
      <c r="P1501" s="2">
        <v>1131.71378</v>
      </c>
      <c r="Q1501" s="2">
        <v>0</v>
      </c>
      <c r="R1501" s="2">
        <f t="shared" si="69"/>
        <v>1.4355292977070055E-2</v>
      </c>
      <c r="S1501" s="2">
        <v>1.01</v>
      </c>
      <c r="T1501" s="2">
        <v>78000.015625</v>
      </c>
      <c r="U1501" s="2">
        <v>78787.328125</v>
      </c>
      <c r="V1501" s="2">
        <v>7.87</v>
      </c>
      <c r="W1501" s="2">
        <v>13.94</v>
      </c>
      <c r="X1501" s="2">
        <f t="shared" si="70"/>
        <v>0.37385983447535692</v>
      </c>
      <c r="Y1501" s="2">
        <f t="shared" si="71"/>
        <v>0.42280504963789339</v>
      </c>
      <c r="Z1501" s="2">
        <v>78000.015625</v>
      </c>
      <c r="AA1501" s="2">
        <v>70914.234375</v>
      </c>
      <c r="AB1501" s="2">
        <v>83021.09375</v>
      </c>
      <c r="AC1501" s="2">
        <v>97558.039062499898</v>
      </c>
      <c r="AD1501" s="2">
        <v>75998.3359375</v>
      </c>
      <c r="AE1501" s="2">
        <v>78787.328125</v>
      </c>
      <c r="AF1501" s="2" t="s">
        <v>41</v>
      </c>
      <c r="AG1501" s="2" t="s">
        <v>38</v>
      </c>
      <c r="AH1501" s="2" t="s">
        <v>38</v>
      </c>
      <c r="AI1501" s="2" t="s">
        <v>38</v>
      </c>
      <c r="AJ1501" s="2" t="s">
        <v>38</v>
      </c>
      <c r="AK1501" s="2" t="s">
        <v>38</v>
      </c>
      <c r="AL1501" s="2" t="s">
        <v>38</v>
      </c>
      <c r="AM1501" s="2" t="s">
        <v>38</v>
      </c>
      <c r="AN1501" s="2">
        <v>7.5830000000000003E-3</v>
      </c>
      <c r="AO1501" s="2">
        <v>0.19789999999999999</v>
      </c>
      <c r="AP1501" s="2">
        <v>2.4300000000000002</v>
      </c>
    </row>
    <row r="1502" spans="1:42" x14ac:dyDescent="0.2">
      <c r="A1502" s="2" t="b">
        <v>1</v>
      </c>
      <c r="B1502" s="2" t="s">
        <v>38</v>
      </c>
      <c r="C1502" s="2" t="s">
        <v>1360</v>
      </c>
      <c r="D1502" s="2" t="s">
        <v>84</v>
      </c>
      <c r="E1502" s="2" t="s">
        <v>41</v>
      </c>
      <c r="F1502" s="2">
        <v>3.5629699999999999E-3</v>
      </c>
      <c r="G1502" s="2">
        <v>0</v>
      </c>
      <c r="H1502" s="2">
        <v>1</v>
      </c>
      <c r="I1502" s="2">
        <v>1</v>
      </c>
      <c r="J1502" s="2">
        <v>2</v>
      </c>
      <c r="K1502" s="2" t="s">
        <v>808</v>
      </c>
      <c r="L1502" s="5" t="s">
        <v>809</v>
      </c>
      <c r="M1502" s="8" t="s">
        <v>5558</v>
      </c>
      <c r="N1502" s="6" t="s">
        <v>1361</v>
      </c>
      <c r="O1502" s="2">
        <v>0</v>
      </c>
      <c r="P1502" s="2">
        <v>1620.7967900000001</v>
      </c>
      <c r="Q1502" s="2">
        <v>0</v>
      </c>
      <c r="R1502" s="2">
        <f t="shared" si="69"/>
        <v>1.4355292977070055E-2</v>
      </c>
      <c r="S1502" s="2">
        <v>1.01</v>
      </c>
      <c r="T1502" s="2">
        <v>39780.83984375</v>
      </c>
      <c r="U1502" s="2">
        <v>40187.76171875</v>
      </c>
      <c r="V1502" s="2">
        <v>15.26</v>
      </c>
      <c r="W1502" s="2">
        <v>19.63</v>
      </c>
      <c r="X1502" s="2">
        <f t="shared" si="70"/>
        <v>9.3336943247768298E-2</v>
      </c>
      <c r="Y1502" s="2">
        <f t="shared" si="71"/>
        <v>0.806608987505819</v>
      </c>
      <c r="Z1502" s="2">
        <v>39780.83984375</v>
      </c>
      <c r="AA1502" s="2">
        <v>34967.28125</v>
      </c>
      <c r="AB1502" s="2">
        <v>47286.6015625</v>
      </c>
      <c r="AC1502" s="2">
        <v>51368.23046875</v>
      </c>
      <c r="AD1502" s="2">
        <v>35170.73828125</v>
      </c>
      <c r="AE1502" s="2">
        <v>40187.76171875</v>
      </c>
      <c r="AF1502" s="2" t="s">
        <v>41</v>
      </c>
      <c r="AG1502" s="2" t="s">
        <v>38</v>
      </c>
      <c r="AH1502" s="2" t="s">
        <v>38</v>
      </c>
      <c r="AI1502" s="2" t="s">
        <v>38</v>
      </c>
      <c r="AJ1502" s="2" t="s">
        <v>38</v>
      </c>
      <c r="AK1502" s="2" t="s">
        <v>38</v>
      </c>
      <c r="AL1502" s="2" t="s">
        <v>38</v>
      </c>
      <c r="AM1502" s="2" t="s">
        <v>38</v>
      </c>
      <c r="AN1502" s="2">
        <v>0</v>
      </c>
      <c r="AO1502" s="2">
        <v>1.1590000000000001E-3</v>
      </c>
      <c r="AP1502" s="2">
        <v>3.9</v>
      </c>
    </row>
    <row r="1503" spans="1:42" x14ac:dyDescent="0.2">
      <c r="A1503" s="2" t="b">
        <v>1</v>
      </c>
      <c r="B1503" s="2" t="s">
        <v>38</v>
      </c>
      <c r="C1503" s="2" t="s">
        <v>508</v>
      </c>
      <c r="D1503" s="2" t="s">
        <v>68</v>
      </c>
      <c r="E1503" s="2" t="s">
        <v>41</v>
      </c>
      <c r="F1503" s="2">
        <v>3.5994900000000003E-2</v>
      </c>
      <c r="G1503" s="2">
        <v>0</v>
      </c>
      <c r="H1503" s="2">
        <v>1</v>
      </c>
      <c r="I1503" s="2">
        <v>1</v>
      </c>
      <c r="J1503" s="2">
        <v>2</v>
      </c>
      <c r="K1503" s="2" t="s">
        <v>42</v>
      </c>
      <c r="L1503" s="5" t="s">
        <v>43</v>
      </c>
      <c r="M1503" s="8" t="s">
        <v>5488</v>
      </c>
      <c r="N1503" s="6" t="s">
        <v>509</v>
      </c>
      <c r="O1503" s="2">
        <v>0</v>
      </c>
      <c r="P1503" s="2">
        <v>1475.8622399999999</v>
      </c>
      <c r="Q1503" s="2">
        <v>0</v>
      </c>
      <c r="R1503" s="2">
        <f t="shared" si="69"/>
        <v>1.7209290032223101E-2</v>
      </c>
      <c r="S1503" s="2">
        <v>1.012</v>
      </c>
      <c r="T1503" s="2">
        <v>30055.708984375</v>
      </c>
      <c r="U1503" s="2">
        <v>30428.638671875</v>
      </c>
      <c r="V1503" s="2">
        <v>17.350000000000001</v>
      </c>
      <c r="W1503" s="2">
        <v>27.7</v>
      </c>
      <c r="X1503" s="2">
        <f t="shared" si="70"/>
        <v>7.2054302495399708E-2</v>
      </c>
      <c r="Y1503" s="2">
        <f t="shared" si="71"/>
        <v>0.84712148673752152</v>
      </c>
      <c r="Z1503" s="2">
        <v>40001.015625</v>
      </c>
      <c r="AA1503" s="2">
        <v>30055.708984375</v>
      </c>
      <c r="AB1503" s="2">
        <v>29921.275390625</v>
      </c>
      <c r="AC1503" s="2">
        <v>45644.86328125</v>
      </c>
      <c r="AD1503" s="2">
        <v>27895.794921875</v>
      </c>
      <c r="AE1503" s="2">
        <v>30428.638671875</v>
      </c>
      <c r="AF1503" s="2" t="s">
        <v>41</v>
      </c>
      <c r="AG1503" s="2" t="s">
        <v>38</v>
      </c>
      <c r="AH1503" s="2" t="s">
        <v>38</v>
      </c>
      <c r="AI1503" s="2" t="s">
        <v>38</v>
      </c>
      <c r="AJ1503" s="2" t="s">
        <v>38</v>
      </c>
      <c r="AK1503" s="2" t="s">
        <v>38</v>
      </c>
      <c r="AL1503" s="2" t="s">
        <v>38</v>
      </c>
      <c r="AM1503" s="2" t="s">
        <v>38</v>
      </c>
      <c r="AN1503" s="2">
        <v>2.3010000000000001E-3</v>
      </c>
      <c r="AO1503" s="2">
        <v>6.2199999999999998E-2</v>
      </c>
      <c r="AP1503" s="2">
        <v>3.45</v>
      </c>
    </row>
    <row r="1504" spans="1:42" x14ac:dyDescent="0.2">
      <c r="A1504" s="2" t="b">
        <v>1</v>
      </c>
      <c r="B1504" s="2" t="s">
        <v>38</v>
      </c>
      <c r="C1504" s="2" t="s">
        <v>3564</v>
      </c>
      <c r="D1504" s="2" t="s">
        <v>3565</v>
      </c>
      <c r="E1504" s="2" t="s">
        <v>3566</v>
      </c>
      <c r="F1504" s="2">
        <v>5.1692700000000001E-2</v>
      </c>
      <c r="G1504" s="2">
        <v>6.0028100000000004E-4</v>
      </c>
      <c r="H1504" s="2">
        <v>1</v>
      </c>
      <c r="I1504" s="2">
        <v>1</v>
      </c>
      <c r="J1504" s="2">
        <v>2</v>
      </c>
      <c r="K1504" s="2" t="s">
        <v>163</v>
      </c>
      <c r="L1504" s="5" t="s">
        <v>164</v>
      </c>
      <c r="M1504" s="8" t="s">
        <v>5498</v>
      </c>
      <c r="N1504" s="6" t="s">
        <v>3567</v>
      </c>
      <c r="O1504" s="2">
        <v>1</v>
      </c>
      <c r="P1504" s="2">
        <v>3611.84024</v>
      </c>
      <c r="Q1504" s="2">
        <v>0</v>
      </c>
      <c r="R1504" s="2">
        <f t="shared" si="69"/>
        <v>1.7209290032223101E-2</v>
      </c>
      <c r="S1504" s="2">
        <v>1.012</v>
      </c>
      <c r="T1504" s="2">
        <v>3218.34130859375</v>
      </c>
      <c r="U1504" s="2">
        <v>3257.61669921875</v>
      </c>
      <c r="V1504" s="2">
        <v>24.94</v>
      </c>
      <c r="W1504" s="2">
        <v>44.4</v>
      </c>
      <c r="X1504" s="2">
        <f t="shared" si="70"/>
        <v>7.6591403855372471E-3</v>
      </c>
      <c r="Y1504" s="2">
        <f t="shared" si="71"/>
        <v>0.98251877846795554</v>
      </c>
      <c r="Z1504" s="2">
        <v>2289.21752929688</v>
      </c>
      <c r="AA1504" s="2">
        <v>3218.34130859375</v>
      </c>
      <c r="AB1504" s="2">
        <v>3830.88232421875</v>
      </c>
      <c r="AC1504" s="2">
        <v>4459.96630859375</v>
      </c>
      <c r="AD1504" s="2">
        <v>1685.19116210938</v>
      </c>
      <c r="AE1504" s="2">
        <v>3257.61669921875</v>
      </c>
      <c r="AF1504" s="2" t="s">
        <v>41</v>
      </c>
      <c r="AG1504" s="2" t="s">
        <v>38</v>
      </c>
      <c r="AH1504" s="2" t="s">
        <v>38</v>
      </c>
      <c r="AI1504" s="2" t="s">
        <v>38</v>
      </c>
      <c r="AJ1504" s="2" t="s">
        <v>38</v>
      </c>
      <c r="AK1504" s="2" t="s">
        <v>38</v>
      </c>
      <c r="AL1504" s="2" t="s">
        <v>38</v>
      </c>
      <c r="AM1504" s="2" t="s">
        <v>38</v>
      </c>
      <c r="AN1504" s="2">
        <v>0</v>
      </c>
      <c r="AO1504" s="2">
        <v>6.2539999999999998E-2</v>
      </c>
      <c r="AP1504" s="2">
        <v>4.17</v>
      </c>
    </row>
    <row r="1505" spans="1:42" x14ac:dyDescent="0.2">
      <c r="A1505" s="2" t="b">
        <v>1</v>
      </c>
      <c r="B1505" s="2" t="s">
        <v>38</v>
      </c>
      <c r="C1505" s="2" t="s">
        <v>3806</v>
      </c>
      <c r="D1505" s="2" t="s">
        <v>838</v>
      </c>
      <c r="E1505" s="2" t="s">
        <v>3803</v>
      </c>
      <c r="F1505" s="2">
        <v>0.20734</v>
      </c>
      <c r="G1505" s="2">
        <v>6.6779600000000001E-3</v>
      </c>
      <c r="H1505" s="2">
        <v>1</v>
      </c>
      <c r="I1505" s="2">
        <v>1</v>
      </c>
      <c r="J1505" s="2">
        <v>7</v>
      </c>
      <c r="K1505" s="2" t="s">
        <v>3464</v>
      </c>
      <c r="L1505" s="5" t="s">
        <v>3465</v>
      </c>
      <c r="M1505" s="8" t="s">
        <v>5546</v>
      </c>
      <c r="N1505" s="6" t="s">
        <v>3807</v>
      </c>
      <c r="O1505" s="2">
        <v>0</v>
      </c>
      <c r="P1505" s="2">
        <v>1802.88572</v>
      </c>
      <c r="Q1505" s="2">
        <v>0</v>
      </c>
      <c r="R1505" s="2">
        <f t="shared" si="69"/>
        <v>1.8634174139050975E-2</v>
      </c>
      <c r="S1505" s="2">
        <v>1.0129999999999999</v>
      </c>
      <c r="T1505" s="2">
        <v>27114.5710449219</v>
      </c>
      <c r="U1505" s="2">
        <v>27454.793823242198</v>
      </c>
      <c r="V1505" s="2">
        <v>20.7</v>
      </c>
      <c r="W1505" s="2">
        <v>61.57</v>
      </c>
      <c r="X1505" s="2">
        <f t="shared" si="70"/>
        <v>0.33136476620303695</v>
      </c>
      <c r="Y1505" s="2">
        <f t="shared" si="71"/>
        <v>0.46626759521828731</v>
      </c>
      <c r="Z1505" s="2">
        <v>20139.240722656301</v>
      </c>
      <c r="AA1505" s="2">
        <v>27114.5710449219</v>
      </c>
      <c r="AB1505" s="2">
        <v>30720.571411132802</v>
      </c>
      <c r="AC1505" s="2">
        <v>62653.957519531301</v>
      </c>
      <c r="AD1505" s="2">
        <v>27454.793823242198</v>
      </c>
      <c r="AE1505" s="2">
        <v>20319.525878906301</v>
      </c>
      <c r="AF1505" s="2" t="s">
        <v>41</v>
      </c>
      <c r="AG1505" s="2" t="s">
        <v>38</v>
      </c>
      <c r="AH1505" s="2" t="s">
        <v>38</v>
      </c>
      <c r="AI1505" s="2" t="s">
        <v>38</v>
      </c>
      <c r="AJ1505" s="2" t="s">
        <v>38</v>
      </c>
      <c r="AK1505" s="2" t="s">
        <v>38</v>
      </c>
      <c r="AL1505" s="2" t="s">
        <v>38</v>
      </c>
      <c r="AM1505" s="2" t="s">
        <v>38</v>
      </c>
      <c r="AN1505" s="2">
        <v>2.7130000000000001E-3</v>
      </c>
      <c r="AO1505" s="2">
        <v>0.10349999999999999</v>
      </c>
      <c r="AP1505" s="2">
        <v>1.83</v>
      </c>
    </row>
    <row r="1506" spans="1:42" x14ac:dyDescent="0.2">
      <c r="A1506" s="2" t="b">
        <v>1</v>
      </c>
      <c r="B1506" s="2" t="s">
        <v>38</v>
      </c>
      <c r="C1506" s="2" t="s">
        <v>1230</v>
      </c>
      <c r="D1506" s="2" t="s">
        <v>84</v>
      </c>
      <c r="E1506" s="2" t="s">
        <v>41</v>
      </c>
      <c r="F1506" s="2">
        <v>5.8111400000000001E-2</v>
      </c>
      <c r="G1506" s="2">
        <v>6.0028100000000004E-4</v>
      </c>
      <c r="H1506" s="2">
        <v>1</v>
      </c>
      <c r="I1506" s="2">
        <v>1</v>
      </c>
      <c r="J1506" s="2">
        <v>2</v>
      </c>
      <c r="K1506" s="2" t="s">
        <v>808</v>
      </c>
      <c r="L1506" s="5" t="s">
        <v>809</v>
      </c>
      <c r="M1506" s="8" t="s">
        <v>5558</v>
      </c>
      <c r="N1506" s="6" t="s">
        <v>1231</v>
      </c>
      <c r="O1506" s="2">
        <v>0</v>
      </c>
      <c r="P1506" s="2">
        <v>1191.6717100000001</v>
      </c>
      <c r="Q1506" s="2">
        <v>0</v>
      </c>
      <c r="R1506" s="2">
        <f t="shared" si="69"/>
        <v>1.8634174139050975E-2</v>
      </c>
      <c r="S1506" s="2">
        <v>1.0129999999999999</v>
      </c>
      <c r="T1506" s="2">
        <v>23233.408203125</v>
      </c>
      <c r="U1506" s="2">
        <v>23535.322265625</v>
      </c>
      <c r="V1506" s="2">
        <v>11.44</v>
      </c>
      <c r="W1506" s="2">
        <v>32.47</v>
      </c>
      <c r="X1506" s="2">
        <f t="shared" si="70"/>
        <v>0.23565815803591128</v>
      </c>
      <c r="Y1506" s="2">
        <f t="shared" si="71"/>
        <v>0.58122172888788004</v>
      </c>
      <c r="Z1506" s="2">
        <v>23233.408203125</v>
      </c>
      <c r="AA1506" s="2">
        <v>21851.361328125</v>
      </c>
      <c r="AB1506" s="2">
        <v>27161.919921875</v>
      </c>
      <c r="AC1506" s="2">
        <v>37414.5390625</v>
      </c>
      <c r="AD1506" s="2">
        <v>20930.537109375</v>
      </c>
      <c r="AE1506" s="2">
        <v>23535.322265625</v>
      </c>
      <c r="AF1506" s="2" t="s">
        <v>41</v>
      </c>
      <c r="AG1506" s="2" t="s">
        <v>38</v>
      </c>
      <c r="AH1506" s="2" t="s">
        <v>38</v>
      </c>
      <c r="AI1506" s="2" t="s">
        <v>38</v>
      </c>
      <c r="AJ1506" s="2" t="s">
        <v>38</v>
      </c>
      <c r="AK1506" s="2" t="s">
        <v>38</v>
      </c>
      <c r="AL1506" s="2" t="s">
        <v>38</v>
      </c>
      <c r="AM1506" s="2" t="s">
        <v>38</v>
      </c>
      <c r="AN1506" s="2">
        <v>0</v>
      </c>
      <c r="AO1506" s="2">
        <v>2.6030000000000001E-2</v>
      </c>
      <c r="AP1506" s="2">
        <v>2.33</v>
      </c>
    </row>
    <row r="1507" spans="1:42" x14ac:dyDescent="0.2">
      <c r="A1507" s="2" t="b">
        <v>1</v>
      </c>
      <c r="B1507" s="2" t="s">
        <v>38</v>
      </c>
      <c r="C1507" s="2" t="s">
        <v>2127</v>
      </c>
      <c r="D1507" s="2" t="s">
        <v>2128</v>
      </c>
      <c r="E1507" s="2" t="s">
        <v>41</v>
      </c>
      <c r="F1507" s="2">
        <v>2.4663499999999999E-5</v>
      </c>
      <c r="G1507" s="2">
        <v>0</v>
      </c>
      <c r="H1507" s="2">
        <v>2</v>
      </c>
      <c r="I1507" s="2">
        <v>2</v>
      </c>
      <c r="J1507" s="2">
        <v>2</v>
      </c>
      <c r="K1507" s="2" t="s">
        <v>2028</v>
      </c>
      <c r="L1507" s="5" t="s">
        <v>2029</v>
      </c>
      <c r="M1507" s="8" t="s">
        <v>5548</v>
      </c>
      <c r="N1507" s="6" t="s">
        <v>2129</v>
      </c>
      <c r="O1507" s="2">
        <v>1</v>
      </c>
      <c r="P1507" s="2">
        <v>2227.2424900000001</v>
      </c>
      <c r="Q1507" s="2">
        <v>0</v>
      </c>
      <c r="R1507" s="2">
        <f t="shared" si="69"/>
        <v>1.8634174139050975E-2</v>
      </c>
      <c r="S1507" s="2">
        <v>1.0129999999999999</v>
      </c>
      <c r="T1507" s="2">
        <v>26593.822265625</v>
      </c>
      <c r="U1507" s="2">
        <v>26950.572265625</v>
      </c>
      <c r="V1507" s="2">
        <v>4.7</v>
      </c>
      <c r="W1507" s="2">
        <v>19.09</v>
      </c>
      <c r="X1507" s="2">
        <f t="shared" si="70"/>
        <v>0.13711753323148573</v>
      </c>
      <c r="Y1507" s="2">
        <f t="shared" si="71"/>
        <v>0.72926012368458015</v>
      </c>
      <c r="Z1507" s="2">
        <v>25976.046875</v>
      </c>
      <c r="AA1507" s="2">
        <v>26593.822265625</v>
      </c>
      <c r="AB1507" s="2">
        <v>28415.037109375</v>
      </c>
      <c r="AC1507" s="2">
        <v>34068.796875</v>
      </c>
      <c r="AD1507" s="2">
        <v>23520.41015625</v>
      </c>
      <c r="AE1507" s="2">
        <v>26950.572265625</v>
      </c>
      <c r="AF1507" s="2" t="s">
        <v>82</v>
      </c>
      <c r="AG1507" s="2" t="s">
        <v>38</v>
      </c>
      <c r="AH1507" s="2" t="s">
        <v>38</v>
      </c>
      <c r="AI1507" s="2" t="s">
        <v>38</v>
      </c>
      <c r="AJ1507" s="2" t="s">
        <v>38</v>
      </c>
      <c r="AK1507" s="2" t="s">
        <v>38</v>
      </c>
      <c r="AL1507" s="2" t="s">
        <v>38</v>
      </c>
      <c r="AM1507" s="2" t="s">
        <v>38</v>
      </c>
      <c r="AN1507" s="2">
        <v>0</v>
      </c>
      <c r="AO1507" s="2">
        <v>4.5850000000000001E-6</v>
      </c>
      <c r="AP1507" s="2">
        <v>4.95</v>
      </c>
    </row>
    <row r="1508" spans="1:42" x14ac:dyDescent="0.2">
      <c r="A1508" s="2" t="b">
        <v>1</v>
      </c>
      <c r="B1508" s="2" t="s">
        <v>38</v>
      </c>
      <c r="C1508" s="2" t="s">
        <v>2070</v>
      </c>
      <c r="D1508" s="2" t="s">
        <v>2050</v>
      </c>
      <c r="E1508" s="2" t="s">
        <v>41</v>
      </c>
      <c r="F1508" s="2">
        <v>5.7724100000000004E-3</v>
      </c>
      <c r="G1508" s="2">
        <v>0</v>
      </c>
      <c r="H1508" s="2">
        <v>1</v>
      </c>
      <c r="I1508" s="2">
        <v>1</v>
      </c>
      <c r="J1508" s="2">
        <v>2</v>
      </c>
      <c r="K1508" s="2" t="s">
        <v>1343</v>
      </c>
      <c r="L1508" s="5" t="s">
        <v>1344</v>
      </c>
      <c r="M1508" s="8" t="s">
        <v>5574</v>
      </c>
      <c r="N1508" s="6" t="s">
        <v>2071</v>
      </c>
      <c r="O1508" s="2">
        <v>0</v>
      </c>
      <c r="P1508" s="2">
        <v>2327.3011200000001</v>
      </c>
      <c r="Q1508" s="2">
        <v>0</v>
      </c>
      <c r="R1508" s="2">
        <f t="shared" si="69"/>
        <v>1.8634174139050975E-2</v>
      </c>
      <c r="S1508" s="2">
        <v>1.0129999999999999</v>
      </c>
      <c r="T1508" s="2">
        <v>8512.1630859375</v>
      </c>
      <c r="U1508" s="2">
        <v>8621.1757812499909</v>
      </c>
      <c r="V1508" s="2">
        <v>27.12</v>
      </c>
      <c r="W1508" s="2">
        <v>29.54</v>
      </c>
      <c r="X1508" s="2">
        <f t="shared" si="70"/>
        <v>2.0154037194762851E-2</v>
      </c>
      <c r="Y1508" s="2">
        <f t="shared" si="71"/>
        <v>0.95465392573350583</v>
      </c>
      <c r="Z1508" s="2">
        <v>8512.1630859375</v>
      </c>
      <c r="AA1508" s="2">
        <v>5440.447265625</v>
      </c>
      <c r="AB1508" s="2">
        <v>9510.583984375</v>
      </c>
      <c r="AC1508" s="2">
        <v>9395.4472656250091</v>
      </c>
      <c r="AD1508" s="2">
        <v>5120.36376953125</v>
      </c>
      <c r="AE1508" s="2">
        <v>8621.1757812499909</v>
      </c>
      <c r="AF1508" s="2" t="s">
        <v>41</v>
      </c>
      <c r="AG1508" s="2" t="s">
        <v>38</v>
      </c>
      <c r="AH1508" s="2" t="s">
        <v>38</v>
      </c>
      <c r="AI1508" s="2" t="s">
        <v>38</v>
      </c>
      <c r="AJ1508" s="2" t="s">
        <v>38</v>
      </c>
      <c r="AK1508" s="2" t="s">
        <v>38</v>
      </c>
      <c r="AL1508" s="2" t="s">
        <v>38</v>
      </c>
      <c r="AM1508" s="2" t="s">
        <v>38</v>
      </c>
      <c r="AN1508" s="2">
        <v>0</v>
      </c>
      <c r="AO1508" s="2">
        <v>1.389E-3</v>
      </c>
      <c r="AP1508" s="2">
        <v>4.01</v>
      </c>
    </row>
    <row r="1509" spans="1:42" x14ac:dyDescent="0.2">
      <c r="A1509" s="2" t="b">
        <v>1</v>
      </c>
      <c r="B1509" s="2" t="s">
        <v>38</v>
      </c>
      <c r="C1509" s="2" t="s">
        <v>4658</v>
      </c>
      <c r="D1509" s="2" t="s">
        <v>68</v>
      </c>
      <c r="E1509" s="2" t="s">
        <v>41</v>
      </c>
      <c r="F1509" s="2">
        <v>5.3880400000000002E-3</v>
      </c>
      <c r="G1509" s="2">
        <v>0</v>
      </c>
      <c r="H1509" s="2">
        <v>1</v>
      </c>
      <c r="I1509" s="2">
        <v>1</v>
      </c>
      <c r="J1509" s="2">
        <v>3</v>
      </c>
      <c r="K1509" s="2" t="s">
        <v>448</v>
      </c>
      <c r="L1509" s="5" t="s">
        <v>449</v>
      </c>
      <c r="M1509" s="8" t="s">
        <v>5692</v>
      </c>
      <c r="N1509" s="6" t="s">
        <v>4659</v>
      </c>
      <c r="O1509" s="2">
        <v>0</v>
      </c>
      <c r="P1509" s="2">
        <v>1462.86699</v>
      </c>
      <c r="Q1509" s="2">
        <v>0</v>
      </c>
      <c r="R1509" s="2">
        <f t="shared" si="69"/>
        <v>2.0057652341253479E-2</v>
      </c>
      <c r="S1509" s="2">
        <v>1.014</v>
      </c>
      <c r="T1509" s="2">
        <v>40509.453125</v>
      </c>
      <c r="U1509" s="2">
        <v>41075.73828125</v>
      </c>
      <c r="V1509" s="2">
        <v>13.26</v>
      </c>
      <c r="W1509" s="2">
        <v>36.270000000000003</v>
      </c>
      <c r="X1509" s="2">
        <f t="shared" si="70"/>
        <v>6.9706575988173784E-3</v>
      </c>
      <c r="Y1509" s="2">
        <f t="shared" si="71"/>
        <v>0.98407759111898563</v>
      </c>
      <c r="Z1509" s="2">
        <v>35114.72265625</v>
      </c>
      <c r="AA1509" s="2">
        <v>40509.453125</v>
      </c>
      <c r="AB1509" s="2">
        <v>45850.640625</v>
      </c>
      <c r="AC1509" s="2">
        <v>54514.5078125</v>
      </c>
      <c r="AD1509" s="2">
        <v>25311.943359375</v>
      </c>
      <c r="AE1509" s="2">
        <v>41075.73828125</v>
      </c>
      <c r="AF1509" s="2" t="s">
        <v>41</v>
      </c>
      <c r="AG1509" s="2" t="s">
        <v>38</v>
      </c>
      <c r="AH1509" s="2" t="s">
        <v>38</v>
      </c>
      <c r="AI1509" s="2" t="s">
        <v>38</v>
      </c>
      <c r="AJ1509" s="2" t="s">
        <v>38</v>
      </c>
      <c r="AK1509" s="2" t="s">
        <v>38</v>
      </c>
      <c r="AL1509" s="2" t="s">
        <v>38</v>
      </c>
      <c r="AM1509" s="2" t="s">
        <v>38</v>
      </c>
      <c r="AN1509" s="2">
        <v>0</v>
      </c>
      <c r="AO1509" s="2">
        <v>1.835E-3</v>
      </c>
      <c r="AP1509" s="2">
        <v>3.34</v>
      </c>
    </row>
    <row r="1510" spans="1:42" x14ac:dyDescent="0.2">
      <c r="A1510" s="2" t="b">
        <v>1</v>
      </c>
      <c r="B1510" s="2" t="s">
        <v>38</v>
      </c>
      <c r="C1510" s="2" t="s">
        <v>907</v>
      </c>
      <c r="D1510" s="2" t="s">
        <v>908</v>
      </c>
      <c r="E1510" s="2" t="s">
        <v>909</v>
      </c>
      <c r="F1510" s="2">
        <v>2.43579E-8</v>
      </c>
      <c r="G1510" s="2">
        <v>0</v>
      </c>
      <c r="H1510" s="2">
        <v>1</v>
      </c>
      <c r="I1510" s="2">
        <v>1</v>
      </c>
      <c r="J1510" s="2">
        <v>8</v>
      </c>
      <c r="K1510" s="2" t="s">
        <v>910</v>
      </c>
      <c r="L1510" s="5" t="s">
        <v>911</v>
      </c>
      <c r="M1510" s="8" t="s">
        <v>5598</v>
      </c>
      <c r="N1510" s="6" t="s">
        <v>912</v>
      </c>
      <c r="O1510" s="2">
        <v>0</v>
      </c>
      <c r="P1510" s="2">
        <v>3698.8722699999998</v>
      </c>
      <c r="Q1510" s="2">
        <v>0</v>
      </c>
      <c r="R1510" s="2">
        <f t="shared" si="69"/>
        <v>2.2900402110078832E-2</v>
      </c>
      <c r="S1510" s="2">
        <v>1.016</v>
      </c>
      <c r="T1510" s="2">
        <v>40237.052734375</v>
      </c>
      <c r="U1510" s="2">
        <v>40866.9462890625</v>
      </c>
      <c r="V1510" s="2">
        <v>30.58</v>
      </c>
      <c r="W1510" s="2">
        <v>74.290000000000006</v>
      </c>
      <c r="X1510" s="2">
        <f t="shared" si="70"/>
        <v>0.31770191643863721</v>
      </c>
      <c r="Y1510" s="2">
        <f t="shared" si="71"/>
        <v>0.48116949196052999</v>
      </c>
      <c r="Z1510" s="2">
        <v>27634.783203125</v>
      </c>
      <c r="AA1510" s="2">
        <v>40237.052734375</v>
      </c>
      <c r="AB1510" s="2">
        <v>52085.15625</v>
      </c>
      <c r="AC1510" s="2">
        <v>112926.990234375</v>
      </c>
      <c r="AD1510" s="2">
        <v>29252.961425781199</v>
      </c>
      <c r="AE1510" s="2">
        <v>40866.9462890625</v>
      </c>
      <c r="AF1510" s="2" t="s">
        <v>41</v>
      </c>
      <c r="AG1510" s="2" t="s">
        <v>38</v>
      </c>
      <c r="AH1510" s="2" t="s">
        <v>38</v>
      </c>
      <c r="AI1510" s="2" t="s">
        <v>38</v>
      </c>
      <c r="AJ1510" s="2" t="s">
        <v>38</v>
      </c>
      <c r="AK1510" s="2" t="s">
        <v>38</v>
      </c>
      <c r="AL1510" s="2" t="s">
        <v>38</v>
      </c>
      <c r="AM1510" s="2" t="s">
        <v>38</v>
      </c>
      <c r="AN1510" s="2">
        <v>0</v>
      </c>
      <c r="AO1510" s="2">
        <v>2.09E-9</v>
      </c>
      <c r="AP1510" s="2">
        <v>9.3699999999999992</v>
      </c>
    </row>
    <row r="1511" spans="1:42" x14ac:dyDescent="0.2">
      <c r="A1511" s="2" t="b">
        <v>1</v>
      </c>
      <c r="B1511" s="2" t="s">
        <v>38</v>
      </c>
      <c r="C1511" s="2" t="s">
        <v>4531</v>
      </c>
      <c r="D1511" s="2" t="s">
        <v>4532</v>
      </c>
      <c r="E1511" s="2" t="s">
        <v>4533</v>
      </c>
      <c r="F1511" s="2">
        <v>6.3635300000000004E-5</v>
      </c>
      <c r="G1511" s="2">
        <v>0</v>
      </c>
      <c r="H1511" s="2">
        <v>1</v>
      </c>
      <c r="I1511" s="2">
        <v>1</v>
      </c>
      <c r="J1511" s="2">
        <v>4</v>
      </c>
      <c r="K1511" s="2" t="s">
        <v>1156</v>
      </c>
      <c r="L1511" s="5" t="s">
        <v>1157</v>
      </c>
      <c r="M1511" s="8" t="s">
        <v>5501</v>
      </c>
      <c r="N1511" s="6" t="s">
        <v>4534</v>
      </c>
      <c r="O1511" s="2">
        <v>0</v>
      </c>
      <c r="P1511" s="2">
        <v>3412.6216300000001</v>
      </c>
      <c r="Q1511" s="2">
        <v>0</v>
      </c>
      <c r="R1511" s="2">
        <f t="shared" si="69"/>
        <v>2.2900402110078832E-2</v>
      </c>
      <c r="S1511" s="2">
        <v>1.016</v>
      </c>
      <c r="T1511" s="2">
        <v>12243.1103515625</v>
      </c>
      <c r="U1511" s="2">
        <v>12435.2646484375</v>
      </c>
      <c r="V1511" s="2">
        <v>10.96</v>
      </c>
      <c r="W1511" s="2">
        <v>34.049999999999997</v>
      </c>
      <c r="X1511" s="2">
        <f t="shared" si="70"/>
        <v>0.16252232676872219</v>
      </c>
      <c r="Y1511" s="2">
        <f t="shared" si="71"/>
        <v>0.68782455083161143</v>
      </c>
      <c r="Z1511" s="2">
        <v>14398.2685546875</v>
      </c>
      <c r="AA1511" s="2">
        <v>12243.1103515625</v>
      </c>
      <c r="AB1511" s="2">
        <v>11763.402832031201</v>
      </c>
      <c r="AC1511" s="2">
        <v>19425.1357421875</v>
      </c>
      <c r="AD1511" s="2">
        <v>10276.0498046875</v>
      </c>
      <c r="AE1511" s="2">
        <v>12435.2646484375</v>
      </c>
      <c r="AF1511" s="2" t="s">
        <v>41</v>
      </c>
      <c r="AG1511" s="2" t="s">
        <v>38</v>
      </c>
      <c r="AH1511" s="2" t="s">
        <v>38</v>
      </c>
      <c r="AI1511" s="2" t="s">
        <v>38</v>
      </c>
      <c r="AJ1511" s="2" t="s">
        <v>38</v>
      </c>
      <c r="AK1511" s="2" t="s">
        <v>38</v>
      </c>
      <c r="AL1511" s="2" t="s">
        <v>38</v>
      </c>
      <c r="AM1511" s="2" t="s">
        <v>38</v>
      </c>
      <c r="AN1511" s="2">
        <v>0</v>
      </c>
      <c r="AO1511" s="2">
        <v>7.5109999999999999E-4</v>
      </c>
      <c r="AP1511" s="2">
        <v>4.3</v>
      </c>
    </row>
    <row r="1512" spans="1:42" x14ac:dyDescent="0.2">
      <c r="A1512" s="2" t="b">
        <v>1</v>
      </c>
      <c r="B1512" s="2" t="s">
        <v>38</v>
      </c>
      <c r="C1512" s="2" t="s">
        <v>3645</v>
      </c>
      <c r="D1512" s="2" t="s">
        <v>84</v>
      </c>
      <c r="E1512" s="2" t="s">
        <v>41</v>
      </c>
      <c r="F1512" s="2">
        <v>1.02465E-2</v>
      </c>
      <c r="G1512" s="2">
        <v>0</v>
      </c>
      <c r="H1512" s="2">
        <v>1</v>
      </c>
      <c r="I1512" s="2">
        <v>1</v>
      </c>
      <c r="J1512" s="2">
        <v>2</v>
      </c>
      <c r="K1512" s="2" t="s">
        <v>616</v>
      </c>
      <c r="L1512" s="5" t="s">
        <v>617</v>
      </c>
      <c r="M1512" s="8" t="s">
        <v>5547</v>
      </c>
      <c r="N1512" s="6" t="s">
        <v>3646</v>
      </c>
      <c r="O1512" s="2">
        <v>0</v>
      </c>
      <c r="P1512" s="2">
        <v>1226.6803</v>
      </c>
      <c r="Q1512" s="2">
        <v>0</v>
      </c>
      <c r="R1512" s="2">
        <f t="shared" si="69"/>
        <v>2.4319679195412894E-2</v>
      </c>
      <c r="S1512" s="2">
        <v>1.0169999999999999</v>
      </c>
      <c r="T1512" s="2">
        <v>10859.9296875</v>
      </c>
      <c r="U1512" s="2">
        <v>11047.869140625</v>
      </c>
      <c r="V1512" s="2">
        <v>8.5399999999999991</v>
      </c>
      <c r="W1512" s="2">
        <v>37.21</v>
      </c>
      <c r="X1512" s="2">
        <f t="shared" si="70"/>
        <v>1.5299804775876575E-2</v>
      </c>
      <c r="Y1512" s="2">
        <f t="shared" si="71"/>
        <v>0.96538421907605798</v>
      </c>
      <c r="Z1512" s="2">
        <v>11952.7861328125</v>
      </c>
      <c r="AA1512" s="2">
        <v>10089.6669921875</v>
      </c>
      <c r="AB1512" s="2">
        <v>10859.9296875</v>
      </c>
      <c r="AC1512" s="2">
        <v>14797.509765625</v>
      </c>
      <c r="AD1512" s="2">
        <v>6725.37646484375</v>
      </c>
      <c r="AE1512" s="2">
        <v>11047.869140625</v>
      </c>
      <c r="AF1512" s="2" t="s">
        <v>41</v>
      </c>
      <c r="AG1512" s="2" t="s">
        <v>38</v>
      </c>
      <c r="AH1512" s="2" t="s">
        <v>38</v>
      </c>
      <c r="AI1512" s="2" t="s">
        <v>38</v>
      </c>
      <c r="AJ1512" s="2" t="s">
        <v>38</v>
      </c>
      <c r="AK1512" s="2" t="s">
        <v>38</v>
      </c>
      <c r="AL1512" s="2" t="s">
        <v>38</v>
      </c>
      <c r="AM1512" s="2" t="s">
        <v>38</v>
      </c>
      <c r="AN1512" s="2">
        <v>0</v>
      </c>
      <c r="AO1512" s="2">
        <v>2.7810000000000001E-3</v>
      </c>
      <c r="AP1512" s="2">
        <v>4.2</v>
      </c>
    </row>
    <row r="1513" spans="1:42" x14ac:dyDescent="0.2">
      <c r="A1513" s="2" t="b">
        <v>1</v>
      </c>
      <c r="B1513" s="2" t="s">
        <v>38</v>
      </c>
      <c r="C1513" s="2" t="s">
        <v>2565</v>
      </c>
      <c r="D1513" s="2" t="s">
        <v>177</v>
      </c>
      <c r="E1513" s="2" t="s">
        <v>41</v>
      </c>
      <c r="F1513" s="2">
        <v>4.3746799999999999E-4</v>
      </c>
      <c r="G1513" s="2">
        <v>0</v>
      </c>
      <c r="H1513" s="2">
        <v>1</v>
      </c>
      <c r="I1513" s="2">
        <v>1</v>
      </c>
      <c r="J1513" s="2">
        <v>4</v>
      </c>
      <c r="K1513" s="2" t="s">
        <v>878</v>
      </c>
      <c r="L1513" s="5" t="s">
        <v>879</v>
      </c>
      <c r="M1513" s="8" t="s">
        <v>5543</v>
      </c>
      <c r="N1513" s="6" t="s">
        <v>2566</v>
      </c>
      <c r="O1513" s="2">
        <v>0</v>
      </c>
      <c r="P1513" s="2">
        <v>1537.8990100000001</v>
      </c>
      <c r="Q1513" s="2">
        <v>0</v>
      </c>
      <c r="R1513" s="2">
        <f t="shared" si="69"/>
        <v>2.4319679195412894E-2</v>
      </c>
      <c r="S1513" s="2">
        <v>1.0169999999999999</v>
      </c>
      <c r="T1513" s="2">
        <v>58320.255859375</v>
      </c>
      <c r="U1513" s="2">
        <v>59287.90625</v>
      </c>
      <c r="V1513" s="2">
        <v>14.84</v>
      </c>
      <c r="W1513" s="2">
        <v>33.89</v>
      </c>
      <c r="X1513" s="2">
        <f t="shared" si="70"/>
        <v>1.1706496617591733E-2</v>
      </c>
      <c r="Y1513" s="2">
        <f t="shared" si="71"/>
        <v>0.97340484460432075</v>
      </c>
      <c r="Z1513" s="2">
        <v>58320.255859375</v>
      </c>
      <c r="AA1513" s="2">
        <v>47310.248046875</v>
      </c>
      <c r="AB1513" s="2">
        <v>63754.916015625</v>
      </c>
      <c r="AC1513" s="2">
        <v>73191.48828125</v>
      </c>
      <c r="AD1513" s="2">
        <v>35630.861328125</v>
      </c>
      <c r="AE1513" s="2">
        <v>59287.90625</v>
      </c>
      <c r="AF1513" s="2" t="s">
        <v>41</v>
      </c>
      <c r="AG1513" s="2" t="s">
        <v>38</v>
      </c>
      <c r="AH1513" s="2" t="s">
        <v>38</v>
      </c>
      <c r="AI1513" s="2" t="s">
        <v>38</v>
      </c>
      <c r="AJ1513" s="2" t="s">
        <v>38</v>
      </c>
      <c r="AK1513" s="2" t="s">
        <v>38</v>
      </c>
      <c r="AL1513" s="2" t="s">
        <v>38</v>
      </c>
      <c r="AM1513" s="2" t="s">
        <v>38</v>
      </c>
      <c r="AN1513" s="2">
        <v>0</v>
      </c>
      <c r="AO1513" s="2">
        <v>4.6739999999999998E-4</v>
      </c>
      <c r="AP1513" s="2">
        <v>3.97</v>
      </c>
    </row>
    <row r="1514" spans="1:42" x14ac:dyDescent="0.2">
      <c r="A1514" s="2" t="b">
        <v>1</v>
      </c>
      <c r="B1514" s="2" t="s">
        <v>38</v>
      </c>
      <c r="C1514" s="2" t="s">
        <v>2113</v>
      </c>
      <c r="D1514" s="2" t="s">
        <v>84</v>
      </c>
      <c r="E1514" s="2" t="s">
        <v>41</v>
      </c>
      <c r="F1514" s="2">
        <v>1.1650300000000001E-2</v>
      </c>
      <c r="G1514" s="2">
        <v>0</v>
      </c>
      <c r="H1514" s="2">
        <v>1</v>
      </c>
      <c r="I1514" s="2">
        <v>1</v>
      </c>
      <c r="J1514" s="2">
        <v>2</v>
      </c>
      <c r="K1514" s="2" t="s">
        <v>1201</v>
      </c>
      <c r="L1514" s="5" t="s">
        <v>1202</v>
      </c>
      <c r="M1514" s="8" t="s">
        <v>5476</v>
      </c>
      <c r="N1514" s="6" t="s">
        <v>2114</v>
      </c>
      <c r="O1514" s="2">
        <v>0</v>
      </c>
      <c r="P1514" s="2">
        <v>1758.8536300000001</v>
      </c>
      <c r="Q1514" s="2">
        <v>0</v>
      </c>
      <c r="R1514" s="2">
        <f t="shared" si="69"/>
        <v>2.5737561413608275E-2</v>
      </c>
      <c r="S1514" s="2">
        <v>1.018</v>
      </c>
      <c r="T1514" s="2">
        <v>8321.5957031250091</v>
      </c>
      <c r="U1514" s="2">
        <v>8470.01171875</v>
      </c>
      <c r="V1514" s="2">
        <v>13.03</v>
      </c>
      <c r="W1514" s="2">
        <v>25.98</v>
      </c>
      <c r="X1514" s="2">
        <f t="shared" si="70"/>
        <v>9.5725826035357037E-2</v>
      </c>
      <c r="Y1514" s="2">
        <f t="shared" si="71"/>
        <v>0.80218432965948572</v>
      </c>
      <c r="Z1514" s="2">
        <v>6836.455078125</v>
      </c>
      <c r="AA1514" s="2">
        <v>8321.5957031250091</v>
      </c>
      <c r="AB1514" s="2">
        <v>8845.5664062499909</v>
      </c>
      <c r="AC1514" s="2">
        <v>10500.13671875</v>
      </c>
      <c r="AD1514" s="2">
        <v>6151.93359375</v>
      </c>
      <c r="AE1514" s="2">
        <v>8470.01171875</v>
      </c>
      <c r="AF1514" s="2" t="s">
        <v>41</v>
      </c>
      <c r="AG1514" s="2" t="s">
        <v>38</v>
      </c>
      <c r="AH1514" s="2" t="s">
        <v>38</v>
      </c>
      <c r="AI1514" s="2" t="s">
        <v>38</v>
      </c>
      <c r="AJ1514" s="2" t="s">
        <v>38</v>
      </c>
      <c r="AK1514" s="2" t="s">
        <v>38</v>
      </c>
      <c r="AL1514" s="2" t="s">
        <v>38</v>
      </c>
      <c r="AM1514" s="2" t="s">
        <v>38</v>
      </c>
      <c r="AN1514" s="2">
        <v>0</v>
      </c>
      <c r="AO1514" s="2">
        <v>4.1549999999999997E-2</v>
      </c>
      <c r="AP1514" s="2">
        <v>3.61</v>
      </c>
    </row>
    <row r="1515" spans="1:42" x14ac:dyDescent="0.2">
      <c r="A1515" s="2" t="b">
        <v>1</v>
      </c>
      <c r="B1515" s="2" t="s">
        <v>38</v>
      </c>
      <c r="C1515" s="2" t="s">
        <v>5153</v>
      </c>
      <c r="D1515" s="2" t="s">
        <v>84</v>
      </c>
      <c r="E1515" s="2" t="s">
        <v>41</v>
      </c>
      <c r="F1515" s="2">
        <v>2.9874499999999998E-2</v>
      </c>
      <c r="G1515" s="2">
        <v>0</v>
      </c>
      <c r="H1515" s="2">
        <v>1</v>
      </c>
      <c r="I1515" s="2">
        <v>1</v>
      </c>
      <c r="J1515" s="2">
        <v>3</v>
      </c>
      <c r="K1515" s="2" t="s">
        <v>578</v>
      </c>
      <c r="L1515" s="5" t="s">
        <v>579</v>
      </c>
      <c r="M1515" s="8" t="s">
        <v>5460</v>
      </c>
      <c r="N1515" s="6" t="s">
        <v>5155</v>
      </c>
      <c r="O1515" s="2">
        <v>0</v>
      </c>
      <c r="P1515" s="2">
        <v>1554.7822000000001</v>
      </c>
      <c r="Q1515" s="2">
        <v>0</v>
      </c>
      <c r="R1515" s="2">
        <f t="shared" si="69"/>
        <v>2.7154051503726646E-2</v>
      </c>
      <c r="S1515" s="2">
        <v>1.0189999999999999</v>
      </c>
      <c r="T1515" s="2">
        <v>2110.61083984375</v>
      </c>
      <c r="U1515" s="2">
        <v>2151.52099609375</v>
      </c>
      <c r="V1515" s="2">
        <v>39.61</v>
      </c>
      <c r="W1515" s="2">
        <v>28.52</v>
      </c>
      <c r="X1515" s="2">
        <f t="shared" si="70"/>
        <v>0.26910617371757761</v>
      </c>
      <c r="Y1515" s="2">
        <f t="shared" si="71"/>
        <v>0.53813820562327674</v>
      </c>
      <c r="Z1515" s="2">
        <v>1823.04382324219</v>
      </c>
      <c r="AA1515" s="2">
        <v>2110.61083984375</v>
      </c>
      <c r="AB1515" s="2">
        <v>3692.93115234375</v>
      </c>
      <c r="AC1515" s="2">
        <v>2649.2353515625</v>
      </c>
      <c r="AD1515" s="2">
        <v>1463.31750488281</v>
      </c>
      <c r="AE1515" s="2">
        <v>2151.52099609375</v>
      </c>
      <c r="AF1515" s="2" t="s">
        <v>41</v>
      </c>
      <c r="AG1515" s="2" t="s">
        <v>38</v>
      </c>
      <c r="AH1515" s="2" t="s">
        <v>38</v>
      </c>
      <c r="AI1515" s="2" t="s">
        <v>38</v>
      </c>
      <c r="AJ1515" s="2" t="s">
        <v>38</v>
      </c>
      <c r="AK1515" s="2" t="s">
        <v>38</v>
      </c>
      <c r="AL1515" s="2" t="s">
        <v>38</v>
      </c>
      <c r="AM1515" s="2" t="s">
        <v>38</v>
      </c>
      <c r="AN1515" s="2">
        <v>0</v>
      </c>
      <c r="AO1515" s="2">
        <v>1.023E-2</v>
      </c>
      <c r="AP1515" s="2">
        <v>1.93</v>
      </c>
    </row>
    <row r="1516" spans="1:42" x14ac:dyDescent="0.2">
      <c r="A1516" s="2" t="b">
        <v>1</v>
      </c>
      <c r="B1516" s="2" t="s">
        <v>38</v>
      </c>
      <c r="C1516" s="2" t="s">
        <v>5240</v>
      </c>
      <c r="D1516" s="2" t="s">
        <v>5241</v>
      </c>
      <c r="E1516" s="2" t="s">
        <v>41</v>
      </c>
      <c r="F1516" s="2">
        <v>5.4319100000000002E-2</v>
      </c>
      <c r="G1516" s="2">
        <v>6.0028100000000004E-4</v>
      </c>
      <c r="H1516" s="2">
        <v>1</v>
      </c>
      <c r="I1516" s="2">
        <v>1</v>
      </c>
      <c r="J1516" s="2">
        <v>3</v>
      </c>
      <c r="K1516" s="2" t="s">
        <v>448</v>
      </c>
      <c r="L1516" s="5" t="s">
        <v>449</v>
      </c>
      <c r="M1516" s="8" t="s">
        <v>5692</v>
      </c>
      <c r="N1516" s="6" t="s">
        <v>5242</v>
      </c>
      <c r="O1516" s="2">
        <v>1</v>
      </c>
      <c r="P1516" s="2">
        <v>1802.0303100000001</v>
      </c>
      <c r="Q1516" s="2">
        <v>0</v>
      </c>
      <c r="R1516" s="2">
        <f t="shared" si="69"/>
        <v>2.7154051503726646E-2</v>
      </c>
      <c r="S1516" s="2">
        <v>1.0189999999999999</v>
      </c>
      <c r="T1516" s="2">
        <v>52916.46484375</v>
      </c>
      <c r="U1516" s="2">
        <v>53897.859375</v>
      </c>
      <c r="V1516" s="2">
        <v>12.85</v>
      </c>
      <c r="W1516" s="2">
        <v>24.77</v>
      </c>
      <c r="X1516" s="2">
        <f t="shared" si="70"/>
        <v>5.3197735652162605E-2</v>
      </c>
      <c r="Y1516" s="2">
        <f t="shared" si="71"/>
        <v>0.88471270562100934</v>
      </c>
      <c r="Z1516" s="2">
        <v>50319.60546875</v>
      </c>
      <c r="AA1516" s="2">
        <v>52916.46484375</v>
      </c>
      <c r="AB1516" s="2">
        <v>63801.6640625</v>
      </c>
      <c r="AC1516" s="2">
        <v>67980.109375</v>
      </c>
      <c r="AD1516" s="2">
        <v>41082.859375</v>
      </c>
      <c r="AE1516" s="2">
        <v>53897.859375</v>
      </c>
      <c r="AF1516" s="2" t="s">
        <v>41</v>
      </c>
      <c r="AG1516" s="2" t="s">
        <v>38</v>
      </c>
      <c r="AH1516" s="2" t="s">
        <v>38</v>
      </c>
      <c r="AI1516" s="2" t="s">
        <v>38</v>
      </c>
      <c r="AJ1516" s="2" t="s">
        <v>38</v>
      </c>
      <c r="AK1516" s="2" t="s">
        <v>38</v>
      </c>
      <c r="AL1516" s="2" t="s">
        <v>38</v>
      </c>
      <c r="AM1516" s="2" t="s">
        <v>38</v>
      </c>
      <c r="AN1516" s="2">
        <v>0</v>
      </c>
      <c r="AO1516" s="2">
        <v>2.4150000000000001E-2</v>
      </c>
      <c r="AP1516" s="2">
        <v>3.26</v>
      </c>
    </row>
    <row r="1517" spans="1:42" x14ac:dyDescent="0.2">
      <c r="A1517" s="2" t="b">
        <v>1</v>
      </c>
      <c r="B1517" s="2" t="s">
        <v>38</v>
      </c>
      <c r="C1517" s="2" t="s">
        <v>4251</v>
      </c>
      <c r="D1517" s="2" t="s">
        <v>555</v>
      </c>
      <c r="E1517" s="2" t="s">
        <v>41</v>
      </c>
      <c r="F1517" s="2">
        <v>4.2751900000000001E-4</v>
      </c>
      <c r="G1517" s="2">
        <v>0</v>
      </c>
      <c r="H1517" s="2">
        <v>1</v>
      </c>
      <c r="I1517" s="2">
        <v>1</v>
      </c>
      <c r="J1517" s="2">
        <v>2</v>
      </c>
      <c r="K1517" s="2" t="s">
        <v>4252</v>
      </c>
      <c r="L1517" s="5" t="s">
        <v>4253</v>
      </c>
      <c r="M1517" s="8" t="s">
        <v>5700</v>
      </c>
      <c r="N1517" s="6" t="s">
        <v>4254</v>
      </c>
      <c r="O1517" s="2">
        <v>0</v>
      </c>
      <c r="P1517" s="2">
        <v>1863.0264</v>
      </c>
      <c r="Q1517" s="2">
        <v>0</v>
      </c>
      <c r="R1517" s="2">
        <f t="shared" si="69"/>
        <v>2.9982866215714311E-2</v>
      </c>
      <c r="S1517" s="2">
        <v>1.0209999999999999</v>
      </c>
      <c r="T1517" s="2">
        <v>12643.1923828125</v>
      </c>
      <c r="U1517" s="2">
        <v>12904.6025390625</v>
      </c>
      <c r="V1517" s="2">
        <v>7.22</v>
      </c>
      <c r="W1517" s="2">
        <v>16.96</v>
      </c>
      <c r="X1517" s="2">
        <f t="shared" si="70"/>
        <v>0.14326315728127473</v>
      </c>
      <c r="Y1517" s="2">
        <f t="shared" si="71"/>
        <v>0.71901316567918294</v>
      </c>
      <c r="Z1517" s="2">
        <v>12643.1923828125</v>
      </c>
      <c r="AA1517" s="2">
        <v>12431.3798828125</v>
      </c>
      <c r="AB1517" s="2">
        <v>14162.919921875</v>
      </c>
      <c r="AC1517" s="2">
        <v>14496.51171875</v>
      </c>
      <c r="AD1517" s="2">
        <v>10277.419921875</v>
      </c>
      <c r="AE1517" s="2">
        <v>12904.6025390625</v>
      </c>
      <c r="AF1517" s="2" t="s">
        <v>41</v>
      </c>
      <c r="AG1517" s="2" t="s">
        <v>38</v>
      </c>
      <c r="AH1517" s="2" t="s">
        <v>38</v>
      </c>
      <c r="AI1517" s="2" t="s">
        <v>38</v>
      </c>
      <c r="AJ1517" s="2" t="s">
        <v>38</v>
      </c>
      <c r="AK1517" s="2" t="s">
        <v>38</v>
      </c>
      <c r="AL1517" s="2" t="s">
        <v>38</v>
      </c>
      <c r="AM1517" s="2" t="s">
        <v>38</v>
      </c>
      <c r="AN1517" s="2">
        <v>0</v>
      </c>
      <c r="AO1517" s="2">
        <v>5.9200000000000002E-5</v>
      </c>
      <c r="AP1517" s="2">
        <v>5.01</v>
      </c>
    </row>
    <row r="1518" spans="1:42" x14ac:dyDescent="0.2">
      <c r="A1518" s="2" t="b">
        <v>1</v>
      </c>
      <c r="B1518" s="2" t="s">
        <v>38</v>
      </c>
      <c r="C1518" s="2" t="s">
        <v>4763</v>
      </c>
      <c r="D1518" s="2" t="s">
        <v>84</v>
      </c>
      <c r="E1518" s="2" t="s">
        <v>41</v>
      </c>
      <c r="F1518" s="2">
        <v>1.5196299999999999E-2</v>
      </c>
      <c r="G1518" s="2">
        <v>0</v>
      </c>
      <c r="H1518" s="2">
        <v>1</v>
      </c>
      <c r="I1518" s="2">
        <v>1</v>
      </c>
      <c r="J1518" s="2">
        <v>2</v>
      </c>
      <c r="K1518" s="2" t="s">
        <v>4764</v>
      </c>
      <c r="L1518" s="5" t="s">
        <v>4765</v>
      </c>
      <c r="M1518" s="8" t="s">
        <v>5714</v>
      </c>
      <c r="N1518" s="6" t="s">
        <v>4766</v>
      </c>
      <c r="O1518" s="2">
        <v>0</v>
      </c>
      <c r="P1518" s="2">
        <v>1441.83647</v>
      </c>
      <c r="Q1518" s="2">
        <v>0</v>
      </c>
      <c r="R1518" s="2">
        <f t="shared" si="69"/>
        <v>2.9982866215714311E-2</v>
      </c>
      <c r="S1518" s="2">
        <v>1.0209999999999999</v>
      </c>
      <c r="T1518" s="2">
        <v>18089.12890625</v>
      </c>
      <c r="U1518" s="2">
        <v>18477.880859375</v>
      </c>
      <c r="V1518" s="2">
        <v>9.08</v>
      </c>
      <c r="W1518" s="2">
        <v>5.71</v>
      </c>
      <c r="X1518" s="2">
        <f t="shared" si="70"/>
        <v>0.12517889591149103</v>
      </c>
      <c r="Y1518" s="2">
        <f t="shared" si="71"/>
        <v>0.74958537422834093</v>
      </c>
      <c r="Z1518" s="2">
        <v>15873.9013671875</v>
      </c>
      <c r="AA1518" s="2">
        <v>18987.1640625</v>
      </c>
      <c r="AB1518" s="2">
        <v>18089.12890625</v>
      </c>
      <c r="AC1518" s="2">
        <v>18477.880859375</v>
      </c>
      <c r="AD1518" s="2">
        <v>16848.578125</v>
      </c>
      <c r="AE1518" s="2">
        <v>18751.6484375</v>
      </c>
      <c r="AF1518" s="2" t="s">
        <v>41</v>
      </c>
      <c r="AG1518" s="2" t="s">
        <v>38</v>
      </c>
      <c r="AH1518" s="2" t="s">
        <v>38</v>
      </c>
      <c r="AI1518" s="2" t="s">
        <v>38</v>
      </c>
      <c r="AJ1518" s="2" t="s">
        <v>38</v>
      </c>
      <c r="AK1518" s="2" t="s">
        <v>38</v>
      </c>
      <c r="AL1518" s="2" t="s">
        <v>38</v>
      </c>
      <c r="AM1518" s="2" t="s">
        <v>38</v>
      </c>
      <c r="AN1518" s="2">
        <v>0</v>
      </c>
      <c r="AO1518" s="2">
        <v>4.4850000000000003E-3</v>
      </c>
      <c r="AP1518" s="2">
        <v>2.74</v>
      </c>
    </row>
    <row r="1519" spans="1:42" x14ac:dyDescent="0.2">
      <c r="A1519" s="2" t="b">
        <v>1</v>
      </c>
      <c r="B1519" s="2" t="s">
        <v>38</v>
      </c>
      <c r="C1519" s="2" t="s">
        <v>1366</v>
      </c>
      <c r="D1519" s="2" t="s">
        <v>1371</v>
      </c>
      <c r="E1519" s="2" t="s">
        <v>1372</v>
      </c>
      <c r="F1519" s="2">
        <v>5.7196199999999999E-3</v>
      </c>
      <c r="G1519" s="2">
        <v>0</v>
      </c>
      <c r="H1519" s="2">
        <v>1</v>
      </c>
      <c r="I1519" s="2">
        <v>1</v>
      </c>
      <c r="J1519" s="2">
        <v>2</v>
      </c>
      <c r="K1519" s="2" t="s">
        <v>1368</v>
      </c>
      <c r="L1519" s="5" t="s">
        <v>1369</v>
      </c>
      <c r="M1519" s="8" t="s">
        <v>5513</v>
      </c>
      <c r="N1519" s="6" t="s">
        <v>1370</v>
      </c>
      <c r="O1519" s="2">
        <v>0</v>
      </c>
      <c r="P1519" s="2">
        <v>2285.0176000000001</v>
      </c>
      <c r="Q1519" s="2">
        <v>0</v>
      </c>
      <c r="R1519" s="2">
        <f t="shared" si="69"/>
        <v>3.1395196275534318E-2</v>
      </c>
      <c r="S1519" s="2">
        <v>1.022</v>
      </c>
      <c r="T1519" s="2">
        <v>10493.6162109375</v>
      </c>
      <c r="U1519" s="2">
        <v>10723.12109375</v>
      </c>
      <c r="V1519" s="2">
        <v>20.64</v>
      </c>
      <c r="W1519" s="2">
        <v>60.06</v>
      </c>
      <c r="X1519" s="2">
        <f t="shared" si="70"/>
        <v>0.24186222748471367</v>
      </c>
      <c r="Y1519" s="2">
        <f t="shared" si="71"/>
        <v>0.57297776957992497</v>
      </c>
      <c r="Z1519" s="2">
        <v>9266.1865234375</v>
      </c>
      <c r="AA1519" s="2">
        <v>10493.6162109375</v>
      </c>
      <c r="AB1519" s="2">
        <v>13725.4150390625</v>
      </c>
      <c r="AC1519" s="2">
        <v>24118.572265625</v>
      </c>
      <c r="AD1519" s="2">
        <v>8091.9638671875</v>
      </c>
      <c r="AE1519" s="2">
        <v>10723.12109375</v>
      </c>
      <c r="AF1519" s="2" t="s">
        <v>41</v>
      </c>
      <c r="AG1519" s="2" t="s">
        <v>38</v>
      </c>
      <c r="AH1519" s="2" t="s">
        <v>38</v>
      </c>
      <c r="AI1519" s="2" t="s">
        <v>38</v>
      </c>
      <c r="AJ1519" s="2" t="s">
        <v>38</v>
      </c>
      <c r="AK1519" s="2" t="s">
        <v>38</v>
      </c>
      <c r="AL1519" s="2" t="s">
        <v>38</v>
      </c>
      <c r="AM1519" s="2" t="s">
        <v>38</v>
      </c>
      <c r="AN1519" s="2">
        <v>0</v>
      </c>
      <c r="AO1519" s="2">
        <v>1.074E-2</v>
      </c>
      <c r="AP1519" s="2">
        <v>4.12</v>
      </c>
    </row>
    <row r="1520" spans="1:42" x14ac:dyDescent="0.2">
      <c r="A1520" s="2" t="b">
        <v>1</v>
      </c>
      <c r="B1520" s="2" t="s">
        <v>38</v>
      </c>
      <c r="C1520" s="2" t="s">
        <v>3950</v>
      </c>
      <c r="D1520" s="2" t="s">
        <v>3954</v>
      </c>
      <c r="E1520" s="2" t="s">
        <v>3945</v>
      </c>
      <c r="F1520" s="2">
        <v>3.5027599999999999E-2</v>
      </c>
      <c r="G1520" s="2">
        <v>0</v>
      </c>
      <c r="H1520" s="2">
        <v>1</v>
      </c>
      <c r="I1520" s="2">
        <v>1</v>
      </c>
      <c r="J1520" s="2">
        <v>6</v>
      </c>
      <c r="K1520" s="2" t="s">
        <v>3937</v>
      </c>
      <c r="L1520" s="5" t="s">
        <v>3938</v>
      </c>
      <c r="M1520" s="8" t="s">
        <v>5526</v>
      </c>
      <c r="N1520" s="6" t="s">
        <v>3952</v>
      </c>
      <c r="O1520" s="2">
        <v>0</v>
      </c>
      <c r="P1520" s="2">
        <v>2253.1032300000002</v>
      </c>
      <c r="Q1520" s="2">
        <v>0</v>
      </c>
      <c r="R1520" s="2">
        <f t="shared" si="69"/>
        <v>3.1395196275534318E-2</v>
      </c>
      <c r="S1520" s="2">
        <v>1.022</v>
      </c>
      <c r="T1520" s="2">
        <v>32242.7900390625</v>
      </c>
      <c r="U1520" s="2">
        <v>32938.310791015603</v>
      </c>
      <c r="V1520" s="2">
        <v>12.42</v>
      </c>
      <c r="W1520" s="2">
        <v>34.85</v>
      </c>
      <c r="X1520" s="2">
        <f t="shared" si="70"/>
        <v>0.10905453676002867</v>
      </c>
      <c r="Y1520" s="2">
        <f t="shared" si="71"/>
        <v>0.77793885482128822</v>
      </c>
      <c r="Z1520" s="2">
        <v>29316.3291015625</v>
      </c>
      <c r="AA1520" s="2">
        <v>32242.7900390625</v>
      </c>
      <c r="AB1520" s="2">
        <v>37410.0625</v>
      </c>
      <c r="AC1520" s="2">
        <v>40660.539550781199</v>
      </c>
      <c r="AD1520" s="2">
        <v>19336.4880371094</v>
      </c>
      <c r="AE1520" s="2">
        <v>32938.310791015603</v>
      </c>
      <c r="AF1520" s="2" t="s">
        <v>41</v>
      </c>
      <c r="AG1520" s="2" t="s">
        <v>38</v>
      </c>
      <c r="AH1520" s="2" t="s">
        <v>38</v>
      </c>
      <c r="AI1520" s="2" t="s">
        <v>38</v>
      </c>
      <c r="AJ1520" s="2" t="s">
        <v>38</v>
      </c>
      <c r="AK1520" s="2" t="s">
        <v>38</v>
      </c>
      <c r="AL1520" s="2" t="s">
        <v>38</v>
      </c>
      <c r="AM1520" s="2" t="s">
        <v>38</v>
      </c>
      <c r="AN1520" s="2">
        <v>0</v>
      </c>
      <c r="AO1520" s="2">
        <v>4.5710000000000001E-2</v>
      </c>
      <c r="AP1520" s="2">
        <v>3.79</v>
      </c>
    </row>
    <row r="1521" spans="1:42" x14ac:dyDescent="0.2">
      <c r="A1521" s="2" t="b">
        <v>1</v>
      </c>
      <c r="B1521" s="2" t="s">
        <v>38</v>
      </c>
      <c r="C1521" s="2" t="s">
        <v>2087</v>
      </c>
      <c r="D1521" s="2" t="s">
        <v>78</v>
      </c>
      <c r="E1521" s="2" t="s">
        <v>41</v>
      </c>
      <c r="F1521" s="2">
        <v>4.2040799999999998E-3</v>
      </c>
      <c r="G1521" s="2">
        <v>0</v>
      </c>
      <c r="H1521" s="2">
        <v>1</v>
      </c>
      <c r="I1521" s="2">
        <v>1</v>
      </c>
      <c r="J1521" s="2">
        <v>4</v>
      </c>
      <c r="K1521" s="2" t="s">
        <v>878</v>
      </c>
      <c r="L1521" s="5" t="s">
        <v>879</v>
      </c>
      <c r="M1521" s="8" t="s">
        <v>5543</v>
      </c>
      <c r="N1521" s="6" t="s">
        <v>2088</v>
      </c>
      <c r="O1521" s="2">
        <v>0</v>
      </c>
      <c r="P1521" s="2">
        <v>1699.91545</v>
      </c>
      <c r="Q1521" s="2">
        <v>0</v>
      </c>
      <c r="R1521" s="2">
        <f t="shared" si="69"/>
        <v>3.1395196275534318E-2</v>
      </c>
      <c r="S1521" s="2">
        <v>1.022</v>
      </c>
      <c r="T1521" s="2">
        <v>49078.69140625</v>
      </c>
      <c r="U1521" s="2">
        <v>50137.66796875</v>
      </c>
      <c r="V1521" s="2">
        <v>15.64</v>
      </c>
      <c r="W1521" s="2">
        <v>29.54</v>
      </c>
      <c r="X1521" s="2">
        <f t="shared" si="70"/>
        <v>9.8263014778358027E-2</v>
      </c>
      <c r="Y1521" s="2">
        <f t="shared" si="71"/>
        <v>0.79751155689695175</v>
      </c>
      <c r="Z1521" s="2">
        <v>47992.689453125</v>
      </c>
      <c r="AA1521" s="2">
        <v>49078.69140625</v>
      </c>
      <c r="AB1521" s="2">
        <v>62960.08984375</v>
      </c>
      <c r="AC1521" s="2">
        <v>65828.525390625</v>
      </c>
      <c r="AD1521" s="2">
        <v>35931.986328125</v>
      </c>
      <c r="AE1521" s="2">
        <v>50137.66796875</v>
      </c>
      <c r="AF1521" s="2" t="s">
        <v>41</v>
      </c>
      <c r="AG1521" s="2" t="s">
        <v>38</v>
      </c>
      <c r="AH1521" s="2" t="s">
        <v>38</v>
      </c>
      <c r="AI1521" s="2" t="s">
        <v>38</v>
      </c>
      <c r="AJ1521" s="2" t="s">
        <v>38</v>
      </c>
      <c r="AK1521" s="2" t="s">
        <v>38</v>
      </c>
      <c r="AL1521" s="2" t="s">
        <v>38</v>
      </c>
      <c r="AM1521" s="2" t="s">
        <v>38</v>
      </c>
      <c r="AN1521" s="2">
        <v>0</v>
      </c>
      <c r="AO1521" s="2">
        <v>9.4569999999999995E-4</v>
      </c>
      <c r="AP1521" s="2">
        <v>4.16</v>
      </c>
    </row>
    <row r="1522" spans="1:42" x14ac:dyDescent="0.2">
      <c r="A1522" s="2" t="b">
        <v>1</v>
      </c>
      <c r="B1522" s="2" t="s">
        <v>38</v>
      </c>
      <c r="C1522" s="2" t="s">
        <v>1691</v>
      </c>
      <c r="D1522" s="2" t="s">
        <v>1216</v>
      </c>
      <c r="E1522" s="2" t="s">
        <v>41</v>
      </c>
      <c r="F1522" s="2">
        <v>6.5848900000000004E-6</v>
      </c>
      <c r="G1522" s="2">
        <v>0</v>
      </c>
      <c r="H1522" s="2">
        <v>1</v>
      </c>
      <c r="I1522" s="2">
        <v>1</v>
      </c>
      <c r="J1522" s="2">
        <v>2</v>
      </c>
      <c r="K1522" s="2" t="s">
        <v>1261</v>
      </c>
      <c r="L1522" s="5" t="s">
        <v>1262</v>
      </c>
      <c r="M1522" s="8" t="s">
        <v>5405</v>
      </c>
      <c r="N1522" s="6" t="s">
        <v>1692</v>
      </c>
      <c r="O1522" s="2">
        <v>0</v>
      </c>
      <c r="P1522" s="2">
        <v>2215.2486899999999</v>
      </c>
      <c r="Q1522" s="2">
        <v>0</v>
      </c>
      <c r="R1522" s="2">
        <f t="shared" si="69"/>
        <v>3.2806145083241471E-2</v>
      </c>
      <c r="S1522" s="2">
        <v>1.0229999999999999</v>
      </c>
      <c r="T1522" s="2">
        <v>5716.001953125</v>
      </c>
      <c r="U1522" s="2">
        <v>5846.73974609375</v>
      </c>
      <c r="V1522" s="2">
        <v>8.09</v>
      </c>
      <c r="W1522" s="2">
        <v>19.920000000000002</v>
      </c>
      <c r="X1522" s="2">
        <f t="shared" si="70"/>
        <v>0.21679724816725912</v>
      </c>
      <c r="Y1522" s="2">
        <f t="shared" si="71"/>
        <v>0.60701965260511592</v>
      </c>
      <c r="Z1522" s="2">
        <v>5689.5419921875</v>
      </c>
      <c r="AA1522" s="2">
        <v>6541.13281250001</v>
      </c>
      <c r="AB1522" s="2">
        <v>5716.001953125</v>
      </c>
      <c r="AC1522" s="2">
        <v>5846.73974609375</v>
      </c>
      <c r="AD1522" s="2">
        <v>6555.38818359375</v>
      </c>
      <c r="AE1522" s="2">
        <v>4372.224609375</v>
      </c>
      <c r="AF1522" s="2" t="s">
        <v>41</v>
      </c>
      <c r="AG1522" s="2" t="s">
        <v>38</v>
      </c>
      <c r="AH1522" s="2" t="s">
        <v>38</v>
      </c>
      <c r="AI1522" s="2" t="s">
        <v>38</v>
      </c>
      <c r="AJ1522" s="2" t="s">
        <v>38</v>
      </c>
      <c r="AK1522" s="2" t="s">
        <v>38</v>
      </c>
      <c r="AL1522" s="2" t="s">
        <v>38</v>
      </c>
      <c r="AM1522" s="2" t="s">
        <v>38</v>
      </c>
      <c r="AN1522" s="2">
        <v>0</v>
      </c>
      <c r="AO1522" s="2">
        <v>1.0550000000000001E-6</v>
      </c>
      <c r="AP1522" s="2">
        <v>4.6100000000000003</v>
      </c>
    </row>
    <row r="1523" spans="1:42" x14ac:dyDescent="0.2">
      <c r="A1523" s="2" t="b">
        <v>1</v>
      </c>
      <c r="B1523" s="2" t="s">
        <v>38</v>
      </c>
      <c r="C1523" s="2" t="s">
        <v>2826</v>
      </c>
      <c r="D1523" s="2" t="s">
        <v>177</v>
      </c>
      <c r="E1523" s="2" t="s">
        <v>41</v>
      </c>
      <c r="F1523" s="2">
        <v>1.6608199999999999E-3</v>
      </c>
      <c r="G1523" s="2">
        <v>0</v>
      </c>
      <c r="H1523" s="2">
        <v>1</v>
      </c>
      <c r="I1523" s="2">
        <v>1</v>
      </c>
      <c r="J1523" s="2">
        <v>2</v>
      </c>
      <c r="K1523" s="2" t="s">
        <v>426</v>
      </c>
      <c r="L1523" s="5" t="s">
        <v>427</v>
      </c>
      <c r="M1523" s="8" t="s">
        <v>5493</v>
      </c>
      <c r="N1523" s="6" t="s">
        <v>2827</v>
      </c>
      <c r="O1523" s="2">
        <v>0</v>
      </c>
      <c r="P1523" s="2">
        <v>1565.93031</v>
      </c>
      <c r="Q1523" s="2">
        <v>0</v>
      </c>
      <c r="R1523" s="2">
        <f t="shared" si="69"/>
        <v>3.2806145083241471E-2</v>
      </c>
      <c r="S1523" s="2">
        <v>1.0229999999999999</v>
      </c>
      <c r="T1523" s="2">
        <v>27241.44140625</v>
      </c>
      <c r="U1523" s="2">
        <v>27867.91015625</v>
      </c>
      <c r="V1523" s="2">
        <v>8.6199999999999992</v>
      </c>
      <c r="W1523" s="2">
        <v>23.68</v>
      </c>
      <c r="X1523" s="2">
        <f t="shared" si="70"/>
        <v>0.15725590563220601</v>
      </c>
      <c r="Y1523" s="2">
        <f t="shared" si="71"/>
        <v>0.69621615168677564</v>
      </c>
      <c r="Z1523" s="2">
        <v>23715.19140625</v>
      </c>
      <c r="AA1523" s="2">
        <v>27943.353515625</v>
      </c>
      <c r="AB1523" s="2">
        <v>27241.44140625</v>
      </c>
      <c r="AC1523" s="2">
        <v>34690.87109375</v>
      </c>
      <c r="AD1523" s="2">
        <v>21434.748046875</v>
      </c>
      <c r="AE1523" s="2">
        <v>27867.91015625</v>
      </c>
      <c r="AF1523" s="2" t="s">
        <v>41</v>
      </c>
      <c r="AG1523" s="2" t="s">
        <v>38</v>
      </c>
      <c r="AH1523" s="2" t="s">
        <v>38</v>
      </c>
      <c r="AI1523" s="2" t="s">
        <v>38</v>
      </c>
      <c r="AJ1523" s="2" t="s">
        <v>38</v>
      </c>
      <c r="AK1523" s="2" t="s">
        <v>38</v>
      </c>
      <c r="AL1523" s="2" t="s">
        <v>38</v>
      </c>
      <c r="AM1523" s="2" t="s">
        <v>38</v>
      </c>
      <c r="AN1523" s="2">
        <v>0</v>
      </c>
      <c r="AO1523" s="2">
        <v>3.0660000000000003E-4</v>
      </c>
      <c r="AP1523" s="2">
        <v>3.76</v>
      </c>
    </row>
    <row r="1524" spans="1:42" x14ac:dyDescent="0.2">
      <c r="A1524" s="2" t="b">
        <v>1</v>
      </c>
      <c r="B1524" s="2" t="s">
        <v>38</v>
      </c>
      <c r="C1524" s="2" t="s">
        <v>190</v>
      </c>
      <c r="D1524" s="2" t="s">
        <v>57</v>
      </c>
      <c r="E1524" s="2" t="s">
        <v>41</v>
      </c>
      <c r="F1524" s="2">
        <v>8.6093699999999995E-2</v>
      </c>
      <c r="G1524" s="2">
        <v>1.1132099999999999E-3</v>
      </c>
      <c r="H1524" s="2">
        <v>1</v>
      </c>
      <c r="I1524" s="2">
        <v>1</v>
      </c>
      <c r="J1524" s="2">
        <v>2</v>
      </c>
      <c r="K1524" s="2" t="s">
        <v>191</v>
      </c>
      <c r="L1524" s="5" t="s">
        <v>192</v>
      </c>
      <c r="M1524" s="8" t="s">
        <v>5702</v>
      </c>
      <c r="N1524" s="6" t="s">
        <v>193</v>
      </c>
      <c r="O1524" s="2">
        <v>1</v>
      </c>
      <c r="P1524" s="2">
        <v>1394.84077</v>
      </c>
      <c r="Q1524" s="2">
        <v>0</v>
      </c>
      <c r="R1524" s="2">
        <f t="shared" si="69"/>
        <v>3.2806145083241471E-2</v>
      </c>
      <c r="S1524" s="2">
        <v>1.0229999999999999</v>
      </c>
      <c r="T1524" s="2">
        <v>63077.65234375</v>
      </c>
      <c r="U1524" s="2">
        <v>64543.39453125</v>
      </c>
      <c r="V1524" s="2">
        <v>7.46</v>
      </c>
      <c r="W1524" s="2">
        <v>18.12</v>
      </c>
      <c r="X1524" s="2">
        <f t="shared" si="70"/>
        <v>9.4033526105747431E-2</v>
      </c>
      <c r="Y1524" s="2">
        <f t="shared" si="71"/>
        <v>0.80531627103173498</v>
      </c>
      <c r="Z1524" s="2">
        <v>58762.23828125</v>
      </c>
      <c r="AA1524" s="2">
        <v>68197.390625</v>
      </c>
      <c r="AB1524" s="2">
        <v>63077.65234375</v>
      </c>
      <c r="AC1524" s="2">
        <v>70817.0078125</v>
      </c>
      <c r="AD1524" s="2">
        <v>49156.15234375</v>
      </c>
      <c r="AE1524" s="2">
        <v>64543.39453125</v>
      </c>
      <c r="AF1524" s="2" t="s">
        <v>41</v>
      </c>
      <c r="AG1524" s="2" t="s">
        <v>38</v>
      </c>
      <c r="AH1524" s="2" t="s">
        <v>38</v>
      </c>
      <c r="AI1524" s="2" t="s">
        <v>38</v>
      </c>
      <c r="AJ1524" s="2" t="s">
        <v>38</v>
      </c>
      <c r="AK1524" s="2" t="s">
        <v>38</v>
      </c>
      <c r="AL1524" s="2" t="s">
        <v>38</v>
      </c>
      <c r="AM1524" s="2" t="s">
        <v>38</v>
      </c>
      <c r="AN1524" s="2">
        <v>7.5830000000000003E-3</v>
      </c>
      <c r="AO1524" s="2">
        <v>0.19370000000000001</v>
      </c>
      <c r="AP1524" s="2">
        <v>3.12</v>
      </c>
    </row>
    <row r="1525" spans="1:42" x14ac:dyDescent="0.2">
      <c r="A1525" s="2" t="b">
        <v>1</v>
      </c>
      <c r="B1525" s="2" t="s">
        <v>38</v>
      </c>
      <c r="C1525" s="2" t="s">
        <v>3062</v>
      </c>
      <c r="D1525" s="2" t="s">
        <v>186</v>
      </c>
      <c r="E1525" s="2" t="s">
        <v>41</v>
      </c>
      <c r="F1525" s="2">
        <v>0.18921399999999999</v>
      </c>
      <c r="G1525" s="2">
        <v>5.8409200000000003E-3</v>
      </c>
      <c r="H1525" s="2">
        <v>1</v>
      </c>
      <c r="I1525" s="2">
        <v>1</v>
      </c>
      <c r="J1525" s="2">
        <v>2</v>
      </c>
      <c r="K1525" s="2" t="s">
        <v>1072</v>
      </c>
      <c r="L1525" s="5" t="s">
        <v>1073</v>
      </c>
      <c r="M1525" s="8" t="s">
        <v>5537</v>
      </c>
      <c r="N1525" s="6" t="s">
        <v>3063</v>
      </c>
      <c r="O1525" s="2">
        <v>0</v>
      </c>
      <c r="P1525" s="2">
        <v>1346.80439</v>
      </c>
      <c r="Q1525" s="2">
        <v>0</v>
      </c>
      <c r="R1525" s="2">
        <f t="shared" si="69"/>
        <v>3.421571533791299E-2</v>
      </c>
      <c r="S1525" s="2">
        <v>1.024</v>
      </c>
      <c r="T1525" s="2">
        <v>43672.37109375</v>
      </c>
      <c r="U1525" s="2">
        <v>44737.04296875</v>
      </c>
      <c r="V1525" s="2">
        <v>22.37</v>
      </c>
      <c r="W1525" s="2">
        <v>25.13</v>
      </c>
      <c r="X1525" s="2">
        <f t="shared" si="70"/>
        <v>0.24460176105835923</v>
      </c>
      <c r="Y1525" s="2">
        <f t="shared" si="71"/>
        <v>0.56937479629750121</v>
      </c>
      <c r="Z1525" s="2">
        <v>33394.390625</v>
      </c>
      <c r="AA1525" s="2">
        <v>43672.37109375</v>
      </c>
      <c r="AB1525" s="2">
        <v>52739.2421875</v>
      </c>
      <c r="AC1525" s="2">
        <v>62666.203124999898</v>
      </c>
      <c r="AD1525" s="2">
        <v>39168</v>
      </c>
      <c r="AE1525" s="2">
        <v>44737.04296875</v>
      </c>
      <c r="AF1525" s="2" t="s">
        <v>41</v>
      </c>
      <c r="AG1525" s="2" t="s">
        <v>38</v>
      </c>
      <c r="AH1525" s="2" t="s">
        <v>38</v>
      </c>
      <c r="AI1525" s="2" t="s">
        <v>38</v>
      </c>
      <c r="AJ1525" s="2" t="s">
        <v>38</v>
      </c>
      <c r="AK1525" s="2" t="s">
        <v>38</v>
      </c>
      <c r="AL1525" s="2" t="s">
        <v>38</v>
      </c>
      <c r="AM1525" s="2" t="s">
        <v>38</v>
      </c>
      <c r="AN1525" s="2">
        <v>2.7130000000000001E-3</v>
      </c>
      <c r="AO1525" s="2">
        <v>9.4119999999999995E-2</v>
      </c>
      <c r="AP1525" s="2">
        <v>2.06</v>
      </c>
    </row>
    <row r="1526" spans="1:42" x14ac:dyDescent="0.2">
      <c r="A1526" s="2" t="b">
        <v>1</v>
      </c>
      <c r="B1526" s="2" t="s">
        <v>38</v>
      </c>
      <c r="C1526" s="2" t="s">
        <v>806</v>
      </c>
      <c r="D1526" s="2" t="s">
        <v>807</v>
      </c>
      <c r="E1526" s="2" t="s">
        <v>41</v>
      </c>
      <c r="F1526" s="2">
        <v>8.4642700000000002E-5</v>
      </c>
      <c r="G1526" s="2">
        <v>0</v>
      </c>
      <c r="H1526" s="2">
        <v>1</v>
      </c>
      <c r="I1526" s="2">
        <v>1</v>
      </c>
      <c r="J1526" s="2">
        <v>2</v>
      </c>
      <c r="K1526" s="2" t="s">
        <v>808</v>
      </c>
      <c r="L1526" s="5" t="s">
        <v>809</v>
      </c>
      <c r="M1526" s="8" t="s">
        <v>5558</v>
      </c>
      <c r="N1526" s="6" t="s">
        <v>810</v>
      </c>
      <c r="O1526" s="2">
        <v>0</v>
      </c>
      <c r="P1526" s="2">
        <v>2001.08393</v>
      </c>
      <c r="Q1526" s="2">
        <v>0</v>
      </c>
      <c r="R1526" s="2">
        <f t="shared" si="69"/>
        <v>3.421571533791299E-2</v>
      </c>
      <c r="S1526" s="2">
        <v>1.024</v>
      </c>
      <c r="T1526" s="2">
        <v>21411.6640625</v>
      </c>
      <c r="U1526" s="2">
        <v>21923.099609375</v>
      </c>
      <c r="V1526" s="2">
        <v>17.149999999999999</v>
      </c>
      <c r="W1526" s="2">
        <v>13.23</v>
      </c>
      <c r="X1526" s="2">
        <f t="shared" si="70"/>
        <v>0.14790547150423067</v>
      </c>
      <c r="Y1526" s="2">
        <f t="shared" si="71"/>
        <v>0.71136833316769232</v>
      </c>
      <c r="Z1526" s="2">
        <v>27880.580078125</v>
      </c>
      <c r="AA1526" s="2">
        <v>21411.6640625</v>
      </c>
      <c r="AB1526" s="2">
        <v>20585.849609375</v>
      </c>
      <c r="AC1526" s="2">
        <v>25197.271484375</v>
      </c>
      <c r="AD1526" s="2">
        <v>19347</v>
      </c>
      <c r="AE1526" s="2">
        <v>21923.099609375</v>
      </c>
      <c r="AF1526" s="2" t="s">
        <v>41</v>
      </c>
      <c r="AG1526" s="2" t="s">
        <v>38</v>
      </c>
      <c r="AH1526" s="2" t="s">
        <v>38</v>
      </c>
      <c r="AI1526" s="2" t="s">
        <v>38</v>
      </c>
      <c r="AJ1526" s="2" t="s">
        <v>38</v>
      </c>
      <c r="AK1526" s="2" t="s">
        <v>38</v>
      </c>
      <c r="AL1526" s="2" t="s">
        <v>38</v>
      </c>
      <c r="AM1526" s="2" t="s">
        <v>38</v>
      </c>
      <c r="AN1526" s="2">
        <v>0</v>
      </c>
      <c r="AO1526" s="2">
        <v>8.2810000000000008E-6</v>
      </c>
      <c r="AP1526" s="2">
        <v>4.71</v>
      </c>
    </row>
    <row r="1527" spans="1:42" x14ac:dyDescent="0.2">
      <c r="A1527" s="2" t="b">
        <v>1</v>
      </c>
      <c r="B1527" s="2" t="s">
        <v>38</v>
      </c>
      <c r="C1527" s="2" t="s">
        <v>4139</v>
      </c>
      <c r="D1527" s="2" t="s">
        <v>611</v>
      </c>
      <c r="E1527" s="2" t="s">
        <v>4140</v>
      </c>
      <c r="F1527" s="2">
        <v>1.3379399999999999E-3</v>
      </c>
      <c r="G1527" s="2">
        <v>0</v>
      </c>
      <c r="H1527" s="2">
        <v>1</v>
      </c>
      <c r="I1527" s="2">
        <v>1</v>
      </c>
      <c r="J1527" s="2">
        <v>2</v>
      </c>
      <c r="K1527" s="2" t="s">
        <v>2503</v>
      </c>
      <c r="L1527" s="5" t="s">
        <v>2504</v>
      </c>
      <c r="M1527" s="8" t="s">
        <v>5585</v>
      </c>
      <c r="N1527" s="6" t="s">
        <v>4141</v>
      </c>
      <c r="O1527" s="2">
        <v>1</v>
      </c>
      <c r="P1527" s="2">
        <v>2234.1349500000001</v>
      </c>
      <c r="Q1527" s="2">
        <v>0</v>
      </c>
      <c r="R1527" s="2">
        <f t="shared" si="69"/>
        <v>3.421571533791299E-2</v>
      </c>
      <c r="S1527" s="2">
        <v>1.024</v>
      </c>
      <c r="T1527" s="2">
        <v>2407.09423828125</v>
      </c>
      <c r="U1527" s="2">
        <v>2465.05786132812</v>
      </c>
      <c r="V1527" s="2">
        <v>54.09</v>
      </c>
      <c r="W1527" s="2">
        <v>57.92</v>
      </c>
      <c r="X1527" s="2">
        <f t="shared" si="70"/>
        <v>6.7912202497507165E-2</v>
      </c>
      <c r="Y1527" s="2">
        <f t="shared" si="71"/>
        <v>0.85523959168902575</v>
      </c>
      <c r="Z1527" s="2">
        <v>1469.41650390625</v>
      </c>
      <c r="AA1527" s="2">
        <v>2407.09423828125</v>
      </c>
      <c r="AB1527" s="2">
        <v>4387.8671875</v>
      </c>
      <c r="AC1527" s="2">
        <v>4965.23876953125</v>
      </c>
      <c r="AD1527" s="2">
        <v>1607.13500976562</v>
      </c>
      <c r="AE1527" s="2">
        <v>2465.05786132812</v>
      </c>
      <c r="AF1527" s="2" t="s">
        <v>41</v>
      </c>
      <c r="AG1527" s="2" t="s">
        <v>38</v>
      </c>
      <c r="AH1527" s="2" t="s">
        <v>38</v>
      </c>
      <c r="AI1527" s="2" t="s">
        <v>38</v>
      </c>
      <c r="AJ1527" s="2" t="s">
        <v>38</v>
      </c>
      <c r="AK1527" s="2" t="s">
        <v>38</v>
      </c>
      <c r="AL1527" s="2" t="s">
        <v>38</v>
      </c>
      <c r="AM1527" s="2" t="s">
        <v>38</v>
      </c>
      <c r="AN1527" s="2">
        <v>0</v>
      </c>
      <c r="AO1527" s="2">
        <v>3.8840000000000001E-4</v>
      </c>
      <c r="AP1527" s="2">
        <v>3.97</v>
      </c>
    </row>
    <row r="1528" spans="1:42" x14ac:dyDescent="0.2">
      <c r="A1528" s="2" t="b">
        <v>1</v>
      </c>
      <c r="B1528" s="2" t="s">
        <v>38</v>
      </c>
      <c r="C1528" s="2" t="s">
        <v>1537</v>
      </c>
      <c r="D1528" s="2" t="s">
        <v>186</v>
      </c>
      <c r="E1528" s="2" t="s">
        <v>41</v>
      </c>
      <c r="F1528" s="2">
        <v>2.0087799999999999E-2</v>
      </c>
      <c r="G1528" s="2">
        <v>0</v>
      </c>
      <c r="H1528" s="2">
        <v>1</v>
      </c>
      <c r="I1528" s="2">
        <v>1</v>
      </c>
      <c r="J1528" s="2">
        <v>2</v>
      </c>
      <c r="K1528" s="2" t="s">
        <v>1177</v>
      </c>
      <c r="L1528" s="5" t="s">
        <v>1178</v>
      </c>
      <c r="M1528" s="8" t="s">
        <v>5534</v>
      </c>
      <c r="N1528" s="6" t="s">
        <v>1538</v>
      </c>
      <c r="O1528" s="2">
        <v>0</v>
      </c>
      <c r="P1528" s="2">
        <v>1352.8012100000001</v>
      </c>
      <c r="Q1528" s="2">
        <v>0</v>
      </c>
      <c r="R1528" s="2">
        <f t="shared" si="69"/>
        <v>3.421571533791299E-2</v>
      </c>
      <c r="S1528" s="2">
        <v>1.024</v>
      </c>
      <c r="T1528" s="2">
        <v>46997.0078125</v>
      </c>
      <c r="U1528" s="2">
        <v>48128.67578125</v>
      </c>
      <c r="V1528" s="2">
        <v>8.32</v>
      </c>
      <c r="W1528" s="2">
        <v>20.170000000000002</v>
      </c>
      <c r="X1528" s="2">
        <f t="shared" si="70"/>
        <v>3.1659381573110365E-2</v>
      </c>
      <c r="Y1528" s="2">
        <f t="shared" si="71"/>
        <v>0.92969526361513144</v>
      </c>
      <c r="Z1528" s="2">
        <v>43879.10546875</v>
      </c>
      <c r="AA1528" s="2">
        <v>51734.26171875</v>
      </c>
      <c r="AB1528" s="2">
        <v>46997.0078125</v>
      </c>
      <c r="AC1528" s="2">
        <v>57797.4921875</v>
      </c>
      <c r="AD1528" s="2">
        <v>38388.796875</v>
      </c>
      <c r="AE1528" s="2">
        <v>48128.67578125</v>
      </c>
      <c r="AF1528" s="2" t="s">
        <v>41</v>
      </c>
      <c r="AG1528" s="2" t="s">
        <v>38</v>
      </c>
      <c r="AH1528" s="2" t="s">
        <v>38</v>
      </c>
      <c r="AI1528" s="2" t="s">
        <v>38</v>
      </c>
      <c r="AJ1528" s="2" t="s">
        <v>38</v>
      </c>
      <c r="AK1528" s="2" t="s">
        <v>38</v>
      </c>
      <c r="AL1528" s="2" t="s">
        <v>38</v>
      </c>
      <c r="AM1528" s="2" t="s">
        <v>38</v>
      </c>
      <c r="AN1528" s="2">
        <v>0</v>
      </c>
      <c r="AO1528" s="2">
        <v>6.2989999999999999E-3</v>
      </c>
      <c r="AP1528" s="2">
        <v>3.15</v>
      </c>
    </row>
    <row r="1529" spans="1:42" x14ac:dyDescent="0.2">
      <c r="A1529" s="2" t="b">
        <v>1</v>
      </c>
      <c r="B1529" s="2" t="s">
        <v>38</v>
      </c>
      <c r="C1529" s="2" t="s">
        <v>2077</v>
      </c>
      <c r="D1529" s="2" t="s">
        <v>78</v>
      </c>
      <c r="E1529" s="2" t="s">
        <v>41</v>
      </c>
      <c r="F1529" s="2">
        <v>3.6290900000000002E-3</v>
      </c>
      <c r="G1529" s="2">
        <v>0</v>
      </c>
      <c r="H1529" s="2">
        <v>1</v>
      </c>
      <c r="I1529" s="2">
        <v>5</v>
      </c>
      <c r="J1529" s="2">
        <v>1</v>
      </c>
      <c r="K1529" s="2" t="s">
        <v>2078</v>
      </c>
      <c r="L1529" s="5" t="s">
        <v>2079</v>
      </c>
      <c r="M1529" s="8" t="s">
        <v>5519</v>
      </c>
      <c r="N1529" s="6" t="s">
        <v>2080</v>
      </c>
      <c r="O1529" s="2">
        <v>0</v>
      </c>
      <c r="P1529" s="2">
        <v>1665.96883</v>
      </c>
      <c r="Q1529" s="2">
        <v>0</v>
      </c>
      <c r="R1529" s="2">
        <f t="shared" si="69"/>
        <v>3.5623909730721222E-2</v>
      </c>
      <c r="S1529" s="2">
        <v>1.0249999999999999</v>
      </c>
      <c r="T1529" s="2">
        <v>48879.42578125</v>
      </c>
      <c r="U1529" s="2">
        <v>50078.74609375</v>
      </c>
      <c r="V1529" s="2">
        <v>5.1100000000000003</v>
      </c>
      <c r="W1529" s="2">
        <v>11.52</v>
      </c>
      <c r="X1529" s="2">
        <f t="shared" si="70"/>
        <v>0.53685598126089829</v>
      </c>
      <c r="Y1529" s="2">
        <f t="shared" si="71"/>
        <v>0.29049858327973105</v>
      </c>
      <c r="Z1529" s="2">
        <v>49989.5546875</v>
      </c>
      <c r="AA1529" s="2">
        <v>48879.42578125</v>
      </c>
      <c r="AB1529" s="2">
        <v>45292.109375</v>
      </c>
      <c r="AC1529" s="2">
        <v>59580.55859375</v>
      </c>
      <c r="AD1529" s="2">
        <v>48296.328125</v>
      </c>
      <c r="AE1529" s="2">
        <v>50078.74609375</v>
      </c>
      <c r="AF1529" s="2" t="s">
        <v>41</v>
      </c>
      <c r="AG1529" s="2" t="s">
        <v>38</v>
      </c>
      <c r="AH1529" s="2" t="s">
        <v>38</v>
      </c>
      <c r="AI1529" s="2" t="s">
        <v>38</v>
      </c>
      <c r="AJ1529" s="2" t="s">
        <v>38</v>
      </c>
      <c r="AK1529" s="2" t="s">
        <v>38</v>
      </c>
      <c r="AL1529" s="2" t="s">
        <v>38</v>
      </c>
      <c r="AM1529" s="2" t="s">
        <v>38</v>
      </c>
      <c r="AN1529" s="2">
        <v>0</v>
      </c>
      <c r="AO1529" s="2">
        <v>1.1789999999999999E-3</v>
      </c>
      <c r="AP1529" s="2">
        <v>3.3</v>
      </c>
    </row>
    <row r="1530" spans="1:42" x14ac:dyDescent="0.2">
      <c r="A1530" s="2" t="b">
        <v>1</v>
      </c>
      <c r="B1530" s="2" t="s">
        <v>38</v>
      </c>
      <c r="C1530" s="2" t="s">
        <v>4707</v>
      </c>
      <c r="D1530" s="2" t="s">
        <v>1723</v>
      </c>
      <c r="E1530" s="2" t="s">
        <v>3192</v>
      </c>
      <c r="F1530" s="2">
        <v>4.3095000000000003E-8</v>
      </c>
      <c r="G1530" s="2">
        <v>0</v>
      </c>
      <c r="H1530" s="2">
        <v>1</v>
      </c>
      <c r="I1530" s="2">
        <v>1</v>
      </c>
      <c r="J1530" s="2">
        <v>2</v>
      </c>
      <c r="K1530" s="2" t="s">
        <v>3193</v>
      </c>
      <c r="L1530" s="5" t="s">
        <v>3194</v>
      </c>
      <c r="M1530" s="8" t="s">
        <v>5620</v>
      </c>
      <c r="N1530" s="6" t="s">
        <v>4709</v>
      </c>
      <c r="O1530" s="2">
        <v>1</v>
      </c>
      <c r="P1530" s="2">
        <v>3044.45676</v>
      </c>
      <c r="Q1530" s="2">
        <v>0</v>
      </c>
      <c r="R1530" s="2">
        <f t="shared" si="69"/>
        <v>3.5623909730721222E-2</v>
      </c>
      <c r="S1530" s="2">
        <v>1.0249999999999999</v>
      </c>
      <c r="T1530" s="2">
        <v>14115.470703125</v>
      </c>
      <c r="U1530" s="2">
        <v>14470.390625</v>
      </c>
      <c r="V1530" s="2">
        <v>5.51</v>
      </c>
      <c r="W1530" s="2">
        <v>52.28</v>
      </c>
      <c r="X1530" s="2">
        <f t="shared" si="70"/>
        <v>0.27978590189422897</v>
      </c>
      <c r="Y1530" s="2">
        <f t="shared" si="71"/>
        <v>0.52506624314480077</v>
      </c>
      <c r="Z1530" s="2">
        <v>14210.2607421875</v>
      </c>
      <c r="AA1530" s="2">
        <v>14115.470703125</v>
      </c>
      <c r="AB1530" s="2">
        <v>12856.0673828125</v>
      </c>
      <c r="AC1530" s="2">
        <v>27583.92578125</v>
      </c>
      <c r="AD1530" s="2">
        <v>10117.1328125</v>
      </c>
      <c r="AE1530" s="2">
        <v>14470.390625</v>
      </c>
      <c r="AF1530" s="2" t="s">
        <v>41</v>
      </c>
      <c r="AG1530" s="2" t="s">
        <v>38</v>
      </c>
      <c r="AH1530" s="2" t="s">
        <v>38</v>
      </c>
      <c r="AI1530" s="2" t="s">
        <v>38</v>
      </c>
      <c r="AJ1530" s="2" t="s">
        <v>38</v>
      </c>
      <c r="AK1530" s="2" t="s">
        <v>38</v>
      </c>
      <c r="AL1530" s="2" t="s">
        <v>38</v>
      </c>
      <c r="AM1530" s="2" t="s">
        <v>38</v>
      </c>
      <c r="AN1530" s="2">
        <v>0</v>
      </c>
      <c r="AO1530" s="2">
        <v>3.9510000000000001E-9</v>
      </c>
      <c r="AP1530" s="2">
        <v>7.5</v>
      </c>
    </row>
    <row r="1531" spans="1:42" x14ac:dyDescent="0.2">
      <c r="A1531" s="2" t="b">
        <v>1</v>
      </c>
      <c r="B1531" s="2" t="s">
        <v>38</v>
      </c>
      <c r="C1531" s="2" t="s">
        <v>1238</v>
      </c>
      <c r="D1531" s="2" t="s">
        <v>84</v>
      </c>
      <c r="E1531" s="2" t="s">
        <v>41</v>
      </c>
      <c r="F1531" s="2">
        <v>2.4114E-2</v>
      </c>
      <c r="G1531" s="2">
        <v>0</v>
      </c>
      <c r="H1531" s="2">
        <v>1</v>
      </c>
      <c r="I1531" s="2">
        <v>1</v>
      </c>
      <c r="J1531" s="2">
        <v>2</v>
      </c>
      <c r="K1531" s="2" t="s">
        <v>1177</v>
      </c>
      <c r="L1531" s="5" t="s">
        <v>1178</v>
      </c>
      <c r="M1531" s="8" t="s">
        <v>5534</v>
      </c>
      <c r="N1531" s="6" t="s">
        <v>1239</v>
      </c>
      <c r="O1531" s="2">
        <v>0</v>
      </c>
      <c r="P1531" s="2">
        <v>1319.75207</v>
      </c>
      <c r="Q1531" s="2">
        <v>0</v>
      </c>
      <c r="R1531" s="2">
        <f t="shared" si="69"/>
        <v>3.5623909730721222E-2</v>
      </c>
      <c r="S1531" s="2">
        <v>1.0249999999999999</v>
      </c>
      <c r="T1531" s="2">
        <v>21098.529296875</v>
      </c>
      <c r="U1531" s="2">
        <v>21633.294921875</v>
      </c>
      <c r="V1531" s="2">
        <v>13.25</v>
      </c>
      <c r="W1531" s="2">
        <v>10.97</v>
      </c>
      <c r="X1531" s="2">
        <f t="shared" si="70"/>
        <v>0.11351901756150151</v>
      </c>
      <c r="Y1531" s="2">
        <f t="shared" si="71"/>
        <v>0.76998272641874688</v>
      </c>
      <c r="Z1531" s="2">
        <v>18957.478515625</v>
      </c>
      <c r="AA1531" s="2">
        <v>24614.771484375</v>
      </c>
      <c r="AB1531" s="2">
        <v>21098.529296875</v>
      </c>
      <c r="AC1531" s="2">
        <v>22727.173828125</v>
      </c>
      <c r="AD1531" s="2">
        <v>18325.52734375</v>
      </c>
      <c r="AE1531" s="2">
        <v>21633.294921875</v>
      </c>
      <c r="AF1531" s="2" t="s">
        <v>41</v>
      </c>
      <c r="AG1531" s="2" t="s">
        <v>38</v>
      </c>
      <c r="AH1531" s="2" t="s">
        <v>38</v>
      </c>
      <c r="AI1531" s="2" t="s">
        <v>38</v>
      </c>
      <c r="AJ1531" s="2" t="s">
        <v>38</v>
      </c>
      <c r="AK1531" s="2" t="s">
        <v>38</v>
      </c>
      <c r="AL1531" s="2" t="s">
        <v>38</v>
      </c>
      <c r="AM1531" s="2" t="s">
        <v>38</v>
      </c>
      <c r="AN1531" s="2">
        <v>0</v>
      </c>
      <c r="AO1531" s="2">
        <v>1.439E-2</v>
      </c>
      <c r="AP1531" s="2">
        <v>2.68</v>
      </c>
    </row>
    <row r="1532" spans="1:42" x14ac:dyDescent="0.2">
      <c r="A1532" s="2" t="b">
        <v>1</v>
      </c>
      <c r="B1532" s="2" t="s">
        <v>38</v>
      </c>
      <c r="C1532" s="2" t="s">
        <v>1364</v>
      </c>
      <c r="D1532" s="2" t="s">
        <v>84</v>
      </c>
      <c r="E1532" s="2" t="s">
        <v>41</v>
      </c>
      <c r="F1532" s="2">
        <v>8.4579799999999997E-2</v>
      </c>
      <c r="G1532" s="2">
        <v>1.1132099999999999E-3</v>
      </c>
      <c r="H1532" s="2">
        <v>1</v>
      </c>
      <c r="I1532" s="2">
        <v>1</v>
      </c>
      <c r="J1532" s="2">
        <v>3</v>
      </c>
      <c r="K1532" s="2" t="s">
        <v>1001</v>
      </c>
      <c r="L1532" s="5" t="s">
        <v>1002</v>
      </c>
      <c r="M1532" s="8" t="s">
        <v>5398</v>
      </c>
      <c r="N1532" s="6" t="s">
        <v>1365</v>
      </c>
      <c r="O1532" s="2">
        <v>0</v>
      </c>
      <c r="P1532" s="2">
        <v>1135.6308899999999</v>
      </c>
      <c r="Q1532" s="2">
        <v>0</v>
      </c>
      <c r="R1532" s="2">
        <f t="shared" si="69"/>
        <v>3.7030730944967026E-2</v>
      </c>
      <c r="S1532" s="2">
        <v>1.026</v>
      </c>
      <c r="T1532" s="2">
        <v>47282.91796875</v>
      </c>
      <c r="U1532" s="2">
        <v>48532.2109375</v>
      </c>
      <c r="V1532" s="2">
        <v>18.72</v>
      </c>
      <c r="W1532" s="2">
        <v>15.51</v>
      </c>
      <c r="X1532" s="2">
        <f t="shared" si="70"/>
        <v>0.44458791388856422</v>
      </c>
      <c r="Y1532" s="2">
        <f t="shared" si="71"/>
        <v>0.35926266413701163</v>
      </c>
      <c r="Z1532" s="2">
        <v>47282.91796875</v>
      </c>
      <c r="AA1532" s="2">
        <v>47257.51171875</v>
      </c>
      <c r="AB1532" s="2">
        <v>64449.375</v>
      </c>
      <c r="AC1532" s="2">
        <v>48532.2109375</v>
      </c>
      <c r="AD1532" s="2">
        <v>37648.82421875</v>
      </c>
      <c r="AE1532" s="2">
        <v>50960.046875</v>
      </c>
      <c r="AF1532" s="2" t="s">
        <v>41</v>
      </c>
      <c r="AG1532" s="2" t="s">
        <v>38</v>
      </c>
      <c r="AH1532" s="2" t="s">
        <v>38</v>
      </c>
      <c r="AI1532" s="2" t="s">
        <v>38</v>
      </c>
      <c r="AJ1532" s="2" t="s">
        <v>38</v>
      </c>
      <c r="AK1532" s="2" t="s">
        <v>38</v>
      </c>
      <c r="AL1532" s="2" t="s">
        <v>38</v>
      </c>
      <c r="AM1532" s="2" t="s">
        <v>38</v>
      </c>
      <c r="AN1532" s="2">
        <v>1.238E-3</v>
      </c>
      <c r="AO1532" s="2">
        <v>3.6339999999999997E-2</v>
      </c>
      <c r="AP1532" s="2">
        <v>1.95</v>
      </c>
    </row>
    <row r="1533" spans="1:42" x14ac:dyDescent="0.2">
      <c r="A1533" s="2" t="b">
        <v>1</v>
      </c>
      <c r="B1533" s="2" t="s">
        <v>38</v>
      </c>
      <c r="C1533" s="2" t="s">
        <v>510</v>
      </c>
      <c r="D1533" s="2" t="s">
        <v>84</v>
      </c>
      <c r="E1533" s="2" t="s">
        <v>41</v>
      </c>
      <c r="F1533" s="2">
        <v>5.8525199999999999E-3</v>
      </c>
      <c r="G1533" s="2">
        <v>0</v>
      </c>
      <c r="H1533" s="2">
        <v>1</v>
      </c>
      <c r="I1533" s="2">
        <v>3</v>
      </c>
      <c r="J1533" s="2">
        <v>4</v>
      </c>
      <c r="K1533" s="2" t="s">
        <v>511</v>
      </c>
      <c r="L1533" s="5" t="s">
        <v>512</v>
      </c>
      <c r="M1533" s="8" t="s">
        <v>5586</v>
      </c>
      <c r="N1533" s="6" t="s">
        <v>513</v>
      </c>
      <c r="O1533" s="2">
        <v>0</v>
      </c>
      <c r="P1533" s="2">
        <v>1222.6741500000001</v>
      </c>
      <c r="Q1533" s="2">
        <v>0</v>
      </c>
      <c r="R1533" s="2">
        <f t="shared" si="69"/>
        <v>3.8436181656107918E-2</v>
      </c>
      <c r="S1533" s="2">
        <v>1.0269999999999999</v>
      </c>
      <c r="T1533" s="2">
        <v>93738.421875</v>
      </c>
      <c r="U1533" s="2">
        <v>96282.21875</v>
      </c>
      <c r="V1533" s="2">
        <v>18.12</v>
      </c>
      <c r="W1533" s="2">
        <v>18.34</v>
      </c>
      <c r="X1533" s="2">
        <f t="shared" si="70"/>
        <v>5.2720970091369015E-2</v>
      </c>
      <c r="Y1533" s="2">
        <f t="shared" si="71"/>
        <v>0.8856844705788216</v>
      </c>
      <c r="Z1533" s="2">
        <v>80176.445312499898</v>
      </c>
      <c r="AA1533" s="2">
        <v>93738.421875</v>
      </c>
      <c r="AB1533" s="2">
        <v>114785.9296875</v>
      </c>
      <c r="AC1533" s="2">
        <v>96282.21875</v>
      </c>
      <c r="AD1533" s="2">
        <v>81583.054687500102</v>
      </c>
      <c r="AE1533" s="2">
        <v>117494.5859375</v>
      </c>
      <c r="AF1533" s="2" t="s">
        <v>41</v>
      </c>
      <c r="AG1533" s="2" t="s">
        <v>38</v>
      </c>
      <c r="AH1533" s="2" t="s">
        <v>38</v>
      </c>
      <c r="AI1533" s="2" t="s">
        <v>38</v>
      </c>
      <c r="AJ1533" s="2" t="s">
        <v>38</v>
      </c>
      <c r="AK1533" s="2" t="s">
        <v>38</v>
      </c>
      <c r="AL1533" s="2" t="s">
        <v>38</v>
      </c>
      <c r="AM1533" s="2" t="s">
        <v>38</v>
      </c>
      <c r="AN1533" s="2">
        <v>0</v>
      </c>
      <c r="AO1533" s="2">
        <v>1.384E-2</v>
      </c>
      <c r="AP1533" s="2">
        <v>2.75</v>
      </c>
    </row>
    <row r="1534" spans="1:42" x14ac:dyDescent="0.2">
      <c r="A1534" s="2" t="b">
        <v>1</v>
      </c>
      <c r="B1534" s="2" t="s">
        <v>38</v>
      </c>
      <c r="C1534" s="2" t="s">
        <v>4844</v>
      </c>
      <c r="D1534" s="2" t="s">
        <v>4845</v>
      </c>
      <c r="E1534" s="2" t="s">
        <v>4846</v>
      </c>
      <c r="F1534" s="2">
        <v>1.83969E-8</v>
      </c>
      <c r="G1534" s="2">
        <v>0</v>
      </c>
      <c r="H1534" s="2">
        <v>1</v>
      </c>
      <c r="I1534" s="2">
        <v>1</v>
      </c>
      <c r="J1534" s="2">
        <v>30</v>
      </c>
      <c r="K1534" s="2" t="s">
        <v>253</v>
      </c>
      <c r="L1534" s="5" t="s">
        <v>254</v>
      </c>
      <c r="M1534" s="8" t="s">
        <v>5592</v>
      </c>
      <c r="N1534" s="6" t="s">
        <v>4847</v>
      </c>
      <c r="O1534" s="2">
        <v>0</v>
      </c>
      <c r="P1534" s="2">
        <v>3813.8770800000002</v>
      </c>
      <c r="Q1534" s="2">
        <v>0</v>
      </c>
      <c r="R1534" s="2">
        <f t="shared" si="69"/>
        <v>3.9840264531791104E-2</v>
      </c>
      <c r="S1534" s="2">
        <v>1.028</v>
      </c>
      <c r="T1534" s="2">
        <v>115646.564941406</v>
      </c>
      <c r="U1534" s="2">
        <v>118927.056884766</v>
      </c>
      <c r="V1534" s="2">
        <v>23.63</v>
      </c>
      <c r="W1534" s="2">
        <v>78.62</v>
      </c>
      <c r="X1534" s="2">
        <f t="shared" si="70"/>
        <v>0.34207967190272287</v>
      </c>
      <c r="Y1534" s="2">
        <f t="shared" si="71"/>
        <v>0.45490459963846447</v>
      </c>
      <c r="Z1534" s="2">
        <v>110354.373046875</v>
      </c>
      <c r="AA1534" s="2">
        <v>115646.564941406</v>
      </c>
      <c r="AB1534" s="2">
        <v>166333.365844727</v>
      </c>
      <c r="AC1534" s="2">
        <v>403425.30590820301</v>
      </c>
      <c r="AD1534" s="2">
        <v>112104.249755859</v>
      </c>
      <c r="AE1534" s="2">
        <v>118927.056884766</v>
      </c>
      <c r="AF1534" s="2" t="s">
        <v>41</v>
      </c>
      <c r="AG1534" s="2" t="s">
        <v>38</v>
      </c>
      <c r="AH1534" s="2" t="s">
        <v>38</v>
      </c>
      <c r="AI1534" s="2" t="s">
        <v>38</v>
      </c>
      <c r="AJ1534" s="2" t="s">
        <v>38</v>
      </c>
      <c r="AK1534" s="2" t="s">
        <v>38</v>
      </c>
      <c r="AL1534" s="2" t="s">
        <v>38</v>
      </c>
      <c r="AM1534" s="2" t="s">
        <v>38</v>
      </c>
      <c r="AN1534" s="2">
        <v>0</v>
      </c>
      <c r="AO1534" s="2">
        <v>1.5340000000000001E-9</v>
      </c>
      <c r="AP1534" s="2">
        <v>7.03</v>
      </c>
    </row>
    <row r="1535" spans="1:42" x14ac:dyDescent="0.2">
      <c r="A1535" s="2" t="b">
        <v>1</v>
      </c>
      <c r="B1535" s="2" t="s">
        <v>38</v>
      </c>
      <c r="C1535" s="2" t="s">
        <v>2803</v>
      </c>
      <c r="D1535" s="2" t="s">
        <v>2181</v>
      </c>
      <c r="E1535" s="2" t="s">
        <v>41</v>
      </c>
      <c r="F1535" s="2">
        <v>3.6226299999999998E-4</v>
      </c>
      <c r="G1535" s="2">
        <v>0</v>
      </c>
      <c r="H1535" s="2">
        <v>1</v>
      </c>
      <c r="I1535" s="2">
        <v>1</v>
      </c>
      <c r="J1535" s="2">
        <v>2</v>
      </c>
      <c r="K1535" s="2" t="s">
        <v>2804</v>
      </c>
      <c r="L1535" s="5" t="s">
        <v>2805</v>
      </c>
      <c r="M1535" s="8" t="s">
        <v>5470</v>
      </c>
      <c r="N1535" s="6" t="s">
        <v>2806</v>
      </c>
      <c r="O1535" s="2">
        <v>0</v>
      </c>
      <c r="P1535" s="2">
        <v>1736.0946899999999</v>
      </c>
      <c r="Q1535" s="2">
        <v>0</v>
      </c>
      <c r="R1535" s="2">
        <f t="shared" si="69"/>
        <v>3.9840264531791104E-2</v>
      </c>
      <c r="S1535" s="2">
        <v>1.028</v>
      </c>
      <c r="T1535" s="2">
        <v>16930.7109375</v>
      </c>
      <c r="U1535" s="2">
        <v>17397.369140625</v>
      </c>
      <c r="V1535" s="2">
        <v>7.2</v>
      </c>
      <c r="W1535" s="2">
        <v>9.8000000000000007</v>
      </c>
      <c r="X1535" s="2">
        <f t="shared" si="70"/>
        <v>0.17744354963862882</v>
      </c>
      <c r="Y1535" s="2">
        <f t="shared" si="71"/>
        <v>0.66459405239878544</v>
      </c>
      <c r="Z1535" s="2">
        <v>16930.7109375</v>
      </c>
      <c r="AA1535" s="2">
        <v>19077.109375</v>
      </c>
      <c r="AB1535" s="2">
        <v>16836.046875</v>
      </c>
      <c r="AC1535" s="2">
        <v>17397.369140625</v>
      </c>
      <c r="AD1535" s="2">
        <v>16967.595703125</v>
      </c>
      <c r="AE1535" s="2">
        <v>20250.384765625</v>
      </c>
      <c r="AF1535" s="2" t="s">
        <v>41</v>
      </c>
      <c r="AG1535" s="2" t="s">
        <v>38</v>
      </c>
      <c r="AH1535" s="2" t="s">
        <v>38</v>
      </c>
      <c r="AI1535" s="2" t="s">
        <v>38</v>
      </c>
      <c r="AJ1535" s="2" t="s">
        <v>38</v>
      </c>
      <c r="AK1535" s="2" t="s">
        <v>38</v>
      </c>
      <c r="AL1535" s="2" t="s">
        <v>38</v>
      </c>
      <c r="AM1535" s="2" t="s">
        <v>38</v>
      </c>
      <c r="AN1535" s="2">
        <v>0</v>
      </c>
      <c r="AO1535" s="2">
        <v>9.0849999999999999E-5</v>
      </c>
      <c r="AP1535" s="2">
        <v>5.32</v>
      </c>
    </row>
    <row r="1536" spans="1:42" x14ac:dyDescent="0.2">
      <c r="A1536" s="2" t="b">
        <v>1</v>
      </c>
      <c r="B1536" s="2" t="s">
        <v>38</v>
      </c>
      <c r="C1536" s="2" t="s">
        <v>2056</v>
      </c>
      <c r="D1536" s="2" t="s">
        <v>84</v>
      </c>
      <c r="E1536" s="2" t="s">
        <v>41</v>
      </c>
      <c r="F1536" s="2">
        <v>6.7081699999999994E-2</v>
      </c>
      <c r="G1536" s="2">
        <v>1.1132099999999999E-3</v>
      </c>
      <c r="H1536" s="2">
        <v>1</v>
      </c>
      <c r="I1536" s="2">
        <v>1</v>
      </c>
      <c r="J1536" s="2">
        <v>2</v>
      </c>
      <c r="K1536" s="2" t="s">
        <v>878</v>
      </c>
      <c r="L1536" s="5" t="s">
        <v>879</v>
      </c>
      <c r="M1536" s="8" t="s">
        <v>5543</v>
      </c>
      <c r="N1536" s="6" t="s">
        <v>2057</v>
      </c>
      <c r="O1536" s="2">
        <v>0</v>
      </c>
      <c r="P1536" s="2">
        <v>1192.6887400000001</v>
      </c>
      <c r="Q1536" s="2">
        <v>0</v>
      </c>
      <c r="R1536" s="2">
        <f t="shared" si="69"/>
        <v>3.9840264531791104E-2</v>
      </c>
      <c r="S1536" s="2">
        <v>1.028</v>
      </c>
      <c r="T1536" s="2">
        <v>43818.92578125</v>
      </c>
      <c r="U1536" s="2">
        <v>45067.16015625</v>
      </c>
      <c r="V1536" s="2">
        <v>12.73</v>
      </c>
      <c r="W1536" s="2">
        <v>40.96</v>
      </c>
      <c r="X1536" s="2">
        <f t="shared" si="70"/>
        <v>1.1422398113674001E-2</v>
      </c>
      <c r="Y1536" s="2">
        <f t="shared" si="71"/>
        <v>0.97404181638979404</v>
      </c>
      <c r="Z1536" s="2">
        <v>43818.92578125</v>
      </c>
      <c r="AA1536" s="2">
        <v>36295</v>
      </c>
      <c r="AB1536" s="2">
        <v>46728.6796875</v>
      </c>
      <c r="AC1536" s="2">
        <v>57302.28125</v>
      </c>
      <c r="AD1536" s="2">
        <v>23394.076171875</v>
      </c>
      <c r="AE1536" s="2">
        <v>45067.16015625</v>
      </c>
      <c r="AF1536" s="2" t="s">
        <v>41</v>
      </c>
      <c r="AG1536" s="2" t="s">
        <v>38</v>
      </c>
      <c r="AH1536" s="2" t="s">
        <v>38</v>
      </c>
      <c r="AI1536" s="2" t="s">
        <v>38</v>
      </c>
      <c r="AJ1536" s="2" t="s">
        <v>38</v>
      </c>
      <c r="AK1536" s="2" t="s">
        <v>38</v>
      </c>
      <c r="AL1536" s="2" t="s">
        <v>38</v>
      </c>
      <c r="AM1536" s="2" t="s">
        <v>38</v>
      </c>
      <c r="AN1536" s="2">
        <v>1.238E-3</v>
      </c>
      <c r="AO1536" s="2">
        <v>2.7369999999999998E-2</v>
      </c>
      <c r="AP1536" s="2">
        <v>2.73</v>
      </c>
    </row>
    <row r="1537" spans="1:42" x14ac:dyDescent="0.2">
      <c r="A1537" s="2" t="b">
        <v>1</v>
      </c>
      <c r="B1537" s="2" t="s">
        <v>38</v>
      </c>
      <c r="C1537" s="2" t="s">
        <v>2285</v>
      </c>
      <c r="D1537" s="2" t="s">
        <v>78</v>
      </c>
      <c r="E1537" s="2" t="s">
        <v>41</v>
      </c>
      <c r="F1537" s="2">
        <v>0.102274</v>
      </c>
      <c r="G1537" s="2">
        <v>2.1586800000000001E-3</v>
      </c>
      <c r="H1537" s="2">
        <v>1</v>
      </c>
      <c r="I1537" s="2">
        <v>1</v>
      </c>
      <c r="J1537" s="2">
        <v>2</v>
      </c>
      <c r="K1537" s="2" t="s">
        <v>861</v>
      </c>
      <c r="L1537" s="5" t="s">
        <v>862</v>
      </c>
      <c r="M1537" s="8" t="s">
        <v>5521</v>
      </c>
      <c r="N1537" s="6" t="s">
        <v>2286</v>
      </c>
      <c r="O1537" s="2">
        <v>0</v>
      </c>
      <c r="P1537" s="2">
        <v>1565.84229</v>
      </c>
      <c r="Q1537" s="2">
        <v>0</v>
      </c>
      <c r="R1537" s="2">
        <f t="shared" si="69"/>
        <v>4.2644337408493722E-2</v>
      </c>
      <c r="S1537" s="2">
        <v>1.03</v>
      </c>
      <c r="T1537" s="2">
        <v>12810.681640625</v>
      </c>
      <c r="U1537" s="2">
        <v>13199.9521484375</v>
      </c>
      <c r="V1537" s="2">
        <v>10.68</v>
      </c>
      <c r="W1537" s="2">
        <v>15.14</v>
      </c>
      <c r="X1537" s="2">
        <f t="shared" si="70"/>
        <v>0.52258528639779167</v>
      </c>
      <c r="Y1537" s="2">
        <f t="shared" si="71"/>
        <v>0.30020278271835715</v>
      </c>
      <c r="Z1537" s="2">
        <v>11269.0361328125</v>
      </c>
      <c r="AA1537" s="2">
        <v>12810.681640625</v>
      </c>
      <c r="AB1537" s="2">
        <v>13968.9501953125</v>
      </c>
      <c r="AC1537" s="2">
        <v>16974.873046875</v>
      </c>
      <c r="AD1537" s="2">
        <v>13172.3681640625</v>
      </c>
      <c r="AE1537" s="2">
        <v>13199.9521484375</v>
      </c>
      <c r="AF1537" s="2" t="s">
        <v>41</v>
      </c>
      <c r="AG1537" s="2" t="s">
        <v>38</v>
      </c>
      <c r="AH1537" s="2" t="s">
        <v>38</v>
      </c>
      <c r="AI1537" s="2" t="s">
        <v>38</v>
      </c>
      <c r="AJ1537" s="2" t="s">
        <v>38</v>
      </c>
      <c r="AK1537" s="2" t="s">
        <v>38</v>
      </c>
      <c r="AL1537" s="2" t="s">
        <v>38</v>
      </c>
      <c r="AM1537" s="2" t="s">
        <v>38</v>
      </c>
      <c r="AN1537" s="2">
        <v>8.7370000000000004E-4</v>
      </c>
      <c r="AO1537" s="2">
        <v>4.9250000000000002E-2</v>
      </c>
      <c r="AP1537" s="2">
        <v>2.38</v>
      </c>
    </row>
    <row r="1538" spans="1:42" x14ac:dyDescent="0.2">
      <c r="A1538" s="2" t="b">
        <v>1</v>
      </c>
      <c r="B1538" s="2" t="s">
        <v>38</v>
      </c>
      <c r="C1538" s="2" t="s">
        <v>1531</v>
      </c>
      <c r="D1538" s="2" t="s">
        <v>57</v>
      </c>
      <c r="E1538" s="2" t="s">
        <v>41</v>
      </c>
      <c r="F1538" s="2">
        <v>0.10639800000000001</v>
      </c>
      <c r="G1538" s="2">
        <v>2.1586800000000001E-3</v>
      </c>
      <c r="H1538" s="2">
        <v>1</v>
      </c>
      <c r="I1538" s="2">
        <v>1</v>
      </c>
      <c r="J1538" s="2">
        <v>3</v>
      </c>
      <c r="K1538" s="2" t="s">
        <v>1532</v>
      </c>
      <c r="L1538" s="5" t="s">
        <v>1533</v>
      </c>
      <c r="M1538" s="8" t="s">
        <v>5559</v>
      </c>
      <c r="N1538" s="6" t="s">
        <v>1534</v>
      </c>
      <c r="O1538" s="2">
        <v>0</v>
      </c>
      <c r="P1538" s="2">
        <v>1201.7920300000001</v>
      </c>
      <c r="Q1538" s="2">
        <v>0</v>
      </c>
      <c r="R1538" s="2">
        <f t="shared" ref="R1538:R1601" si="72">LOG(S1538,2)</f>
        <v>4.2644337408493722E-2</v>
      </c>
      <c r="S1538" s="2">
        <v>1.03</v>
      </c>
      <c r="T1538" s="2">
        <v>26450.064453125</v>
      </c>
      <c r="U1538" s="2">
        <v>27234.51171875</v>
      </c>
      <c r="V1538" s="2">
        <v>7.45</v>
      </c>
      <c r="W1538" s="2">
        <v>25.65</v>
      </c>
      <c r="X1538" s="2">
        <f t="shared" ref="X1538:X1601" si="73">-LOG10(Y1538)</f>
        <v>0.43121637607941582</v>
      </c>
      <c r="Y1538" s="2">
        <f t="shared" ref="Y1538:Y1601" si="74">_xlfn.T.TEST(AC1538:AE1538,Z1538:AB1538,2,2)</f>
        <v>0.37049608562542219</v>
      </c>
      <c r="Z1538" s="2">
        <v>26450.064453125</v>
      </c>
      <c r="AA1538" s="2">
        <v>27170.107421875</v>
      </c>
      <c r="AB1538" s="2">
        <v>23548.765625</v>
      </c>
      <c r="AC1538" s="2">
        <v>39276.125</v>
      </c>
      <c r="AD1538" s="2">
        <v>24675.47265625</v>
      </c>
      <c r="AE1538" s="2">
        <v>27234.51171875</v>
      </c>
      <c r="AF1538" s="2" t="s">
        <v>41</v>
      </c>
      <c r="AG1538" s="2" t="s">
        <v>38</v>
      </c>
      <c r="AH1538" s="2" t="s">
        <v>38</v>
      </c>
      <c r="AI1538" s="2" t="s">
        <v>38</v>
      </c>
      <c r="AJ1538" s="2" t="s">
        <v>38</v>
      </c>
      <c r="AK1538" s="2" t="s">
        <v>38</v>
      </c>
      <c r="AL1538" s="2" t="s">
        <v>38</v>
      </c>
      <c r="AM1538" s="2" t="s">
        <v>38</v>
      </c>
      <c r="AN1538" s="2">
        <v>1.606E-3</v>
      </c>
      <c r="AO1538" s="2">
        <v>4.8280000000000003E-2</v>
      </c>
      <c r="AP1538" s="2">
        <v>2.08</v>
      </c>
    </row>
    <row r="1539" spans="1:42" x14ac:dyDescent="0.2">
      <c r="A1539" s="2" t="b">
        <v>1</v>
      </c>
      <c r="B1539" s="2" t="s">
        <v>38</v>
      </c>
      <c r="C1539" s="2" t="s">
        <v>2950</v>
      </c>
      <c r="D1539" s="2" t="s">
        <v>2951</v>
      </c>
      <c r="E1539" s="2" t="s">
        <v>41</v>
      </c>
      <c r="F1539" s="2">
        <v>0.21964500000000001</v>
      </c>
      <c r="G1539" s="2">
        <v>8.0217599999999993E-3</v>
      </c>
      <c r="H1539" s="2">
        <v>1</v>
      </c>
      <c r="I1539" s="2">
        <v>1</v>
      </c>
      <c r="J1539" s="2">
        <v>3</v>
      </c>
      <c r="K1539" s="2" t="s">
        <v>624</v>
      </c>
      <c r="L1539" s="5" t="s">
        <v>625</v>
      </c>
      <c r="M1539" s="8" t="s">
        <v>5418</v>
      </c>
      <c r="N1539" s="6" t="s">
        <v>2952</v>
      </c>
      <c r="O1539" s="2">
        <v>0</v>
      </c>
      <c r="P1539" s="2">
        <v>1248.7386200000001</v>
      </c>
      <c r="Q1539" s="2">
        <v>0</v>
      </c>
      <c r="R1539" s="2">
        <f t="shared" si="72"/>
        <v>4.2644337408493722E-2</v>
      </c>
      <c r="S1539" s="2">
        <v>1.03</v>
      </c>
      <c r="T1539" s="2">
        <v>50137.765625</v>
      </c>
      <c r="U1539" s="2">
        <v>51631.86328125</v>
      </c>
      <c r="V1539" s="2">
        <v>15.02</v>
      </c>
      <c r="W1539" s="2">
        <v>29.14</v>
      </c>
      <c r="X1539" s="2">
        <f t="shared" si="73"/>
        <v>0.26051273512608836</v>
      </c>
      <c r="Y1539" s="2">
        <f t="shared" si="74"/>
        <v>0.54889245980692203</v>
      </c>
      <c r="Z1539" s="2">
        <v>48922.7109375</v>
      </c>
      <c r="AA1539" s="2">
        <v>50137.765625</v>
      </c>
      <c r="AB1539" s="2">
        <v>63600.2578125</v>
      </c>
      <c r="AC1539" s="2">
        <v>82416.625000000102</v>
      </c>
      <c r="AD1539" s="2">
        <v>50957.94921875</v>
      </c>
      <c r="AE1539" s="2">
        <v>51631.86328125</v>
      </c>
      <c r="AF1539" s="2" t="s">
        <v>41</v>
      </c>
      <c r="AG1539" s="2" t="s">
        <v>38</v>
      </c>
      <c r="AH1539" s="2" t="s">
        <v>38</v>
      </c>
      <c r="AI1539" s="2" t="s">
        <v>38</v>
      </c>
      <c r="AJ1539" s="2" t="s">
        <v>38</v>
      </c>
      <c r="AK1539" s="2" t="s">
        <v>38</v>
      </c>
      <c r="AL1539" s="2" t="s">
        <v>38</v>
      </c>
      <c r="AM1539" s="2" t="s">
        <v>38</v>
      </c>
      <c r="AN1539" s="2">
        <v>3.6329999999999999E-3</v>
      </c>
      <c r="AO1539" s="2">
        <v>0.1193</v>
      </c>
      <c r="AP1539" s="2">
        <v>1.69</v>
      </c>
    </row>
    <row r="1540" spans="1:42" x14ac:dyDescent="0.2">
      <c r="A1540" s="2" t="b">
        <v>1</v>
      </c>
      <c r="B1540" s="2" t="s">
        <v>38</v>
      </c>
      <c r="C1540" s="2" t="s">
        <v>4166</v>
      </c>
      <c r="D1540" s="2" t="s">
        <v>78</v>
      </c>
      <c r="E1540" s="2" t="s">
        <v>41</v>
      </c>
      <c r="F1540" s="2">
        <v>6.7480700000000001E-3</v>
      </c>
      <c r="G1540" s="2">
        <v>0</v>
      </c>
      <c r="H1540" s="2">
        <v>1</v>
      </c>
      <c r="I1540" s="2">
        <v>6</v>
      </c>
      <c r="J1540" s="2">
        <v>2</v>
      </c>
      <c r="K1540" s="2" t="s">
        <v>2575</v>
      </c>
      <c r="L1540" s="5" t="s">
        <v>2576</v>
      </c>
      <c r="M1540" s="8" t="s">
        <v>5596</v>
      </c>
      <c r="N1540" s="6" t="s">
        <v>4167</v>
      </c>
      <c r="O1540" s="2">
        <v>0</v>
      </c>
      <c r="P1540" s="2">
        <v>1619.94425</v>
      </c>
      <c r="Q1540" s="2">
        <v>0</v>
      </c>
      <c r="R1540" s="2">
        <f t="shared" si="72"/>
        <v>4.4044332706021212E-2</v>
      </c>
      <c r="S1540" s="2">
        <v>1.0309999999999999</v>
      </c>
      <c r="T1540" s="2">
        <v>22029.736328125</v>
      </c>
      <c r="U1540" s="2">
        <v>22723.001953125</v>
      </c>
      <c r="V1540" s="2">
        <v>11.01</v>
      </c>
      <c r="W1540" s="2">
        <v>45.81</v>
      </c>
      <c r="X1540" s="2">
        <f t="shared" si="73"/>
        <v>0.32222209602770158</v>
      </c>
      <c r="Y1540" s="2">
        <f t="shared" si="74"/>
        <v>0.47618740466833254</v>
      </c>
      <c r="Z1540" s="2">
        <v>20951.361328125</v>
      </c>
      <c r="AA1540" s="2">
        <v>22029.736328125</v>
      </c>
      <c r="AB1540" s="2">
        <v>25759.126953125</v>
      </c>
      <c r="AC1540" s="2">
        <v>44347.1484375</v>
      </c>
      <c r="AD1540" s="2">
        <v>20094.310546875</v>
      </c>
      <c r="AE1540" s="2">
        <v>22723.001953125</v>
      </c>
      <c r="AF1540" s="2" t="s">
        <v>41</v>
      </c>
      <c r="AG1540" s="2" t="s">
        <v>38</v>
      </c>
      <c r="AH1540" s="2" t="s">
        <v>38</v>
      </c>
      <c r="AI1540" s="2" t="s">
        <v>38</v>
      </c>
      <c r="AJ1540" s="2" t="s">
        <v>38</v>
      </c>
      <c r="AK1540" s="2" t="s">
        <v>38</v>
      </c>
      <c r="AL1540" s="2" t="s">
        <v>38</v>
      </c>
      <c r="AM1540" s="2" t="s">
        <v>38</v>
      </c>
      <c r="AN1540" s="2">
        <v>0</v>
      </c>
      <c r="AO1540" s="2">
        <v>3.5300000000000002E-3</v>
      </c>
      <c r="AP1540" s="2">
        <v>3.9</v>
      </c>
    </row>
    <row r="1541" spans="1:42" x14ac:dyDescent="0.2">
      <c r="A1541" s="2" t="b">
        <v>1</v>
      </c>
      <c r="B1541" s="2" t="s">
        <v>38</v>
      </c>
      <c r="C1541" s="2" t="s">
        <v>2392</v>
      </c>
      <c r="D1541" s="2" t="s">
        <v>134</v>
      </c>
      <c r="E1541" s="2" t="s">
        <v>41</v>
      </c>
      <c r="F1541" s="2">
        <v>3.8348700000000002E-3</v>
      </c>
      <c r="G1541" s="2">
        <v>0</v>
      </c>
      <c r="H1541" s="2">
        <v>1</v>
      </c>
      <c r="I1541" s="2">
        <v>2</v>
      </c>
      <c r="J1541" s="2">
        <v>2</v>
      </c>
      <c r="K1541" s="2" t="s">
        <v>2393</v>
      </c>
      <c r="L1541" s="5" t="s">
        <v>2394</v>
      </c>
      <c r="M1541" s="8" t="s">
        <v>5703</v>
      </c>
      <c r="N1541" s="6" t="s">
        <v>2395</v>
      </c>
      <c r="O1541" s="2">
        <v>0</v>
      </c>
      <c r="P1541" s="2">
        <v>1803.0892699999999</v>
      </c>
      <c r="Q1541" s="2">
        <v>0</v>
      </c>
      <c r="R1541" s="2">
        <f t="shared" si="72"/>
        <v>4.4044332706021212E-2</v>
      </c>
      <c r="S1541" s="2">
        <v>1.0309999999999999</v>
      </c>
      <c r="T1541" s="2">
        <v>43126.97265625</v>
      </c>
      <c r="U1541" s="2">
        <v>44459.33984375</v>
      </c>
      <c r="V1541" s="2">
        <v>10.9</v>
      </c>
      <c r="W1541" s="2">
        <v>21.25</v>
      </c>
      <c r="X1541" s="2">
        <f t="shared" si="73"/>
        <v>0.13982307690810555</v>
      </c>
      <c r="Y1541" s="2">
        <f t="shared" si="74"/>
        <v>0.72473114126123339</v>
      </c>
      <c r="Z1541" s="2">
        <v>36034.91796875</v>
      </c>
      <c r="AA1541" s="2">
        <v>43126.97265625</v>
      </c>
      <c r="AB1541" s="2">
        <v>44341.07421875</v>
      </c>
      <c r="AC1541" s="2">
        <v>52053.55859375</v>
      </c>
      <c r="AD1541" s="2">
        <v>33701.5234375</v>
      </c>
      <c r="AE1541" s="2">
        <v>44459.33984375</v>
      </c>
      <c r="AF1541" s="2" t="s">
        <v>41</v>
      </c>
      <c r="AG1541" s="2" t="s">
        <v>38</v>
      </c>
      <c r="AH1541" s="2" t="s">
        <v>38</v>
      </c>
      <c r="AI1541" s="2" t="s">
        <v>38</v>
      </c>
      <c r="AJ1541" s="2" t="s">
        <v>38</v>
      </c>
      <c r="AK1541" s="2" t="s">
        <v>38</v>
      </c>
      <c r="AL1541" s="2" t="s">
        <v>38</v>
      </c>
      <c r="AM1541" s="2" t="s">
        <v>38</v>
      </c>
      <c r="AN1541" s="2">
        <v>0</v>
      </c>
      <c r="AO1541" s="2">
        <v>2.5990000000000002E-3</v>
      </c>
      <c r="AP1541" s="2">
        <v>4.1399999999999997</v>
      </c>
    </row>
    <row r="1542" spans="1:42" x14ac:dyDescent="0.2">
      <c r="A1542" s="2" t="b">
        <v>1</v>
      </c>
      <c r="B1542" s="2" t="s">
        <v>38</v>
      </c>
      <c r="C1542" s="2" t="s">
        <v>4591</v>
      </c>
      <c r="D1542" s="2" t="s">
        <v>4592</v>
      </c>
      <c r="E1542" s="2" t="s">
        <v>387</v>
      </c>
      <c r="F1542" s="2">
        <v>3.3320200000000001E-2</v>
      </c>
      <c r="G1542" s="2">
        <v>0</v>
      </c>
      <c r="H1542" s="2">
        <v>1</v>
      </c>
      <c r="I1542" s="2">
        <v>1</v>
      </c>
      <c r="J1542" s="2">
        <v>3</v>
      </c>
      <c r="K1542" s="2" t="s">
        <v>388</v>
      </c>
      <c r="L1542" s="5" t="s">
        <v>389</v>
      </c>
      <c r="M1542" s="8" t="s">
        <v>5461</v>
      </c>
      <c r="N1542" s="6" t="s">
        <v>4593</v>
      </c>
      <c r="O1542" s="2">
        <v>0</v>
      </c>
      <c r="P1542" s="2">
        <v>2232.1535100000001</v>
      </c>
      <c r="Q1542" s="2">
        <v>0</v>
      </c>
      <c r="R1542" s="2">
        <f t="shared" si="72"/>
        <v>4.5442970761167115E-2</v>
      </c>
      <c r="S1542" s="2">
        <v>1.032</v>
      </c>
      <c r="T1542" s="2">
        <v>15708.1396484375</v>
      </c>
      <c r="U1542" s="2">
        <v>16211.1142578125</v>
      </c>
      <c r="V1542" s="2">
        <v>36.51</v>
      </c>
      <c r="W1542" s="2">
        <v>60.66</v>
      </c>
      <c r="X1542" s="2">
        <f t="shared" si="73"/>
        <v>0.3834036044429539</v>
      </c>
      <c r="Y1542" s="2">
        <f t="shared" si="74"/>
        <v>0.41361510974466886</v>
      </c>
      <c r="Z1542" s="2">
        <v>8416.9345703124909</v>
      </c>
      <c r="AA1542" s="2">
        <v>15708.1396484375</v>
      </c>
      <c r="AB1542" s="2">
        <v>18435.310546875</v>
      </c>
      <c r="AC1542" s="2">
        <v>36538.8515625</v>
      </c>
      <c r="AD1542" s="2">
        <v>12052.9306640625</v>
      </c>
      <c r="AE1542" s="2">
        <v>16211.1142578125</v>
      </c>
      <c r="AF1542" s="2" t="s">
        <v>41</v>
      </c>
      <c r="AG1542" s="2" t="s">
        <v>38</v>
      </c>
      <c r="AH1542" s="2" t="s">
        <v>38</v>
      </c>
      <c r="AI1542" s="2" t="s">
        <v>38</v>
      </c>
      <c r="AJ1542" s="2" t="s">
        <v>38</v>
      </c>
      <c r="AK1542" s="2" t="s">
        <v>38</v>
      </c>
      <c r="AL1542" s="2" t="s">
        <v>38</v>
      </c>
      <c r="AM1542" s="2" t="s">
        <v>38</v>
      </c>
      <c r="AN1542" s="2">
        <v>0</v>
      </c>
      <c r="AO1542" s="2">
        <v>8.2070000000000004E-2</v>
      </c>
      <c r="AP1542" s="2">
        <v>2.98</v>
      </c>
    </row>
    <row r="1543" spans="1:42" x14ac:dyDescent="0.2">
      <c r="A1543" s="2" t="b">
        <v>1</v>
      </c>
      <c r="B1543" s="2" t="s">
        <v>38</v>
      </c>
      <c r="C1543" s="2" t="s">
        <v>1350</v>
      </c>
      <c r="D1543" s="2" t="s">
        <v>78</v>
      </c>
      <c r="E1543" s="2" t="s">
        <v>41</v>
      </c>
      <c r="F1543" s="2">
        <v>3.46605E-3</v>
      </c>
      <c r="G1543" s="2">
        <v>0</v>
      </c>
      <c r="H1543" s="2">
        <v>1</v>
      </c>
      <c r="I1543" s="2">
        <v>1</v>
      </c>
      <c r="J1543" s="2">
        <v>2</v>
      </c>
      <c r="K1543" s="2" t="s">
        <v>1351</v>
      </c>
      <c r="L1543" s="5" t="s">
        <v>1352</v>
      </c>
      <c r="M1543" s="8" t="s">
        <v>5594</v>
      </c>
      <c r="N1543" s="6" t="s">
        <v>1353</v>
      </c>
      <c r="O1543" s="2">
        <v>0</v>
      </c>
      <c r="P1543" s="2">
        <v>1576.9575299999999</v>
      </c>
      <c r="Q1543" s="2">
        <v>0</v>
      </c>
      <c r="R1543" s="2">
        <f t="shared" si="72"/>
        <v>4.5442970761167115E-2</v>
      </c>
      <c r="S1543" s="2">
        <v>1.032</v>
      </c>
      <c r="T1543" s="2">
        <v>21512.025390625</v>
      </c>
      <c r="U1543" s="2">
        <v>22190.67578125</v>
      </c>
      <c r="V1543" s="2">
        <v>16.2</v>
      </c>
      <c r="W1543" s="2">
        <v>25.22</v>
      </c>
      <c r="X1543" s="2">
        <f t="shared" si="73"/>
        <v>0.33263206760217967</v>
      </c>
      <c r="Y1543" s="2">
        <f t="shared" si="74"/>
        <v>0.46490897729313768</v>
      </c>
      <c r="Z1543" s="2">
        <v>21512.025390625</v>
      </c>
      <c r="AA1543" s="2">
        <v>17026.654296875</v>
      </c>
      <c r="AB1543" s="2">
        <v>23590.298828125</v>
      </c>
      <c r="AC1543" s="2">
        <v>30639.2421875</v>
      </c>
      <c r="AD1543" s="2">
        <v>18950.111328125</v>
      </c>
      <c r="AE1543" s="2">
        <v>22190.67578125</v>
      </c>
      <c r="AF1543" s="2" t="s">
        <v>41</v>
      </c>
      <c r="AG1543" s="2" t="s">
        <v>38</v>
      </c>
      <c r="AH1543" s="2" t="s">
        <v>38</v>
      </c>
      <c r="AI1543" s="2" t="s">
        <v>38</v>
      </c>
      <c r="AJ1543" s="2" t="s">
        <v>38</v>
      </c>
      <c r="AK1543" s="2" t="s">
        <v>38</v>
      </c>
      <c r="AL1543" s="2" t="s">
        <v>38</v>
      </c>
      <c r="AM1543" s="2" t="s">
        <v>38</v>
      </c>
      <c r="AN1543" s="2">
        <v>0</v>
      </c>
      <c r="AO1543" s="2">
        <v>7.4520000000000001E-4</v>
      </c>
      <c r="AP1543" s="2">
        <v>3.13</v>
      </c>
    </row>
    <row r="1544" spans="1:42" x14ac:dyDescent="0.2">
      <c r="A1544" s="2" t="b">
        <v>1</v>
      </c>
      <c r="B1544" s="2" t="s">
        <v>38</v>
      </c>
      <c r="C1544" s="2" t="s">
        <v>1855</v>
      </c>
      <c r="D1544" s="2" t="s">
        <v>57</v>
      </c>
      <c r="E1544" s="2" t="s">
        <v>41</v>
      </c>
      <c r="F1544" s="2">
        <v>0.20225199999999999</v>
      </c>
      <c r="G1544" s="2">
        <v>6.6779600000000001E-3</v>
      </c>
      <c r="H1544" s="2">
        <v>1</v>
      </c>
      <c r="I1544" s="2">
        <v>1</v>
      </c>
      <c r="J1544" s="2">
        <v>3</v>
      </c>
      <c r="K1544" s="2" t="s">
        <v>808</v>
      </c>
      <c r="L1544" s="5" t="s">
        <v>809</v>
      </c>
      <c r="M1544" s="8" t="s">
        <v>5558</v>
      </c>
      <c r="N1544" s="6" t="s">
        <v>1856</v>
      </c>
      <c r="O1544" s="2">
        <v>0</v>
      </c>
      <c r="P1544" s="2">
        <v>1287.78253</v>
      </c>
      <c r="Q1544" s="2">
        <v>0</v>
      </c>
      <c r="R1544" s="2">
        <f t="shared" si="72"/>
        <v>4.5442970761167115E-2</v>
      </c>
      <c r="S1544" s="2">
        <v>1.032</v>
      </c>
      <c r="T1544" s="2">
        <v>57541.816406250102</v>
      </c>
      <c r="U1544" s="2">
        <v>59380.796875</v>
      </c>
      <c r="V1544" s="2">
        <v>13.48</v>
      </c>
      <c r="W1544" s="2">
        <v>17.11</v>
      </c>
      <c r="X1544" s="2">
        <f t="shared" si="73"/>
        <v>0.16454154118876382</v>
      </c>
      <c r="Y1544" s="2">
        <f t="shared" si="74"/>
        <v>0.68463399326481866</v>
      </c>
      <c r="Z1544" s="2">
        <v>62076.59765625</v>
      </c>
      <c r="AA1544" s="2">
        <v>47417.37109375</v>
      </c>
      <c r="AB1544" s="2">
        <v>57541.816406250102</v>
      </c>
      <c r="AC1544" s="2">
        <v>68638.5234375</v>
      </c>
      <c r="AD1544" s="2">
        <v>48522.73828125</v>
      </c>
      <c r="AE1544" s="2">
        <v>59380.796875</v>
      </c>
      <c r="AF1544" s="2" t="s">
        <v>41</v>
      </c>
      <c r="AG1544" s="2" t="s">
        <v>38</v>
      </c>
      <c r="AH1544" s="2" t="s">
        <v>38</v>
      </c>
      <c r="AI1544" s="2" t="s">
        <v>38</v>
      </c>
      <c r="AJ1544" s="2" t="s">
        <v>38</v>
      </c>
      <c r="AK1544" s="2" t="s">
        <v>38</v>
      </c>
      <c r="AL1544" s="2" t="s">
        <v>38</v>
      </c>
      <c r="AM1544" s="2" t="s">
        <v>38</v>
      </c>
      <c r="AN1544" s="2">
        <v>2.9390000000000002E-3</v>
      </c>
      <c r="AO1544" s="2">
        <v>0.1075</v>
      </c>
      <c r="AP1544" s="2">
        <v>2.68</v>
      </c>
    </row>
    <row r="1545" spans="1:42" x14ac:dyDescent="0.2">
      <c r="A1545" s="2" t="b">
        <v>1</v>
      </c>
      <c r="B1545" s="2" t="s">
        <v>38</v>
      </c>
      <c r="C1545" s="2" t="s">
        <v>5070</v>
      </c>
      <c r="D1545" s="2" t="s">
        <v>5071</v>
      </c>
      <c r="E1545" s="2" t="s">
        <v>5072</v>
      </c>
      <c r="F1545" s="2">
        <v>0.20225199999999999</v>
      </c>
      <c r="G1545" s="2">
        <v>6.6779600000000001E-3</v>
      </c>
      <c r="H1545" s="2">
        <v>1</v>
      </c>
      <c r="I1545" s="2">
        <v>1</v>
      </c>
      <c r="J1545" s="2">
        <v>4</v>
      </c>
      <c r="K1545" s="2" t="s">
        <v>3937</v>
      </c>
      <c r="L1545" s="5" t="s">
        <v>3938</v>
      </c>
      <c r="M1545" s="8" t="s">
        <v>5526</v>
      </c>
      <c r="N1545" s="6" t="s">
        <v>5073</v>
      </c>
      <c r="O1545" s="2">
        <v>0</v>
      </c>
      <c r="P1545" s="2">
        <v>1808.9492600000001</v>
      </c>
      <c r="Q1545" s="2">
        <v>0</v>
      </c>
      <c r="R1545" s="2">
        <f t="shared" si="72"/>
        <v>4.6840254202972352E-2</v>
      </c>
      <c r="S1545" s="2">
        <v>1.0329999999999999</v>
      </c>
      <c r="T1545" s="2">
        <v>13276.7041015625</v>
      </c>
      <c r="U1545" s="2">
        <v>13715.7109375</v>
      </c>
      <c r="V1545" s="2">
        <v>25.56</v>
      </c>
      <c r="W1545" s="2">
        <v>51.8</v>
      </c>
      <c r="X1545" s="2">
        <f t="shared" si="73"/>
        <v>0.46137682749697451</v>
      </c>
      <c r="Y1545" s="2">
        <f t="shared" si="74"/>
        <v>0.34563934423911374</v>
      </c>
      <c r="Z1545" s="2">
        <v>8715.154296875</v>
      </c>
      <c r="AA1545" s="2">
        <v>13276.7041015625</v>
      </c>
      <c r="AB1545" s="2">
        <v>14699.4453125</v>
      </c>
      <c r="AC1545" s="2">
        <v>29404.05078125</v>
      </c>
      <c r="AD1545" s="2">
        <v>12148.572265625</v>
      </c>
      <c r="AE1545" s="2">
        <v>13715.7109375</v>
      </c>
      <c r="AF1545" s="2" t="s">
        <v>41</v>
      </c>
      <c r="AG1545" s="2" t="s">
        <v>38</v>
      </c>
      <c r="AH1545" s="2" t="s">
        <v>38</v>
      </c>
      <c r="AI1545" s="2" t="s">
        <v>38</v>
      </c>
      <c r="AJ1545" s="2" t="s">
        <v>38</v>
      </c>
      <c r="AK1545" s="2" t="s">
        <v>38</v>
      </c>
      <c r="AL1545" s="2" t="s">
        <v>38</v>
      </c>
      <c r="AM1545" s="2" t="s">
        <v>38</v>
      </c>
      <c r="AN1545" s="2">
        <v>2.7130000000000001E-3</v>
      </c>
      <c r="AO1545" s="2">
        <v>0.1011</v>
      </c>
      <c r="AP1545" s="2">
        <v>3.44</v>
      </c>
    </row>
    <row r="1546" spans="1:42" x14ac:dyDescent="0.2">
      <c r="A1546" s="2" t="b">
        <v>1</v>
      </c>
      <c r="B1546" s="2" t="s">
        <v>38</v>
      </c>
      <c r="C1546" s="2" t="s">
        <v>3872</v>
      </c>
      <c r="D1546" s="2" t="s">
        <v>57</v>
      </c>
      <c r="E1546" s="2" t="s">
        <v>41</v>
      </c>
      <c r="F1546" s="2">
        <v>4.4336100000000003E-2</v>
      </c>
      <c r="G1546" s="2">
        <v>6.0028100000000004E-4</v>
      </c>
      <c r="H1546" s="2">
        <v>1</v>
      </c>
      <c r="I1546" s="2">
        <v>1</v>
      </c>
      <c r="J1546" s="2">
        <v>3</v>
      </c>
      <c r="K1546" s="2" t="s">
        <v>2515</v>
      </c>
      <c r="L1546" s="5" t="s">
        <v>2516</v>
      </c>
      <c r="M1546" s="8" t="s">
        <v>5637</v>
      </c>
      <c r="N1546" s="6" t="s">
        <v>3873</v>
      </c>
      <c r="O1546" s="2">
        <v>0</v>
      </c>
      <c r="P1546" s="2">
        <v>1249.704</v>
      </c>
      <c r="Q1546" s="2">
        <v>0</v>
      </c>
      <c r="R1546" s="2">
        <f t="shared" si="72"/>
        <v>4.6840254202972352E-2</v>
      </c>
      <c r="S1546" s="2">
        <v>1.0329999999999999</v>
      </c>
      <c r="T1546" s="2">
        <v>5646.3623046875</v>
      </c>
      <c r="U1546" s="2">
        <v>5834.7412109375</v>
      </c>
      <c r="V1546" s="2">
        <v>40.44</v>
      </c>
      <c r="W1546" s="2">
        <v>14.81</v>
      </c>
      <c r="X1546" s="2">
        <f t="shared" si="73"/>
        <v>0.16515013885885008</v>
      </c>
      <c r="Y1546" s="2">
        <f t="shared" si="74"/>
        <v>0.68367525476049962</v>
      </c>
      <c r="Z1546" s="2">
        <v>2985.09008789062</v>
      </c>
      <c r="AA1546" s="2">
        <v>5646.3623046875</v>
      </c>
      <c r="AB1546" s="2">
        <v>7207.96728515625</v>
      </c>
      <c r="AC1546" s="2">
        <v>6745.65380859375</v>
      </c>
      <c r="AD1546" s="2">
        <v>5009.62890625</v>
      </c>
      <c r="AE1546" s="2">
        <v>5834.7412109375</v>
      </c>
      <c r="AF1546" s="2" t="s">
        <v>41</v>
      </c>
      <c r="AG1546" s="2" t="s">
        <v>38</v>
      </c>
      <c r="AH1546" s="2" t="s">
        <v>38</v>
      </c>
      <c r="AI1546" s="2" t="s">
        <v>38</v>
      </c>
      <c r="AJ1546" s="2" t="s">
        <v>38</v>
      </c>
      <c r="AK1546" s="2" t="s">
        <v>38</v>
      </c>
      <c r="AL1546" s="2" t="s">
        <v>38</v>
      </c>
      <c r="AM1546" s="2" t="s">
        <v>38</v>
      </c>
      <c r="AN1546" s="2">
        <v>0</v>
      </c>
      <c r="AO1546" s="2">
        <v>1.924E-2</v>
      </c>
      <c r="AP1546" s="2">
        <v>2.39</v>
      </c>
    </row>
    <row r="1547" spans="1:42" x14ac:dyDescent="0.2">
      <c r="A1547" s="2" t="b">
        <v>1</v>
      </c>
      <c r="B1547" s="2" t="s">
        <v>38</v>
      </c>
      <c r="C1547" s="2" t="s">
        <v>3940</v>
      </c>
      <c r="D1547" s="2" t="s">
        <v>3948</v>
      </c>
      <c r="E1547" s="2" t="s">
        <v>3949</v>
      </c>
      <c r="F1547" s="2">
        <v>2.27247E-2</v>
      </c>
      <c r="G1547" s="2">
        <v>0</v>
      </c>
      <c r="H1547" s="2">
        <v>1</v>
      </c>
      <c r="I1547" s="2">
        <v>1</v>
      </c>
      <c r="J1547" s="2">
        <v>2</v>
      </c>
      <c r="K1547" s="2" t="s">
        <v>3937</v>
      </c>
      <c r="L1547" s="5" t="s">
        <v>3938</v>
      </c>
      <c r="M1547" s="8" t="s">
        <v>5526</v>
      </c>
      <c r="N1547" s="6" t="s">
        <v>3942</v>
      </c>
      <c r="O1547" s="2">
        <v>0</v>
      </c>
      <c r="P1547" s="2">
        <v>2338.1559900000002</v>
      </c>
      <c r="Q1547" s="2">
        <v>0</v>
      </c>
      <c r="R1547" s="2">
        <f t="shared" si="72"/>
        <v>4.6840254202972352E-2</v>
      </c>
      <c r="S1547" s="2">
        <v>1.0329999999999999</v>
      </c>
      <c r="T1547" s="2">
        <v>2952.10473632813</v>
      </c>
      <c r="U1547" s="2">
        <v>3048.83032226563</v>
      </c>
      <c r="V1547" s="2">
        <v>12.9</v>
      </c>
      <c r="W1547" s="2">
        <v>56.29</v>
      </c>
      <c r="X1547" s="2">
        <f t="shared" si="73"/>
        <v>6.4709613212509023E-2</v>
      </c>
      <c r="Y1547" s="2">
        <f t="shared" si="74"/>
        <v>0.8615696398044721</v>
      </c>
      <c r="Z1547" s="2">
        <v>2571.65478515625</v>
      </c>
      <c r="AA1547" s="2">
        <v>2952.10473632813</v>
      </c>
      <c r="AB1547" s="2">
        <v>3333.67260742187</v>
      </c>
      <c r="AC1547" s="2">
        <v>4965.39306640625</v>
      </c>
      <c r="AD1547" s="2">
        <v>1426.63037109375</v>
      </c>
      <c r="AE1547" s="2">
        <v>3048.83032226563</v>
      </c>
      <c r="AF1547" s="2" t="s">
        <v>41</v>
      </c>
      <c r="AG1547" s="2" t="s">
        <v>38</v>
      </c>
      <c r="AH1547" s="2" t="s">
        <v>38</v>
      </c>
      <c r="AI1547" s="2" t="s">
        <v>38</v>
      </c>
      <c r="AJ1547" s="2" t="s">
        <v>38</v>
      </c>
      <c r="AK1547" s="2" t="s">
        <v>38</v>
      </c>
      <c r="AL1547" s="2" t="s">
        <v>38</v>
      </c>
      <c r="AM1547" s="2" t="s">
        <v>38</v>
      </c>
      <c r="AN1547" s="2">
        <v>0</v>
      </c>
      <c r="AO1547" s="2">
        <v>3.2370000000000003E-2</v>
      </c>
      <c r="AP1547" s="2">
        <v>3.58</v>
      </c>
    </row>
    <row r="1548" spans="1:42" x14ac:dyDescent="0.2">
      <c r="A1548" s="2" t="b">
        <v>1</v>
      </c>
      <c r="B1548" s="2" t="s">
        <v>38</v>
      </c>
      <c r="C1548" s="2" t="s">
        <v>3251</v>
      </c>
      <c r="D1548" s="2" t="s">
        <v>1294</v>
      </c>
      <c r="E1548" s="2" t="s">
        <v>41</v>
      </c>
      <c r="F1548" s="2">
        <v>2.7925300000000001E-3</v>
      </c>
      <c r="G1548" s="2">
        <v>0</v>
      </c>
      <c r="H1548" s="2">
        <v>1</v>
      </c>
      <c r="I1548" s="2">
        <v>1</v>
      </c>
      <c r="J1548" s="2">
        <v>2</v>
      </c>
      <c r="K1548" s="2" t="s">
        <v>135</v>
      </c>
      <c r="L1548" s="5" t="s">
        <v>136</v>
      </c>
      <c r="M1548" s="8" t="s">
        <v>5357</v>
      </c>
      <c r="N1548" s="6" t="s">
        <v>3252</v>
      </c>
      <c r="O1548" s="2">
        <v>0</v>
      </c>
      <c r="P1548" s="2">
        <v>1686.8794700000001</v>
      </c>
      <c r="Q1548" s="2">
        <v>0</v>
      </c>
      <c r="R1548" s="2">
        <f t="shared" si="72"/>
        <v>4.8236185652847631E-2</v>
      </c>
      <c r="S1548" s="2">
        <v>1.034</v>
      </c>
      <c r="T1548" s="2">
        <v>17160.86328125</v>
      </c>
      <c r="U1548" s="2">
        <v>17736.5234375</v>
      </c>
      <c r="V1548" s="2">
        <v>38.090000000000003</v>
      </c>
      <c r="W1548" s="2">
        <v>31.89</v>
      </c>
      <c r="X1548" s="2">
        <f t="shared" si="73"/>
        <v>9.7394423104856229E-2</v>
      </c>
      <c r="Y1548" s="2">
        <f t="shared" si="74"/>
        <v>0.79910818108361892</v>
      </c>
      <c r="Z1548" s="2">
        <v>14877.24609375</v>
      </c>
      <c r="AA1548" s="2">
        <v>17160.86328125</v>
      </c>
      <c r="AB1548" s="2">
        <v>29378.82421875</v>
      </c>
      <c r="AC1548" s="2">
        <v>25465.005859375</v>
      </c>
      <c r="AD1548" s="2">
        <v>13570.6201171875</v>
      </c>
      <c r="AE1548" s="2">
        <v>17736.5234375</v>
      </c>
      <c r="AF1548" s="2" t="s">
        <v>41</v>
      </c>
      <c r="AG1548" s="2" t="s">
        <v>38</v>
      </c>
      <c r="AH1548" s="2" t="s">
        <v>38</v>
      </c>
      <c r="AI1548" s="2" t="s">
        <v>38</v>
      </c>
      <c r="AJ1548" s="2" t="s">
        <v>38</v>
      </c>
      <c r="AK1548" s="2" t="s">
        <v>38</v>
      </c>
      <c r="AL1548" s="2" t="s">
        <v>38</v>
      </c>
      <c r="AM1548" s="2" t="s">
        <v>38</v>
      </c>
      <c r="AN1548" s="2">
        <v>0</v>
      </c>
      <c r="AO1548" s="2">
        <v>1.3079999999999999E-3</v>
      </c>
      <c r="AP1548" s="2">
        <v>5.13</v>
      </c>
    </row>
    <row r="1549" spans="1:42" x14ac:dyDescent="0.2">
      <c r="A1549" s="2" t="b">
        <v>1</v>
      </c>
      <c r="B1549" s="2" t="s">
        <v>38</v>
      </c>
      <c r="C1549" s="2" t="s">
        <v>1990</v>
      </c>
      <c r="D1549" s="2" t="s">
        <v>440</v>
      </c>
      <c r="E1549" s="2" t="s">
        <v>41</v>
      </c>
      <c r="F1549" s="2">
        <v>1.9330199999999999E-3</v>
      </c>
      <c r="G1549" s="2">
        <v>0</v>
      </c>
      <c r="H1549" s="2">
        <v>1</v>
      </c>
      <c r="I1549" s="2">
        <v>1</v>
      </c>
      <c r="J1549" s="2">
        <v>4</v>
      </c>
      <c r="K1549" s="2" t="s">
        <v>824</v>
      </c>
      <c r="L1549" s="5" t="s">
        <v>825</v>
      </c>
      <c r="M1549" s="8" t="s">
        <v>5514</v>
      </c>
      <c r="N1549" s="6" t="s">
        <v>1991</v>
      </c>
      <c r="O1549" s="2">
        <v>0</v>
      </c>
      <c r="P1549" s="2">
        <v>1898.06754</v>
      </c>
      <c r="Q1549" s="2">
        <v>0</v>
      </c>
      <c r="R1549" s="2">
        <f t="shared" si="72"/>
        <v>4.9630767724600428E-2</v>
      </c>
      <c r="S1549" s="2">
        <v>1.0349999999999999</v>
      </c>
      <c r="T1549" s="2">
        <v>52137.13671875</v>
      </c>
      <c r="U1549" s="2">
        <v>53947.16796875</v>
      </c>
      <c r="V1549" s="2">
        <v>1.95</v>
      </c>
      <c r="W1549" s="2">
        <v>24.13</v>
      </c>
      <c r="X1549" s="2">
        <f t="shared" si="73"/>
        <v>0.16695150732886255</v>
      </c>
      <c r="Y1549" s="2">
        <f t="shared" si="74"/>
        <v>0.68084537662426836</v>
      </c>
      <c r="Z1549" s="2">
        <v>53035.71484375</v>
      </c>
      <c r="AA1549" s="2">
        <v>51014.30078125</v>
      </c>
      <c r="AB1549" s="2">
        <v>52137.13671875</v>
      </c>
      <c r="AC1549" s="2">
        <v>69590.2890625</v>
      </c>
      <c r="AD1549" s="2">
        <v>42946.390625</v>
      </c>
      <c r="AE1549" s="2">
        <v>53947.16796875</v>
      </c>
      <c r="AF1549" s="2" t="s">
        <v>41</v>
      </c>
      <c r="AG1549" s="2" t="s">
        <v>38</v>
      </c>
      <c r="AH1549" s="2" t="s">
        <v>38</v>
      </c>
      <c r="AI1549" s="2" t="s">
        <v>38</v>
      </c>
      <c r="AJ1549" s="2" t="s">
        <v>38</v>
      </c>
      <c r="AK1549" s="2" t="s">
        <v>38</v>
      </c>
      <c r="AL1549" s="2" t="s">
        <v>38</v>
      </c>
      <c r="AM1549" s="2" t="s">
        <v>38</v>
      </c>
      <c r="AN1549" s="2">
        <v>0</v>
      </c>
      <c r="AO1549" s="2">
        <v>5.9719999999999999E-4</v>
      </c>
      <c r="AP1549" s="2">
        <v>4.92</v>
      </c>
    </row>
    <row r="1550" spans="1:42" x14ac:dyDescent="0.2">
      <c r="A1550" s="2" t="b">
        <v>1</v>
      </c>
      <c r="B1550" s="2" t="s">
        <v>38</v>
      </c>
      <c r="C1550" s="2" t="s">
        <v>1296</v>
      </c>
      <c r="D1550" s="2" t="s">
        <v>1216</v>
      </c>
      <c r="E1550" s="2" t="s">
        <v>41</v>
      </c>
      <c r="F1550" s="2">
        <v>2.2972300000000001E-4</v>
      </c>
      <c r="G1550" s="2">
        <v>0</v>
      </c>
      <c r="H1550" s="2">
        <v>1</v>
      </c>
      <c r="I1550" s="2">
        <v>1</v>
      </c>
      <c r="J1550" s="2">
        <v>2</v>
      </c>
      <c r="K1550" s="2" t="s">
        <v>616</v>
      </c>
      <c r="L1550" s="5" t="s">
        <v>617</v>
      </c>
      <c r="M1550" s="8" t="s">
        <v>5547</v>
      </c>
      <c r="N1550" s="6" t="s">
        <v>1297</v>
      </c>
      <c r="O1550" s="2">
        <v>1</v>
      </c>
      <c r="P1550" s="2">
        <v>2274.3221899999999</v>
      </c>
      <c r="Q1550" s="2">
        <v>0</v>
      </c>
      <c r="R1550" s="2">
        <f t="shared" si="72"/>
        <v>5.1024003024466885E-2</v>
      </c>
      <c r="S1550" s="2">
        <v>1.036</v>
      </c>
      <c r="T1550" s="2">
        <v>8100.6015625</v>
      </c>
      <c r="U1550" s="2">
        <v>8389.6650390625</v>
      </c>
      <c r="V1550" s="2">
        <v>13.81</v>
      </c>
      <c r="W1550" s="2">
        <v>33.58</v>
      </c>
      <c r="X1550" s="2">
        <f t="shared" si="73"/>
        <v>0.17868618087953991</v>
      </c>
      <c r="Y1550" s="2">
        <f t="shared" si="74"/>
        <v>0.66269519111547392</v>
      </c>
      <c r="Z1550" s="2">
        <v>7576.0107421875</v>
      </c>
      <c r="AA1550" s="2">
        <v>8100.6015625</v>
      </c>
      <c r="AB1550" s="2">
        <v>9819.5439453125091</v>
      </c>
      <c r="AC1550" s="2">
        <v>12960.4423828125</v>
      </c>
      <c r="AD1550" s="2">
        <v>6892.2705078125</v>
      </c>
      <c r="AE1550" s="2">
        <v>8389.6650390625</v>
      </c>
      <c r="AF1550" s="2" t="s">
        <v>41</v>
      </c>
      <c r="AG1550" s="2" t="s">
        <v>38</v>
      </c>
      <c r="AH1550" s="2" t="s">
        <v>38</v>
      </c>
      <c r="AI1550" s="2" t="s">
        <v>38</v>
      </c>
      <c r="AJ1550" s="2" t="s">
        <v>38</v>
      </c>
      <c r="AK1550" s="2" t="s">
        <v>38</v>
      </c>
      <c r="AL1550" s="2" t="s">
        <v>38</v>
      </c>
      <c r="AM1550" s="2" t="s">
        <v>38</v>
      </c>
      <c r="AN1550" s="2">
        <v>0</v>
      </c>
      <c r="AO1550" s="2">
        <v>2.7860000000000001E-5</v>
      </c>
      <c r="AP1550" s="2">
        <v>4.3600000000000003</v>
      </c>
    </row>
    <row r="1551" spans="1:42" x14ac:dyDescent="0.2">
      <c r="A1551" s="2" t="b">
        <v>1</v>
      </c>
      <c r="B1551" s="2" t="s">
        <v>38</v>
      </c>
      <c r="C1551" s="2" t="s">
        <v>2905</v>
      </c>
      <c r="D1551" s="2" t="s">
        <v>2906</v>
      </c>
      <c r="E1551" s="2" t="s">
        <v>2907</v>
      </c>
      <c r="F1551" s="2">
        <v>9.3053900000000002E-3</v>
      </c>
      <c r="G1551" s="2">
        <v>0</v>
      </c>
      <c r="H1551" s="2">
        <v>1</v>
      </c>
      <c r="I1551" s="2">
        <v>1</v>
      </c>
      <c r="J1551" s="2">
        <v>31</v>
      </c>
      <c r="K1551" s="2" t="s">
        <v>2084</v>
      </c>
      <c r="L1551" s="5" t="s">
        <v>2085</v>
      </c>
      <c r="M1551" s="8" t="s">
        <v>5531</v>
      </c>
      <c r="N1551" s="6" t="s">
        <v>2908</v>
      </c>
      <c r="O1551" s="2">
        <v>0</v>
      </c>
      <c r="P1551" s="2">
        <v>3572.8021699999999</v>
      </c>
      <c r="Q1551" s="2">
        <v>0</v>
      </c>
      <c r="R1551" s="2">
        <f t="shared" si="72"/>
        <v>5.2415894151138537E-2</v>
      </c>
      <c r="S1551" s="2">
        <v>1.0369999999999999</v>
      </c>
      <c r="T1551" s="2">
        <v>81931.124267578096</v>
      </c>
      <c r="U1551" s="2">
        <v>84937.3759765625</v>
      </c>
      <c r="V1551" s="2">
        <v>15.6</v>
      </c>
      <c r="W1551" s="2">
        <v>72.739999999999995</v>
      </c>
      <c r="X1551" s="2">
        <f t="shared" si="73"/>
        <v>0.33916016628633577</v>
      </c>
      <c r="Y1551" s="2">
        <f t="shared" si="74"/>
        <v>0.45797295674099658</v>
      </c>
      <c r="Z1551" s="2">
        <v>69164.819580078096</v>
      </c>
      <c r="AA1551" s="2">
        <v>81931.124267578096</v>
      </c>
      <c r="AB1551" s="2">
        <v>94726.22265625</v>
      </c>
      <c r="AC1551" s="2">
        <v>230367.52050781201</v>
      </c>
      <c r="AD1551" s="2">
        <v>61703.548706054702</v>
      </c>
      <c r="AE1551" s="2">
        <v>84937.3759765625</v>
      </c>
      <c r="AF1551" s="2" t="s">
        <v>41</v>
      </c>
      <c r="AG1551" s="2" t="s">
        <v>38</v>
      </c>
      <c r="AH1551" s="2" t="s">
        <v>38</v>
      </c>
      <c r="AI1551" s="2" t="s">
        <v>38</v>
      </c>
      <c r="AJ1551" s="2" t="s">
        <v>38</v>
      </c>
      <c r="AK1551" s="2" t="s">
        <v>38</v>
      </c>
      <c r="AL1551" s="2" t="s">
        <v>38</v>
      </c>
      <c r="AM1551" s="2" t="s">
        <v>38</v>
      </c>
      <c r="AN1551" s="2">
        <v>1.2229999999999999E-3</v>
      </c>
      <c r="AO1551" s="2">
        <v>6.472E-2</v>
      </c>
      <c r="AP1551" s="2">
        <v>3.71</v>
      </c>
    </row>
    <row r="1552" spans="1:42" x14ac:dyDescent="0.2">
      <c r="A1552" s="2" t="b">
        <v>1</v>
      </c>
      <c r="B1552" s="2" t="s">
        <v>38</v>
      </c>
      <c r="C1552" s="2" t="s">
        <v>237</v>
      </c>
      <c r="D1552" s="2" t="s">
        <v>238</v>
      </c>
      <c r="E1552" s="2" t="s">
        <v>41</v>
      </c>
      <c r="F1552" s="2">
        <v>1.37491E-5</v>
      </c>
      <c r="G1552" s="2">
        <v>0</v>
      </c>
      <c r="H1552" s="2">
        <v>1</v>
      </c>
      <c r="I1552" s="2">
        <v>1</v>
      </c>
      <c r="J1552" s="2">
        <v>2</v>
      </c>
      <c r="K1552" s="2" t="s">
        <v>42</v>
      </c>
      <c r="L1552" s="5" t="s">
        <v>43</v>
      </c>
      <c r="M1552" s="8" t="s">
        <v>5488</v>
      </c>
      <c r="N1552" s="6" t="s">
        <v>239</v>
      </c>
      <c r="O1552" s="2">
        <v>0</v>
      </c>
      <c r="P1552" s="2">
        <v>2341.26262</v>
      </c>
      <c r="Q1552" s="2">
        <v>0</v>
      </c>
      <c r="R1552" s="2">
        <f t="shared" si="72"/>
        <v>5.2415894151138537E-2</v>
      </c>
      <c r="S1552" s="2">
        <v>1.0369999999999999</v>
      </c>
      <c r="T1552" s="2">
        <v>19692.611328125</v>
      </c>
      <c r="U1552" s="2">
        <v>20420.6484375</v>
      </c>
      <c r="V1552" s="2">
        <v>3.35</v>
      </c>
      <c r="W1552" s="2">
        <v>30.07</v>
      </c>
      <c r="X1552" s="2">
        <f t="shared" si="73"/>
        <v>0.24307322581711113</v>
      </c>
      <c r="Y1552" s="2">
        <f t="shared" si="74"/>
        <v>0.57138228853899653</v>
      </c>
      <c r="Z1552" s="2">
        <v>19692.611328125</v>
      </c>
      <c r="AA1552" s="2">
        <v>19144.48828125</v>
      </c>
      <c r="AB1552" s="2">
        <v>20463.154296875</v>
      </c>
      <c r="AC1552" s="2">
        <v>29499.29296875</v>
      </c>
      <c r="AD1552" s="2">
        <v>16518.357421875</v>
      </c>
      <c r="AE1552" s="2">
        <v>20420.6484375</v>
      </c>
      <c r="AF1552" s="2" t="s">
        <v>41</v>
      </c>
      <c r="AG1552" s="2" t="s">
        <v>38</v>
      </c>
      <c r="AH1552" s="2" t="s">
        <v>38</v>
      </c>
      <c r="AI1552" s="2" t="s">
        <v>38</v>
      </c>
      <c r="AJ1552" s="2" t="s">
        <v>38</v>
      </c>
      <c r="AK1552" s="2" t="s">
        <v>38</v>
      </c>
      <c r="AL1552" s="2" t="s">
        <v>38</v>
      </c>
      <c r="AM1552" s="2" t="s">
        <v>38</v>
      </c>
      <c r="AN1552" s="2">
        <v>0</v>
      </c>
      <c r="AO1552" s="2">
        <v>2.4040000000000002E-6</v>
      </c>
      <c r="AP1552" s="2">
        <v>6.33</v>
      </c>
    </row>
    <row r="1553" spans="1:42" x14ac:dyDescent="0.2">
      <c r="A1553" s="2" t="b">
        <v>1</v>
      </c>
      <c r="B1553" s="2" t="s">
        <v>38</v>
      </c>
      <c r="C1553" s="2" t="s">
        <v>4664</v>
      </c>
      <c r="D1553" s="2" t="s">
        <v>57</v>
      </c>
      <c r="E1553" s="2" t="s">
        <v>41</v>
      </c>
      <c r="F1553" s="2">
        <v>0.111653</v>
      </c>
      <c r="G1553" s="2">
        <v>3.19053E-3</v>
      </c>
      <c r="H1553" s="2">
        <v>1</v>
      </c>
      <c r="I1553" s="2">
        <v>2</v>
      </c>
      <c r="J1553" s="2">
        <v>4</v>
      </c>
      <c r="K1553" s="2" t="s">
        <v>4665</v>
      </c>
      <c r="L1553" s="5" t="s">
        <v>4666</v>
      </c>
      <c r="M1553" s="8" t="s">
        <v>5719</v>
      </c>
      <c r="N1553" s="6" t="s">
        <v>4667</v>
      </c>
      <c r="O1553" s="2">
        <v>0</v>
      </c>
      <c r="P1553" s="2">
        <v>1263.8076799999999</v>
      </c>
      <c r="Q1553" s="2">
        <v>0</v>
      </c>
      <c r="R1553" s="2">
        <f t="shared" si="72"/>
        <v>5.2415894151138537E-2</v>
      </c>
      <c r="S1553" s="2">
        <v>1.0369999999999999</v>
      </c>
      <c r="T1553" s="2">
        <v>10349.5859375</v>
      </c>
      <c r="U1553" s="2">
        <v>10731.603515625</v>
      </c>
      <c r="V1553" s="2">
        <v>19.63</v>
      </c>
      <c r="W1553" s="2">
        <v>31.35</v>
      </c>
      <c r="X1553" s="2">
        <f t="shared" si="73"/>
        <v>0.11634931546680433</v>
      </c>
      <c r="Y1553" s="2">
        <f t="shared" si="74"/>
        <v>0.76498106325736526</v>
      </c>
      <c r="Z1553" s="2">
        <v>10349.5859375</v>
      </c>
      <c r="AA1553" s="2">
        <v>8421.158203125</v>
      </c>
      <c r="AB1553" s="2">
        <v>12512.3056640625</v>
      </c>
      <c r="AC1553" s="2">
        <v>14883.84765625</v>
      </c>
      <c r="AD1553" s="2">
        <v>7917.12841796875</v>
      </c>
      <c r="AE1553" s="2">
        <v>10731.603515625</v>
      </c>
      <c r="AF1553" s="2" t="s">
        <v>41</v>
      </c>
      <c r="AG1553" s="2" t="s">
        <v>38</v>
      </c>
      <c r="AH1553" s="2" t="s">
        <v>38</v>
      </c>
      <c r="AI1553" s="2" t="s">
        <v>38</v>
      </c>
      <c r="AJ1553" s="2" t="s">
        <v>38</v>
      </c>
      <c r="AK1553" s="2" t="s">
        <v>38</v>
      </c>
      <c r="AL1553" s="2" t="s">
        <v>38</v>
      </c>
      <c r="AM1553" s="2" t="s">
        <v>38</v>
      </c>
      <c r="AN1553" s="2">
        <v>1.9880000000000002E-3</v>
      </c>
      <c r="AO1553" s="2">
        <v>5.1200000000000002E-2</v>
      </c>
      <c r="AP1553" s="2">
        <v>2.17</v>
      </c>
    </row>
    <row r="1554" spans="1:42" x14ac:dyDescent="0.2">
      <c r="A1554" s="2" t="b">
        <v>1</v>
      </c>
      <c r="B1554" s="2" t="s">
        <v>38</v>
      </c>
      <c r="C1554" s="2" t="s">
        <v>1436</v>
      </c>
      <c r="D1554" s="2" t="s">
        <v>1442</v>
      </c>
      <c r="E1554" s="2" t="s">
        <v>1443</v>
      </c>
      <c r="F1554" s="2">
        <v>5.2904200000000003E-7</v>
      </c>
      <c r="G1554" s="2">
        <v>0</v>
      </c>
      <c r="H1554" s="2">
        <v>1</v>
      </c>
      <c r="I1554" s="2">
        <v>1</v>
      </c>
      <c r="J1554" s="2">
        <v>2</v>
      </c>
      <c r="K1554" s="2" t="s">
        <v>1427</v>
      </c>
      <c r="L1554" s="5" t="s">
        <v>1428</v>
      </c>
      <c r="M1554" s="8" t="s">
        <v>5649</v>
      </c>
      <c r="N1554" s="6" t="s">
        <v>1437</v>
      </c>
      <c r="O1554" s="2">
        <v>0</v>
      </c>
      <c r="P1554" s="2">
        <v>2530.2946400000001</v>
      </c>
      <c r="Q1554" s="2">
        <v>0</v>
      </c>
      <c r="R1554" s="2">
        <f t="shared" si="72"/>
        <v>5.3806443695793821E-2</v>
      </c>
      <c r="S1554" s="2">
        <v>1.038</v>
      </c>
      <c r="T1554" s="2">
        <v>9998.50390625</v>
      </c>
      <c r="U1554" s="2">
        <v>10376.5078125</v>
      </c>
      <c r="V1554" s="2">
        <v>29.83</v>
      </c>
      <c r="W1554" s="2">
        <v>22.81</v>
      </c>
      <c r="X1554" s="2">
        <f t="shared" si="73"/>
        <v>5.8798557223175243E-2</v>
      </c>
      <c r="Y1554" s="2">
        <f t="shared" si="74"/>
        <v>0.87337638059550604</v>
      </c>
      <c r="Z1554" s="2">
        <v>7429.7841796875</v>
      </c>
      <c r="AA1554" s="2">
        <v>9998.50390625</v>
      </c>
      <c r="AB1554" s="2">
        <v>13567.48828125</v>
      </c>
      <c r="AC1554" s="2">
        <v>13315.1474609375</v>
      </c>
      <c r="AD1554" s="2">
        <v>8461.4863281250091</v>
      </c>
      <c r="AE1554" s="2">
        <v>10376.5078125</v>
      </c>
      <c r="AF1554" s="2" t="s">
        <v>41</v>
      </c>
      <c r="AG1554" s="2" t="s">
        <v>38</v>
      </c>
      <c r="AH1554" s="2" t="s">
        <v>38</v>
      </c>
      <c r="AI1554" s="2" t="s">
        <v>38</v>
      </c>
      <c r="AJ1554" s="2" t="s">
        <v>38</v>
      </c>
      <c r="AK1554" s="2" t="s">
        <v>38</v>
      </c>
      <c r="AL1554" s="2" t="s">
        <v>38</v>
      </c>
      <c r="AM1554" s="2" t="s">
        <v>38</v>
      </c>
      <c r="AN1554" s="2">
        <v>0</v>
      </c>
      <c r="AO1554" s="2">
        <v>3.171E-7</v>
      </c>
      <c r="AP1554" s="2">
        <v>5.51</v>
      </c>
    </row>
    <row r="1555" spans="1:42" x14ac:dyDescent="0.2">
      <c r="A1555" s="2" t="b">
        <v>1</v>
      </c>
      <c r="B1555" s="2" t="s">
        <v>38</v>
      </c>
      <c r="C1555" s="2" t="s">
        <v>4739</v>
      </c>
      <c r="D1555" s="2" t="s">
        <v>84</v>
      </c>
      <c r="E1555" s="2" t="s">
        <v>41</v>
      </c>
      <c r="F1555" s="2">
        <v>5.2938E-5</v>
      </c>
      <c r="G1555" s="2">
        <v>0</v>
      </c>
      <c r="H1555" s="2">
        <v>1</v>
      </c>
      <c r="I1555" s="2">
        <v>1</v>
      </c>
      <c r="J1555" s="2">
        <v>2</v>
      </c>
      <c r="K1555" s="2" t="s">
        <v>2725</v>
      </c>
      <c r="L1555" s="5" t="s">
        <v>2726</v>
      </c>
      <c r="M1555" s="8" t="s">
        <v>5701</v>
      </c>
      <c r="N1555" s="6" t="s">
        <v>4740</v>
      </c>
      <c r="O1555" s="2">
        <v>0</v>
      </c>
      <c r="P1555" s="2">
        <v>1740.9118100000001</v>
      </c>
      <c r="Q1555" s="2">
        <v>0</v>
      </c>
      <c r="R1555" s="2">
        <f t="shared" si="72"/>
        <v>5.519565424212463E-2</v>
      </c>
      <c r="S1555" s="2">
        <v>1.0389999999999999</v>
      </c>
      <c r="T1555" s="2">
        <v>23317.01171875</v>
      </c>
      <c r="U1555" s="2">
        <v>24223.408203125</v>
      </c>
      <c r="V1555" s="2">
        <v>12.18</v>
      </c>
      <c r="W1555" s="2">
        <v>17.13</v>
      </c>
      <c r="X1555" s="2">
        <f t="shared" si="73"/>
        <v>0.10785196466447902</v>
      </c>
      <c r="Y1555" s="2">
        <f t="shared" si="74"/>
        <v>0.78009597180905965</v>
      </c>
      <c r="Z1555" s="2">
        <v>21078.451171875</v>
      </c>
      <c r="AA1555" s="2">
        <v>26816.396484375</v>
      </c>
      <c r="AB1555" s="2">
        <v>23317.01171875</v>
      </c>
      <c r="AC1555" s="2">
        <v>24223.408203125</v>
      </c>
      <c r="AD1555" s="2">
        <v>18484.78515625</v>
      </c>
      <c r="AE1555" s="2">
        <v>25983.48828125</v>
      </c>
      <c r="AF1555" s="2" t="s">
        <v>41</v>
      </c>
      <c r="AG1555" s="2" t="s">
        <v>38</v>
      </c>
      <c r="AH1555" s="2" t="s">
        <v>38</v>
      </c>
      <c r="AI1555" s="2" t="s">
        <v>38</v>
      </c>
      <c r="AJ1555" s="2" t="s">
        <v>38</v>
      </c>
      <c r="AK1555" s="2" t="s">
        <v>38</v>
      </c>
      <c r="AL1555" s="2" t="s">
        <v>38</v>
      </c>
      <c r="AM1555" s="2" t="s">
        <v>38</v>
      </c>
      <c r="AN1555" s="2">
        <v>0</v>
      </c>
      <c r="AO1555" s="2">
        <v>3.7369999999999998E-4</v>
      </c>
      <c r="AP1555" s="2">
        <v>4.07</v>
      </c>
    </row>
    <row r="1556" spans="1:42" x14ac:dyDescent="0.2">
      <c r="A1556" s="2" t="b">
        <v>1</v>
      </c>
      <c r="B1556" s="2" t="s">
        <v>38</v>
      </c>
      <c r="C1556" s="2" t="s">
        <v>1955</v>
      </c>
      <c r="D1556" s="2" t="s">
        <v>186</v>
      </c>
      <c r="E1556" s="2" t="s">
        <v>41</v>
      </c>
      <c r="F1556" s="2">
        <v>2.06462E-2</v>
      </c>
      <c r="G1556" s="2">
        <v>0</v>
      </c>
      <c r="H1556" s="2">
        <v>1</v>
      </c>
      <c r="I1556" s="2">
        <v>2</v>
      </c>
      <c r="J1556" s="2">
        <v>2</v>
      </c>
      <c r="K1556" s="2" t="s">
        <v>1261</v>
      </c>
      <c r="L1556" s="5" t="s">
        <v>1262</v>
      </c>
      <c r="M1556" s="8" t="s">
        <v>5405</v>
      </c>
      <c r="N1556" s="6" t="s">
        <v>1956</v>
      </c>
      <c r="O1556" s="2">
        <v>0</v>
      </c>
      <c r="P1556" s="2">
        <v>1370.80439</v>
      </c>
      <c r="Q1556" s="2">
        <v>0</v>
      </c>
      <c r="R1556" s="2">
        <f t="shared" si="72"/>
        <v>5.6583528366367514E-2</v>
      </c>
      <c r="S1556" s="2">
        <v>1.04</v>
      </c>
      <c r="T1556" s="2">
        <v>102551.5390625</v>
      </c>
      <c r="U1556" s="2">
        <v>106626.0390625</v>
      </c>
      <c r="V1556" s="2">
        <v>49.3</v>
      </c>
      <c r="W1556" s="2">
        <v>31.24</v>
      </c>
      <c r="X1556" s="2">
        <f t="shared" si="73"/>
        <v>0.38976369284129508</v>
      </c>
      <c r="Y1556" s="2">
        <f t="shared" si="74"/>
        <v>0.40760200079383951</v>
      </c>
      <c r="Z1556" s="2">
        <v>212239.421875</v>
      </c>
      <c r="AA1556" s="2">
        <v>102551.5390625</v>
      </c>
      <c r="AB1556" s="2">
        <v>91450.078125</v>
      </c>
      <c r="AC1556" s="2">
        <v>119925.28125</v>
      </c>
      <c r="AD1556" s="2">
        <v>62435.46484375</v>
      </c>
      <c r="AE1556" s="2">
        <v>106626.0390625</v>
      </c>
      <c r="AF1556" s="2" t="s">
        <v>41</v>
      </c>
      <c r="AG1556" s="2" t="s">
        <v>38</v>
      </c>
      <c r="AH1556" s="2" t="s">
        <v>38</v>
      </c>
      <c r="AI1556" s="2" t="s">
        <v>38</v>
      </c>
      <c r="AJ1556" s="2" t="s">
        <v>38</v>
      </c>
      <c r="AK1556" s="2" t="s">
        <v>38</v>
      </c>
      <c r="AL1556" s="2" t="s">
        <v>38</v>
      </c>
      <c r="AM1556" s="2" t="s">
        <v>38</v>
      </c>
      <c r="AN1556" s="2">
        <v>0</v>
      </c>
      <c r="AO1556" s="2">
        <v>9.75E-3</v>
      </c>
      <c r="AP1556" s="2">
        <v>4.75</v>
      </c>
    </row>
    <row r="1557" spans="1:42" x14ac:dyDescent="0.2">
      <c r="A1557" s="2" t="b">
        <v>1</v>
      </c>
      <c r="B1557" s="2" t="s">
        <v>38</v>
      </c>
      <c r="C1557" s="2" t="s">
        <v>2100</v>
      </c>
      <c r="D1557" s="2" t="s">
        <v>84</v>
      </c>
      <c r="E1557" s="2" t="s">
        <v>41</v>
      </c>
      <c r="F1557" s="2">
        <v>1.55482E-2</v>
      </c>
      <c r="G1557" s="2">
        <v>0</v>
      </c>
      <c r="H1557" s="2">
        <v>1</v>
      </c>
      <c r="I1557" s="2">
        <v>4</v>
      </c>
      <c r="J1557" s="2">
        <v>2</v>
      </c>
      <c r="K1557" s="2" t="s">
        <v>2101</v>
      </c>
      <c r="L1557" s="5" t="s">
        <v>2102</v>
      </c>
      <c r="M1557" s="8" t="s">
        <v>5589</v>
      </c>
      <c r="N1557" s="6" t="s">
        <v>2103</v>
      </c>
      <c r="O1557" s="2">
        <v>0</v>
      </c>
      <c r="P1557" s="2">
        <v>1261.75782</v>
      </c>
      <c r="Q1557" s="2">
        <v>0</v>
      </c>
      <c r="R1557" s="2">
        <f t="shared" si="72"/>
        <v>5.6583528366367514E-2</v>
      </c>
      <c r="S1557" s="2">
        <v>1.04</v>
      </c>
      <c r="T1557" s="2">
        <v>65921.351562499898</v>
      </c>
      <c r="U1557" s="2">
        <v>68564.5703125</v>
      </c>
      <c r="V1557" s="2">
        <v>12.17</v>
      </c>
      <c r="W1557" s="2">
        <v>40.200000000000003</v>
      </c>
      <c r="X1557" s="2">
        <f t="shared" si="73"/>
        <v>0.34962840600581752</v>
      </c>
      <c r="Y1557" s="2">
        <f t="shared" si="74"/>
        <v>0.44706595015434719</v>
      </c>
      <c r="Z1557" s="2">
        <v>66849.4375</v>
      </c>
      <c r="AA1557" s="2">
        <v>53336.73046875</v>
      </c>
      <c r="AB1557" s="2">
        <v>65921.351562499898</v>
      </c>
      <c r="AC1557" s="2">
        <v>112406.84375</v>
      </c>
      <c r="AD1557" s="2">
        <v>51988.7109375</v>
      </c>
      <c r="AE1557" s="2">
        <v>68564.5703125</v>
      </c>
      <c r="AF1557" s="2" t="s">
        <v>41</v>
      </c>
      <c r="AG1557" s="2" t="s">
        <v>38</v>
      </c>
      <c r="AH1557" s="2" t="s">
        <v>38</v>
      </c>
      <c r="AI1557" s="2" t="s">
        <v>38</v>
      </c>
      <c r="AJ1557" s="2" t="s">
        <v>38</v>
      </c>
      <c r="AK1557" s="2" t="s">
        <v>38</v>
      </c>
      <c r="AL1557" s="2" t="s">
        <v>38</v>
      </c>
      <c r="AM1557" s="2" t="s">
        <v>38</v>
      </c>
      <c r="AN1557" s="2">
        <v>0</v>
      </c>
      <c r="AO1557" s="2">
        <v>5.9670000000000001E-3</v>
      </c>
      <c r="AP1557" s="2">
        <v>3.12</v>
      </c>
    </row>
    <row r="1558" spans="1:42" x14ac:dyDescent="0.2">
      <c r="A1558" s="2" t="b">
        <v>1</v>
      </c>
      <c r="B1558" s="2" t="s">
        <v>38</v>
      </c>
      <c r="C1558" s="2" t="s">
        <v>3020</v>
      </c>
      <c r="D1558" s="2" t="s">
        <v>3021</v>
      </c>
      <c r="E1558" s="2" t="s">
        <v>3022</v>
      </c>
      <c r="F1558" s="2">
        <v>2.22891E-5</v>
      </c>
      <c r="G1558" s="2">
        <v>0</v>
      </c>
      <c r="H1558" s="2">
        <v>1</v>
      </c>
      <c r="I1558" s="2">
        <v>1</v>
      </c>
      <c r="J1558" s="2">
        <v>23</v>
      </c>
      <c r="K1558" s="2" t="s">
        <v>2737</v>
      </c>
      <c r="L1558" s="5" t="s">
        <v>2738</v>
      </c>
      <c r="M1558" s="8" t="s">
        <v>5406</v>
      </c>
      <c r="N1558" s="6" t="s">
        <v>3023</v>
      </c>
      <c r="O1558" s="2">
        <v>2</v>
      </c>
      <c r="P1558" s="2">
        <v>1888.95</v>
      </c>
      <c r="Q1558" s="2">
        <v>0</v>
      </c>
      <c r="R1558" s="2">
        <f t="shared" si="72"/>
        <v>5.6583528366367514E-2</v>
      </c>
      <c r="S1558" s="2">
        <v>1.04</v>
      </c>
      <c r="T1558" s="2">
        <v>10877.6862792969</v>
      </c>
      <c r="U1558" s="2">
        <v>11318.1638183594</v>
      </c>
      <c r="V1558" s="2">
        <v>49.05</v>
      </c>
      <c r="W1558" s="2">
        <v>95.49</v>
      </c>
      <c r="X1558" s="2">
        <f t="shared" si="73"/>
        <v>0.34402589326284666</v>
      </c>
      <c r="Y1558" s="2">
        <f t="shared" si="74"/>
        <v>0.45287057830220867</v>
      </c>
      <c r="Z1558" s="2">
        <v>5915.6416625976599</v>
      </c>
      <c r="AA1558" s="2">
        <v>10877.6862792969</v>
      </c>
      <c r="AB1558" s="2">
        <v>16924.615112304698</v>
      </c>
      <c r="AC1558" s="2">
        <v>44877.094421386697</v>
      </c>
      <c r="AD1558" s="2">
        <v>7949.91943359375</v>
      </c>
      <c r="AE1558" s="2">
        <v>11318.1638183594</v>
      </c>
      <c r="AF1558" s="2" t="s">
        <v>41</v>
      </c>
      <c r="AG1558" s="2" t="s">
        <v>38</v>
      </c>
      <c r="AH1558" s="2" t="s">
        <v>38</v>
      </c>
      <c r="AI1558" s="2" t="s">
        <v>38</v>
      </c>
      <c r="AJ1558" s="2" t="s">
        <v>38</v>
      </c>
      <c r="AK1558" s="2" t="s">
        <v>38</v>
      </c>
      <c r="AL1558" s="2" t="s">
        <v>38</v>
      </c>
      <c r="AM1558" s="2" t="s">
        <v>38</v>
      </c>
      <c r="AN1558" s="2">
        <v>0</v>
      </c>
      <c r="AO1558" s="2">
        <v>1.2549999999999999E-4</v>
      </c>
      <c r="AP1558" s="2">
        <v>3.87</v>
      </c>
    </row>
    <row r="1559" spans="1:42" x14ac:dyDescent="0.2">
      <c r="A1559" s="2" t="b">
        <v>1</v>
      </c>
      <c r="B1559" s="2" t="s">
        <v>38</v>
      </c>
      <c r="C1559" s="2" t="s">
        <v>2597</v>
      </c>
      <c r="D1559" s="2" t="s">
        <v>186</v>
      </c>
      <c r="E1559" s="2" t="s">
        <v>41</v>
      </c>
      <c r="F1559" s="2">
        <v>2.0835699999999999E-2</v>
      </c>
      <c r="G1559" s="2">
        <v>0</v>
      </c>
      <c r="H1559" s="2">
        <v>1</v>
      </c>
      <c r="I1559" s="2">
        <v>1</v>
      </c>
      <c r="J1559" s="2">
        <v>2</v>
      </c>
      <c r="K1559" s="2" t="s">
        <v>1734</v>
      </c>
      <c r="L1559" s="5" t="s">
        <v>1735</v>
      </c>
      <c r="M1559" s="8" t="s">
        <v>5448</v>
      </c>
      <c r="N1559" s="6" t="s">
        <v>2598</v>
      </c>
      <c r="O1559" s="2">
        <v>0</v>
      </c>
      <c r="P1559" s="2">
        <v>1382.7832599999999</v>
      </c>
      <c r="Q1559" s="2">
        <v>0</v>
      </c>
      <c r="R1559" s="2">
        <f t="shared" si="72"/>
        <v>5.6583528366367514E-2</v>
      </c>
      <c r="S1559" s="2">
        <v>1.04</v>
      </c>
      <c r="T1559" s="2">
        <v>34944.16796875</v>
      </c>
      <c r="U1559" s="2">
        <v>36334.90625</v>
      </c>
      <c r="V1559" s="2">
        <v>12.39</v>
      </c>
      <c r="W1559" s="2">
        <v>30.56</v>
      </c>
      <c r="X1559" s="2">
        <f t="shared" si="73"/>
        <v>0.3305550795507326</v>
      </c>
      <c r="Y1559" s="2">
        <f t="shared" si="74"/>
        <v>0.46713770251108178</v>
      </c>
      <c r="Z1559" s="2">
        <v>34944.16796875</v>
      </c>
      <c r="AA1559" s="2">
        <v>33469.85546875</v>
      </c>
      <c r="AB1559" s="2">
        <v>41998.58203125</v>
      </c>
      <c r="AC1559" s="2">
        <v>38480.16796875</v>
      </c>
      <c r="AD1559" s="2">
        <v>20663.0234375</v>
      </c>
      <c r="AE1559" s="2">
        <v>36334.90625</v>
      </c>
      <c r="AF1559" s="2" t="s">
        <v>41</v>
      </c>
      <c r="AG1559" s="2" t="s">
        <v>38</v>
      </c>
      <c r="AH1559" s="2" t="s">
        <v>38</v>
      </c>
      <c r="AI1559" s="2" t="s">
        <v>38</v>
      </c>
      <c r="AJ1559" s="2" t="s">
        <v>38</v>
      </c>
      <c r="AK1559" s="2" t="s">
        <v>38</v>
      </c>
      <c r="AL1559" s="2" t="s">
        <v>38</v>
      </c>
      <c r="AM1559" s="2" t="s">
        <v>38</v>
      </c>
      <c r="AN1559" s="2">
        <v>0</v>
      </c>
      <c r="AO1559" s="2">
        <v>6.6020000000000002E-3</v>
      </c>
      <c r="AP1559" s="2">
        <v>4.34</v>
      </c>
    </row>
    <row r="1560" spans="1:42" x14ac:dyDescent="0.2">
      <c r="A1560" s="2" t="b">
        <v>1</v>
      </c>
      <c r="B1560" s="2" t="s">
        <v>38</v>
      </c>
      <c r="C1560" s="2" t="s">
        <v>2570</v>
      </c>
      <c r="D1560" s="2" t="s">
        <v>2571</v>
      </c>
      <c r="E1560" s="2" t="s">
        <v>2572</v>
      </c>
      <c r="F1560" s="2">
        <v>1.40582E-2</v>
      </c>
      <c r="G1560" s="2">
        <v>0</v>
      </c>
      <c r="H1560" s="2">
        <v>1</v>
      </c>
      <c r="I1560" s="2">
        <v>1</v>
      </c>
      <c r="J1560" s="2">
        <v>1</v>
      </c>
      <c r="K1560" s="2" t="s">
        <v>873</v>
      </c>
      <c r="L1560" s="5" t="s">
        <v>874</v>
      </c>
      <c r="M1560" s="8" t="s">
        <v>5497</v>
      </c>
      <c r="N1560" s="6" t="s">
        <v>2573</v>
      </c>
      <c r="O1560" s="2">
        <v>0</v>
      </c>
      <c r="P1560" s="2">
        <v>1888.94497</v>
      </c>
      <c r="Q1560" s="2">
        <v>0</v>
      </c>
      <c r="R1560" s="2">
        <f t="shared" si="72"/>
        <v>5.6583528366367514E-2</v>
      </c>
      <c r="S1560" s="2">
        <v>1.04</v>
      </c>
      <c r="T1560" s="2">
        <v>6839.05126953125</v>
      </c>
      <c r="U1560" s="2">
        <v>7115.96630859375</v>
      </c>
      <c r="V1560" s="2">
        <v>10.11</v>
      </c>
      <c r="W1560" s="2">
        <v>36.39</v>
      </c>
      <c r="X1560" s="2">
        <f t="shared" si="73"/>
        <v>0.17737897534953267</v>
      </c>
      <c r="Y1560" s="2">
        <f t="shared" si="74"/>
        <v>0.66469287677012168</v>
      </c>
      <c r="Z1560" s="2">
        <v>7906.875</v>
      </c>
      <c r="AA1560" s="2">
        <v>6839.05126953125</v>
      </c>
      <c r="AB1560" s="2">
        <v>6543.02197265625</v>
      </c>
      <c r="AC1560" s="2">
        <v>8362.13671875</v>
      </c>
      <c r="AD1560" s="2">
        <v>3828.95678710938</v>
      </c>
      <c r="AE1560" s="2">
        <v>7115.96630859375</v>
      </c>
      <c r="AF1560" s="2" t="s">
        <v>41</v>
      </c>
      <c r="AG1560" s="2" t="s">
        <v>38</v>
      </c>
      <c r="AH1560" s="2" t="s">
        <v>38</v>
      </c>
      <c r="AI1560" s="2" t="s">
        <v>38</v>
      </c>
      <c r="AJ1560" s="2" t="s">
        <v>38</v>
      </c>
      <c r="AK1560" s="2" t="s">
        <v>38</v>
      </c>
      <c r="AL1560" s="2" t="s">
        <v>38</v>
      </c>
      <c r="AM1560" s="2" t="s">
        <v>38</v>
      </c>
      <c r="AN1560" s="2">
        <v>0</v>
      </c>
      <c r="AO1560" s="2">
        <v>4.0800000000000003E-3</v>
      </c>
      <c r="AP1560" s="2">
        <v>2.36</v>
      </c>
    </row>
    <row r="1561" spans="1:42" x14ac:dyDescent="0.2">
      <c r="A1561" s="2" t="b">
        <v>1</v>
      </c>
      <c r="B1561" s="2" t="s">
        <v>38</v>
      </c>
      <c r="C1561" s="2" t="s">
        <v>2984</v>
      </c>
      <c r="D1561" s="2" t="s">
        <v>2985</v>
      </c>
      <c r="E1561" s="2" t="s">
        <v>41</v>
      </c>
      <c r="F1561" s="2">
        <v>1.2091700000000001E-3</v>
      </c>
      <c r="G1561" s="2">
        <v>0</v>
      </c>
      <c r="H1561" s="2">
        <v>1</v>
      </c>
      <c r="I1561" s="2">
        <v>1</v>
      </c>
      <c r="J1561" s="2">
        <v>3</v>
      </c>
      <c r="K1561" s="2" t="s">
        <v>1347</v>
      </c>
      <c r="L1561" s="5" t="s">
        <v>1348</v>
      </c>
      <c r="M1561" s="8" t="s">
        <v>5384</v>
      </c>
      <c r="N1561" s="6" t="s">
        <v>2986</v>
      </c>
      <c r="O1561" s="2">
        <v>1</v>
      </c>
      <c r="P1561" s="2">
        <v>2284.2428199999999</v>
      </c>
      <c r="Q1561" s="2">
        <v>0</v>
      </c>
      <c r="R1561" s="2">
        <f t="shared" si="72"/>
        <v>5.9355277616421238E-2</v>
      </c>
      <c r="S1561" s="2">
        <v>1.042</v>
      </c>
      <c r="T1561" s="2">
        <v>35242.40625</v>
      </c>
      <c r="U1561" s="2">
        <v>36725.26171875</v>
      </c>
      <c r="V1561" s="2">
        <v>9.67</v>
      </c>
      <c r="W1561" s="2">
        <v>12.62</v>
      </c>
      <c r="X1561" s="2">
        <f t="shared" si="73"/>
        <v>0.1888521559332616</v>
      </c>
      <c r="Y1561" s="2">
        <f t="shared" si="74"/>
        <v>0.64736295583376136</v>
      </c>
      <c r="Z1561" s="2">
        <v>35242.40625</v>
      </c>
      <c r="AA1561" s="2">
        <v>33528.75390625</v>
      </c>
      <c r="AB1561" s="2">
        <v>40289.39453125</v>
      </c>
      <c r="AC1561" s="2">
        <v>36725.26171875</v>
      </c>
      <c r="AD1561" s="2">
        <v>29725.298828125</v>
      </c>
      <c r="AE1561" s="2">
        <v>37803.3984375</v>
      </c>
      <c r="AF1561" s="2" t="s">
        <v>41</v>
      </c>
      <c r="AG1561" s="2" t="s">
        <v>38</v>
      </c>
      <c r="AH1561" s="2" t="s">
        <v>38</v>
      </c>
      <c r="AI1561" s="2" t="s">
        <v>38</v>
      </c>
      <c r="AJ1561" s="2" t="s">
        <v>38</v>
      </c>
      <c r="AK1561" s="2" t="s">
        <v>38</v>
      </c>
      <c r="AL1561" s="2" t="s">
        <v>38</v>
      </c>
      <c r="AM1561" s="2" t="s">
        <v>38</v>
      </c>
      <c r="AN1561" s="2">
        <v>0</v>
      </c>
      <c r="AO1561" s="2">
        <v>3.4699999999999998E-4</v>
      </c>
      <c r="AP1561" s="2">
        <v>4.72</v>
      </c>
    </row>
    <row r="1562" spans="1:42" x14ac:dyDescent="0.2">
      <c r="A1562" s="2" t="b">
        <v>1</v>
      </c>
      <c r="B1562" s="2" t="s">
        <v>38</v>
      </c>
      <c r="C1562" s="2" t="s">
        <v>4325</v>
      </c>
      <c r="D1562" s="2" t="s">
        <v>84</v>
      </c>
      <c r="E1562" s="2" t="s">
        <v>41</v>
      </c>
      <c r="F1562" s="2">
        <v>4.6300100000000004E-3</v>
      </c>
      <c r="G1562" s="2">
        <v>0</v>
      </c>
      <c r="H1562" s="2">
        <v>1</v>
      </c>
      <c r="I1562" s="2">
        <v>1</v>
      </c>
      <c r="J1562" s="2">
        <v>2</v>
      </c>
      <c r="K1562" s="2" t="s">
        <v>1567</v>
      </c>
      <c r="L1562" s="5" t="s">
        <v>1568</v>
      </c>
      <c r="M1562" s="8" t="s">
        <v>5665</v>
      </c>
      <c r="N1562" s="6" t="s">
        <v>4326</v>
      </c>
      <c r="O1562" s="2">
        <v>0</v>
      </c>
      <c r="P1562" s="2">
        <v>1580.7502300000001</v>
      </c>
      <c r="Q1562" s="2">
        <v>0</v>
      </c>
      <c r="R1562" s="2">
        <f t="shared" si="72"/>
        <v>6.0739157857678541E-2</v>
      </c>
      <c r="S1562" s="2">
        <v>1.0429999999999999</v>
      </c>
      <c r="T1562" s="2">
        <v>2371.43627929687</v>
      </c>
      <c r="U1562" s="2">
        <v>2472.56616210938</v>
      </c>
      <c r="V1562" s="2">
        <v>42.19</v>
      </c>
      <c r="W1562" s="2">
        <v>50.65</v>
      </c>
      <c r="X1562" s="2">
        <f t="shared" si="73"/>
        <v>4.296946431042465E-2</v>
      </c>
      <c r="Y1562" s="2">
        <f t="shared" si="74"/>
        <v>0.90579628612335616</v>
      </c>
      <c r="Z1562" s="2">
        <v>1283.68859863281</v>
      </c>
      <c r="AA1562" s="2">
        <v>2371.43627929687</v>
      </c>
      <c r="AB1562" s="2">
        <v>3208.74584960938</v>
      </c>
      <c r="AC1562" s="2">
        <v>3111.12255859375</v>
      </c>
      <c r="AD1562" s="2">
        <v>959.96527099609398</v>
      </c>
      <c r="AE1562" s="2">
        <v>2472.56616210938</v>
      </c>
      <c r="AF1562" s="2" t="s">
        <v>41</v>
      </c>
      <c r="AG1562" s="2" t="s">
        <v>38</v>
      </c>
      <c r="AH1562" s="2" t="s">
        <v>38</v>
      </c>
      <c r="AI1562" s="2" t="s">
        <v>38</v>
      </c>
      <c r="AJ1562" s="2" t="s">
        <v>38</v>
      </c>
      <c r="AK1562" s="2" t="s">
        <v>38</v>
      </c>
      <c r="AL1562" s="2" t="s">
        <v>38</v>
      </c>
      <c r="AM1562" s="2" t="s">
        <v>38</v>
      </c>
      <c r="AN1562" s="2">
        <v>0</v>
      </c>
      <c r="AO1562" s="2">
        <v>1.5499999999999999E-3</v>
      </c>
      <c r="AP1562" s="2">
        <v>3.1</v>
      </c>
    </row>
    <row r="1563" spans="1:42" x14ac:dyDescent="0.2">
      <c r="A1563" s="2" t="b">
        <v>1</v>
      </c>
      <c r="B1563" s="2" t="s">
        <v>38</v>
      </c>
      <c r="C1563" s="2" t="s">
        <v>2380</v>
      </c>
      <c r="D1563" s="2" t="s">
        <v>2385</v>
      </c>
      <c r="E1563" s="2" t="s">
        <v>2386</v>
      </c>
      <c r="F1563" s="2">
        <v>2.8707599999999999E-5</v>
      </c>
      <c r="G1563" s="2">
        <v>0</v>
      </c>
      <c r="H1563" s="2">
        <v>1</v>
      </c>
      <c r="I1563" s="2">
        <v>1</v>
      </c>
      <c r="J1563" s="2">
        <v>4</v>
      </c>
      <c r="K1563" s="2" t="s">
        <v>212</v>
      </c>
      <c r="L1563" s="5" t="s">
        <v>213</v>
      </c>
      <c r="M1563" s="8" t="s">
        <v>5363</v>
      </c>
      <c r="N1563" s="6" t="s">
        <v>2383</v>
      </c>
      <c r="O1563" s="2">
        <v>0</v>
      </c>
      <c r="P1563" s="2">
        <v>2670.4754499999999</v>
      </c>
      <c r="Q1563" s="2">
        <v>0</v>
      </c>
      <c r="R1563" s="2">
        <f t="shared" si="72"/>
        <v>6.2121711907797493E-2</v>
      </c>
      <c r="S1563" s="2">
        <v>1.044</v>
      </c>
      <c r="T1563" s="2">
        <v>8314.28515625</v>
      </c>
      <c r="U1563" s="2">
        <v>8680.6142578125</v>
      </c>
      <c r="V1563" s="2">
        <v>9.77</v>
      </c>
      <c r="W1563" s="2">
        <v>56.62</v>
      </c>
      <c r="X1563" s="2">
        <f t="shared" si="73"/>
        <v>0.36914624085624653</v>
      </c>
      <c r="Y1563" s="2">
        <f t="shared" si="74"/>
        <v>0.42741893627677113</v>
      </c>
      <c r="Z1563" s="2">
        <v>6982.41796875</v>
      </c>
      <c r="AA1563" s="2">
        <v>8315.3720703125091</v>
      </c>
      <c r="AB1563" s="2">
        <v>8314.28515625</v>
      </c>
      <c r="AC1563" s="2">
        <v>18225.34375</v>
      </c>
      <c r="AD1563" s="2">
        <v>6378.11865234375</v>
      </c>
      <c r="AE1563" s="2">
        <v>8680.6142578125</v>
      </c>
      <c r="AF1563" s="2" t="s">
        <v>41</v>
      </c>
      <c r="AG1563" s="2" t="s">
        <v>38</v>
      </c>
      <c r="AH1563" s="2" t="s">
        <v>38</v>
      </c>
      <c r="AI1563" s="2" t="s">
        <v>38</v>
      </c>
      <c r="AJ1563" s="2" t="s">
        <v>38</v>
      </c>
      <c r="AK1563" s="2" t="s">
        <v>38</v>
      </c>
      <c r="AL1563" s="2" t="s">
        <v>38</v>
      </c>
      <c r="AM1563" s="2" t="s">
        <v>38</v>
      </c>
      <c r="AN1563" s="2">
        <v>0</v>
      </c>
      <c r="AO1563" s="2">
        <v>1.5509999999999999E-5</v>
      </c>
      <c r="AP1563" s="2">
        <v>4.92</v>
      </c>
    </row>
    <row r="1564" spans="1:42" x14ac:dyDescent="0.2">
      <c r="A1564" s="2" t="b">
        <v>1</v>
      </c>
      <c r="B1564" s="2" t="s">
        <v>38</v>
      </c>
      <c r="C1564" s="2" t="s">
        <v>4301</v>
      </c>
      <c r="D1564" s="2" t="s">
        <v>4302</v>
      </c>
      <c r="E1564" s="2" t="s">
        <v>903</v>
      </c>
      <c r="F1564" s="2">
        <v>5.6084199999999998E-4</v>
      </c>
      <c r="G1564" s="2">
        <v>0</v>
      </c>
      <c r="H1564" s="2">
        <v>1</v>
      </c>
      <c r="I1564" s="2">
        <v>1</v>
      </c>
      <c r="J1564" s="2">
        <v>12</v>
      </c>
      <c r="K1564" s="2" t="s">
        <v>373</v>
      </c>
      <c r="L1564" s="5" t="s">
        <v>374</v>
      </c>
      <c r="M1564" s="8" t="s">
        <v>5347</v>
      </c>
      <c r="N1564" s="6" t="s">
        <v>4303</v>
      </c>
      <c r="O1564" s="2">
        <v>1</v>
      </c>
      <c r="P1564" s="2">
        <v>2759.5169299999998</v>
      </c>
      <c r="Q1564" s="2">
        <v>0</v>
      </c>
      <c r="R1564" s="2">
        <f t="shared" si="72"/>
        <v>6.2121711907797493E-2</v>
      </c>
      <c r="S1564" s="2">
        <v>1.044</v>
      </c>
      <c r="T1564" s="2">
        <v>187019.03515625</v>
      </c>
      <c r="U1564" s="2">
        <v>195330.1953125</v>
      </c>
      <c r="V1564" s="2">
        <v>11.36</v>
      </c>
      <c r="W1564" s="2">
        <v>37.049999999999997</v>
      </c>
      <c r="X1564" s="2">
        <f t="shared" si="73"/>
        <v>0.19567479162117718</v>
      </c>
      <c r="Y1564" s="2">
        <f t="shared" si="74"/>
        <v>0.63727254468789285</v>
      </c>
      <c r="Z1564" s="2">
        <v>160330.27734375</v>
      </c>
      <c r="AA1564" s="2">
        <v>187019.03515625</v>
      </c>
      <c r="AB1564" s="2">
        <v>201264.373046875</v>
      </c>
      <c r="AC1564" s="2">
        <v>287360.71484375</v>
      </c>
      <c r="AD1564" s="2">
        <v>135762.83496093799</v>
      </c>
      <c r="AE1564" s="2">
        <v>195330.1953125</v>
      </c>
      <c r="AF1564" s="2" t="s">
        <v>41</v>
      </c>
      <c r="AG1564" s="2" t="s">
        <v>38</v>
      </c>
      <c r="AH1564" s="2" t="s">
        <v>38</v>
      </c>
      <c r="AI1564" s="2" t="s">
        <v>38</v>
      </c>
      <c r="AJ1564" s="2" t="s">
        <v>38</v>
      </c>
      <c r="AK1564" s="2" t="s">
        <v>38</v>
      </c>
      <c r="AL1564" s="2" t="s">
        <v>38</v>
      </c>
      <c r="AM1564" s="2" t="s">
        <v>38</v>
      </c>
      <c r="AN1564" s="2">
        <v>0</v>
      </c>
      <c r="AO1564" s="2">
        <v>1.483E-4</v>
      </c>
      <c r="AP1564" s="2">
        <v>5.43</v>
      </c>
    </row>
    <row r="1565" spans="1:42" x14ac:dyDescent="0.2">
      <c r="A1565" s="2" t="b">
        <v>1</v>
      </c>
      <c r="B1565" s="2" t="s">
        <v>38</v>
      </c>
      <c r="C1565" s="2" t="s">
        <v>2514</v>
      </c>
      <c r="D1565" s="2" t="s">
        <v>84</v>
      </c>
      <c r="E1565" s="2" t="s">
        <v>41</v>
      </c>
      <c r="F1565" s="2">
        <v>1.3339700000000001E-6</v>
      </c>
      <c r="G1565" s="2">
        <v>0</v>
      </c>
      <c r="H1565" s="2">
        <v>1</v>
      </c>
      <c r="I1565" s="2">
        <v>2</v>
      </c>
      <c r="J1565" s="2">
        <v>2</v>
      </c>
      <c r="K1565" s="2" t="s">
        <v>2515</v>
      </c>
      <c r="L1565" s="5" t="s">
        <v>2516</v>
      </c>
      <c r="M1565" s="8" t="s">
        <v>5637</v>
      </c>
      <c r="N1565" s="6" t="s">
        <v>2517</v>
      </c>
      <c r="O1565" s="2">
        <v>0</v>
      </c>
      <c r="P1565" s="2">
        <v>1920.88851</v>
      </c>
      <c r="Q1565" s="2">
        <v>0</v>
      </c>
      <c r="R1565" s="2">
        <f t="shared" si="72"/>
        <v>6.3502942306157953E-2</v>
      </c>
      <c r="S1565" s="2">
        <v>1.0449999999999999</v>
      </c>
      <c r="T1565" s="2">
        <v>18205.34375</v>
      </c>
      <c r="U1565" s="2">
        <v>19031.154296875</v>
      </c>
      <c r="V1565" s="2">
        <v>15.1</v>
      </c>
      <c r="W1565" s="2">
        <v>32.14</v>
      </c>
      <c r="X1565" s="2">
        <f t="shared" si="73"/>
        <v>8.5976166920196481E-2</v>
      </c>
      <c r="Y1565" s="2">
        <f t="shared" si="74"/>
        <v>0.82039656456635868</v>
      </c>
      <c r="Z1565" s="2">
        <v>17116.578125</v>
      </c>
      <c r="AA1565" s="2">
        <v>18205.34375</v>
      </c>
      <c r="AB1565" s="2">
        <v>22622.7421875</v>
      </c>
      <c r="AC1565" s="2">
        <v>27392.951171875</v>
      </c>
      <c r="AD1565" s="2">
        <v>14523.154296875</v>
      </c>
      <c r="AE1565" s="2">
        <v>19031.154296875</v>
      </c>
      <c r="AF1565" s="2" t="s">
        <v>41</v>
      </c>
      <c r="AG1565" s="2" t="s">
        <v>38</v>
      </c>
      <c r="AH1565" s="2" t="s">
        <v>38</v>
      </c>
      <c r="AI1565" s="2" t="s">
        <v>38</v>
      </c>
      <c r="AJ1565" s="2" t="s">
        <v>38</v>
      </c>
      <c r="AK1565" s="2" t="s">
        <v>38</v>
      </c>
      <c r="AL1565" s="2" t="s">
        <v>38</v>
      </c>
      <c r="AM1565" s="2" t="s">
        <v>38</v>
      </c>
      <c r="AN1565" s="2">
        <v>0</v>
      </c>
      <c r="AO1565" s="2">
        <v>1.79E-7</v>
      </c>
      <c r="AP1565" s="2">
        <v>6.54</v>
      </c>
    </row>
    <row r="1566" spans="1:42" x14ac:dyDescent="0.2">
      <c r="A1566" s="2" t="b">
        <v>1</v>
      </c>
      <c r="B1566" s="2" t="s">
        <v>38</v>
      </c>
      <c r="C1566" s="2" t="s">
        <v>4835</v>
      </c>
      <c r="D1566" s="2" t="s">
        <v>820</v>
      </c>
      <c r="E1566" s="2" t="s">
        <v>41</v>
      </c>
      <c r="F1566" s="2">
        <v>1.26231E-6</v>
      </c>
      <c r="G1566" s="2">
        <v>0</v>
      </c>
      <c r="H1566" s="2">
        <v>1</v>
      </c>
      <c r="I1566" s="2">
        <v>1</v>
      </c>
      <c r="J1566" s="2">
        <v>5</v>
      </c>
      <c r="K1566" s="2" t="s">
        <v>4836</v>
      </c>
      <c r="L1566" s="5" t="s">
        <v>4837</v>
      </c>
      <c r="M1566" s="8" t="s">
        <v>5751</v>
      </c>
      <c r="N1566" s="6" t="s">
        <v>4838</v>
      </c>
      <c r="O1566" s="2">
        <v>0</v>
      </c>
      <c r="P1566" s="2">
        <v>2894.4481799999999</v>
      </c>
      <c r="Q1566" s="2">
        <v>0</v>
      </c>
      <c r="R1566" s="2">
        <f t="shared" si="72"/>
        <v>6.3502942306157953E-2</v>
      </c>
      <c r="S1566" s="2">
        <v>1.0449999999999999</v>
      </c>
      <c r="T1566" s="2">
        <v>29957.3125</v>
      </c>
      <c r="U1566" s="2">
        <v>31309.685546875</v>
      </c>
      <c r="V1566" s="2">
        <v>28.39</v>
      </c>
      <c r="W1566" s="2">
        <v>30.94</v>
      </c>
      <c r="X1566" s="2">
        <f t="shared" si="73"/>
        <v>6.0551907327325363E-2</v>
      </c>
      <c r="Y1566" s="2">
        <f t="shared" si="74"/>
        <v>0.86985746058523961</v>
      </c>
      <c r="Z1566" s="2">
        <v>26994.985839843699</v>
      </c>
      <c r="AA1566" s="2">
        <v>44985.8583984375</v>
      </c>
      <c r="AB1566" s="2">
        <v>29957.3125</v>
      </c>
      <c r="AC1566" s="2">
        <v>47887.4580078125</v>
      </c>
      <c r="AD1566" s="2">
        <v>27158.750488281301</v>
      </c>
      <c r="AE1566" s="2">
        <v>31309.685546875</v>
      </c>
      <c r="AF1566" s="2" t="s">
        <v>41</v>
      </c>
      <c r="AG1566" s="2" t="s">
        <v>38</v>
      </c>
      <c r="AH1566" s="2" t="s">
        <v>38</v>
      </c>
      <c r="AI1566" s="2" t="s">
        <v>38</v>
      </c>
      <c r="AJ1566" s="2" t="s">
        <v>38</v>
      </c>
      <c r="AK1566" s="2" t="s">
        <v>38</v>
      </c>
      <c r="AL1566" s="2" t="s">
        <v>38</v>
      </c>
      <c r="AM1566" s="2" t="s">
        <v>38</v>
      </c>
      <c r="AN1566" s="2">
        <v>0</v>
      </c>
      <c r="AO1566" s="2">
        <v>2.7030000000000002E-6</v>
      </c>
      <c r="AP1566" s="2">
        <v>7.31</v>
      </c>
    </row>
    <row r="1567" spans="1:42" x14ac:dyDescent="0.2">
      <c r="A1567" s="2" t="b">
        <v>1</v>
      </c>
      <c r="B1567" s="2" t="s">
        <v>38</v>
      </c>
      <c r="C1567" s="2" t="s">
        <v>3182</v>
      </c>
      <c r="D1567" s="2" t="s">
        <v>3183</v>
      </c>
      <c r="E1567" s="2" t="s">
        <v>41</v>
      </c>
      <c r="F1567" s="2">
        <v>2.18686E-7</v>
      </c>
      <c r="G1567" s="2">
        <v>0</v>
      </c>
      <c r="H1567" s="2">
        <v>1</v>
      </c>
      <c r="I1567" s="2">
        <v>1</v>
      </c>
      <c r="J1567" s="2">
        <v>13</v>
      </c>
      <c r="K1567" s="2" t="s">
        <v>1108</v>
      </c>
      <c r="L1567" s="5" t="s">
        <v>1109</v>
      </c>
      <c r="M1567" s="8" t="s">
        <v>5465</v>
      </c>
      <c r="N1567" s="6" t="s">
        <v>3184</v>
      </c>
      <c r="O1567" s="2">
        <v>1</v>
      </c>
      <c r="P1567" s="2">
        <v>4198.0541400000002</v>
      </c>
      <c r="Q1567" s="2">
        <v>0</v>
      </c>
      <c r="R1567" s="2">
        <f t="shared" si="72"/>
        <v>6.6261442268721271E-2</v>
      </c>
      <c r="S1567" s="2">
        <v>1.0469999999999999</v>
      </c>
      <c r="T1567" s="2">
        <v>44887.9091796875</v>
      </c>
      <c r="U1567" s="2">
        <v>46984.816894531301</v>
      </c>
      <c r="V1567" s="2">
        <v>38.92</v>
      </c>
      <c r="W1567" s="2">
        <v>44.54</v>
      </c>
      <c r="X1567" s="2">
        <f t="shared" si="73"/>
        <v>0.49971659425383097</v>
      </c>
      <c r="Y1567" s="2">
        <f t="shared" si="74"/>
        <v>0.31643419280283286</v>
      </c>
      <c r="Z1567" s="2">
        <v>21282.0114746094</v>
      </c>
      <c r="AA1567" s="2">
        <v>44887.9091796875</v>
      </c>
      <c r="AB1567" s="2">
        <v>48932.962402343699</v>
      </c>
      <c r="AC1567" s="2">
        <v>87687.6279296875</v>
      </c>
      <c r="AD1567" s="2">
        <v>39639.559326171897</v>
      </c>
      <c r="AE1567" s="2">
        <v>46984.816894531301</v>
      </c>
      <c r="AF1567" s="2" t="s">
        <v>41</v>
      </c>
      <c r="AG1567" s="2" t="s">
        <v>38</v>
      </c>
      <c r="AH1567" s="2" t="s">
        <v>38</v>
      </c>
      <c r="AI1567" s="2" t="s">
        <v>38</v>
      </c>
      <c r="AJ1567" s="2" t="s">
        <v>38</v>
      </c>
      <c r="AK1567" s="2" t="s">
        <v>38</v>
      </c>
      <c r="AL1567" s="2" t="s">
        <v>38</v>
      </c>
      <c r="AM1567" s="2" t="s">
        <v>38</v>
      </c>
      <c r="AN1567" s="2">
        <v>0</v>
      </c>
      <c r="AO1567" s="2">
        <v>2.0739999999999999E-7</v>
      </c>
      <c r="AP1567" s="2">
        <v>8.32</v>
      </c>
    </row>
    <row r="1568" spans="1:42" x14ac:dyDescent="0.2">
      <c r="A1568" s="2" t="b">
        <v>1</v>
      </c>
      <c r="B1568" s="2" t="s">
        <v>38</v>
      </c>
      <c r="C1568" s="2" t="s">
        <v>2262</v>
      </c>
      <c r="D1568" s="2" t="s">
        <v>84</v>
      </c>
      <c r="E1568" s="2" t="s">
        <v>41</v>
      </c>
      <c r="F1568" s="2">
        <v>1.02936E-2</v>
      </c>
      <c r="G1568" s="2">
        <v>0</v>
      </c>
      <c r="H1568" s="2">
        <v>1</v>
      </c>
      <c r="I1568" s="2">
        <v>1</v>
      </c>
      <c r="J1568" s="2">
        <v>2</v>
      </c>
      <c r="K1568" s="2" t="s">
        <v>2263</v>
      </c>
      <c r="L1568" s="5" t="s">
        <v>2264</v>
      </c>
      <c r="M1568" s="8" t="s">
        <v>5677</v>
      </c>
      <c r="N1568" s="6" t="s">
        <v>2265</v>
      </c>
      <c r="O1568" s="2">
        <v>0</v>
      </c>
      <c r="P1568" s="2">
        <v>1318.7581600000001</v>
      </c>
      <c r="Q1568" s="2">
        <v>0</v>
      </c>
      <c r="R1568" s="2">
        <f t="shared" si="72"/>
        <v>6.6261442268721271E-2</v>
      </c>
      <c r="S1568" s="2">
        <v>1.0469999999999999</v>
      </c>
      <c r="T1568" s="2">
        <v>22413.958984375</v>
      </c>
      <c r="U1568" s="2">
        <v>23470.775390625</v>
      </c>
      <c r="V1568" s="2">
        <v>20.91</v>
      </c>
      <c r="W1568" s="2">
        <v>20.62</v>
      </c>
      <c r="X1568" s="2">
        <f t="shared" si="73"/>
        <v>0.18467554081598864</v>
      </c>
      <c r="Y1568" s="2">
        <f t="shared" si="74"/>
        <v>0.65361868545763868</v>
      </c>
      <c r="Z1568" s="2">
        <v>20394.974609375</v>
      </c>
      <c r="AA1568" s="2">
        <v>22413.958984375</v>
      </c>
      <c r="AB1568" s="2">
        <v>30019.587890625</v>
      </c>
      <c r="AC1568" s="2">
        <v>26312.986328125</v>
      </c>
      <c r="AD1568" s="2">
        <v>17295.39453125</v>
      </c>
      <c r="AE1568" s="2">
        <v>23470.775390625</v>
      </c>
      <c r="AF1568" s="2" t="s">
        <v>41</v>
      </c>
      <c r="AG1568" s="2" t="s">
        <v>38</v>
      </c>
      <c r="AH1568" s="2" t="s">
        <v>38</v>
      </c>
      <c r="AI1568" s="2" t="s">
        <v>38</v>
      </c>
      <c r="AJ1568" s="2" t="s">
        <v>38</v>
      </c>
      <c r="AK1568" s="2" t="s">
        <v>38</v>
      </c>
      <c r="AL1568" s="2" t="s">
        <v>38</v>
      </c>
      <c r="AM1568" s="2" t="s">
        <v>38</v>
      </c>
      <c r="AN1568" s="2">
        <v>0</v>
      </c>
      <c r="AO1568" s="2">
        <v>2.794E-3</v>
      </c>
      <c r="AP1568" s="2">
        <v>3.7</v>
      </c>
    </row>
    <row r="1569" spans="1:42" x14ac:dyDescent="0.2">
      <c r="A1569" s="2" t="b">
        <v>1</v>
      </c>
      <c r="B1569" s="2" t="s">
        <v>38</v>
      </c>
      <c r="C1569" s="2" t="s">
        <v>5015</v>
      </c>
      <c r="D1569" s="2" t="s">
        <v>68</v>
      </c>
      <c r="E1569" s="2" t="s">
        <v>41</v>
      </c>
      <c r="F1569" s="2">
        <v>0.11562600000000001</v>
      </c>
      <c r="G1569" s="2">
        <v>3.19053E-3</v>
      </c>
      <c r="H1569" s="2">
        <v>1</v>
      </c>
      <c r="I1569" s="2">
        <v>1</v>
      </c>
      <c r="J1569" s="2">
        <v>2</v>
      </c>
      <c r="K1569" s="2" t="s">
        <v>2804</v>
      </c>
      <c r="L1569" s="5" t="s">
        <v>2805</v>
      </c>
      <c r="M1569" s="8" t="s">
        <v>5470</v>
      </c>
      <c r="N1569" s="6" t="s">
        <v>5016</v>
      </c>
      <c r="O1569" s="2">
        <v>0</v>
      </c>
      <c r="P1569" s="2">
        <v>1460.83608</v>
      </c>
      <c r="Q1569" s="2">
        <v>0</v>
      </c>
      <c r="R1569" s="2">
        <f t="shared" si="72"/>
        <v>6.7638716875363297E-2</v>
      </c>
      <c r="S1569" s="2">
        <v>1.048</v>
      </c>
      <c r="T1569" s="2">
        <v>54964.6171875</v>
      </c>
      <c r="U1569" s="2">
        <v>57594.32421875</v>
      </c>
      <c r="V1569" s="2">
        <v>16.38</v>
      </c>
      <c r="W1569" s="2">
        <v>19.03</v>
      </c>
      <c r="X1569" s="2">
        <f t="shared" si="73"/>
        <v>0.13593794626917816</v>
      </c>
      <c r="Y1569" s="2">
        <f t="shared" si="74"/>
        <v>0.73124355902073535</v>
      </c>
      <c r="Z1569" s="2">
        <v>45932.0234375</v>
      </c>
      <c r="AA1569" s="2">
        <v>54964.6171875</v>
      </c>
      <c r="AB1569" s="2">
        <v>63931.640625</v>
      </c>
      <c r="AC1569" s="2">
        <v>58040.664062499898</v>
      </c>
      <c r="AD1569" s="2">
        <v>40649.17578125</v>
      </c>
      <c r="AE1569" s="2">
        <v>57594.32421875</v>
      </c>
      <c r="AF1569" s="2" t="s">
        <v>41</v>
      </c>
      <c r="AG1569" s="2" t="s">
        <v>38</v>
      </c>
      <c r="AH1569" s="2" t="s">
        <v>38</v>
      </c>
      <c r="AI1569" s="2" t="s">
        <v>38</v>
      </c>
      <c r="AJ1569" s="2" t="s">
        <v>38</v>
      </c>
      <c r="AK1569" s="2" t="s">
        <v>38</v>
      </c>
      <c r="AL1569" s="2" t="s">
        <v>38</v>
      </c>
      <c r="AM1569" s="2" t="s">
        <v>38</v>
      </c>
      <c r="AN1569" s="2">
        <v>2.3010000000000001E-3</v>
      </c>
      <c r="AO1569" s="2">
        <v>5.364E-2</v>
      </c>
      <c r="AP1569" s="2">
        <v>2.82</v>
      </c>
    </row>
    <row r="1570" spans="1:42" x14ac:dyDescent="0.2">
      <c r="A1570" s="2" t="b">
        <v>1</v>
      </c>
      <c r="B1570" s="2" t="s">
        <v>38</v>
      </c>
      <c r="C1570" s="2" t="s">
        <v>4594</v>
      </c>
      <c r="D1570" s="2" t="s">
        <v>440</v>
      </c>
      <c r="E1570" s="2" t="s">
        <v>41</v>
      </c>
      <c r="F1570" s="2">
        <v>8.7816400000000002E-5</v>
      </c>
      <c r="G1570" s="2">
        <v>0</v>
      </c>
      <c r="H1570" s="2">
        <v>1</v>
      </c>
      <c r="I1570" s="2">
        <v>1</v>
      </c>
      <c r="J1570" s="2">
        <v>2</v>
      </c>
      <c r="K1570" s="2" t="s">
        <v>624</v>
      </c>
      <c r="L1570" s="5" t="s">
        <v>625</v>
      </c>
      <c r="M1570" s="8" t="s">
        <v>5418</v>
      </c>
      <c r="N1570" s="6" t="s">
        <v>4595</v>
      </c>
      <c r="O1570" s="2">
        <v>0</v>
      </c>
      <c r="P1570" s="2">
        <v>1857.01584</v>
      </c>
      <c r="Q1570" s="2">
        <v>0</v>
      </c>
      <c r="R1570" s="2">
        <f t="shared" si="72"/>
        <v>6.7638716875363297E-2</v>
      </c>
      <c r="S1570" s="2">
        <v>1.048</v>
      </c>
      <c r="T1570" s="2">
        <v>9335.3603515625</v>
      </c>
      <c r="U1570" s="2">
        <v>9784.7851562499909</v>
      </c>
      <c r="V1570" s="2">
        <v>23.72</v>
      </c>
      <c r="W1570" s="2">
        <v>22.49</v>
      </c>
      <c r="X1570" s="2">
        <f t="shared" si="73"/>
        <v>6.9422012823025278E-2</v>
      </c>
      <c r="Y1570" s="2">
        <f t="shared" si="74"/>
        <v>0.85227154183885556</v>
      </c>
      <c r="Z1570" s="2">
        <v>7036.4404296875</v>
      </c>
      <c r="AA1570" s="2">
        <v>9335.3603515625</v>
      </c>
      <c r="AB1570" s="2">
        <v>11431.8544921875</v>
      </c>
      <c r="AC1570" s="2">
        <v>9784.7851562499909</v>
      </c>
      <c r="AD1570" s="2">
        <v>6632.88623046875</v>
      </c>
      <c r="AE1570" s="2">
        <v>10362.021484375</v>
      </c>
      <c r="AF1570" s="2" t="s">
        <v>41</v>
      </c>
      <c r="AG1570" s="2" t="s">
        <v>38</v>
      </c>
      <c r="AH1570" s="2" t="s">
        <v>38</v>
      </c>
      <c r="AI1570" s="2" t="s">
        <v>38</v>
      </c>
      <c r="AJ1570" s="2" t="s">
        <v>38</v>
      </c>
      <c r="AK1570" s="2" t="s">
        <v>38</v>
      </c>
      <c r="AL1570" s="2" t="s">
        <v>38</v>
      </c>
      <c r="AM1570" s="2" t="s">
        <v>38</v>
      </c>
      <c r="AN1570" s="2">
        <v>0</v>
      </c>
      <c r="AO1570" s="2">
        <v>8.6789999999999994E-6</v>
      </c>
      <c r="AP1570" s="2">
        <v>4.49</v>
      </c>
    </row>
    <row r="1571" spans="1:42" x14ac:dyDescent="0.2">
      <c r="A1571" s="2" t="b">
        <v>1</v>
      </c>
      <c r="B1571" s="2" t="s">
        <v>38</v>
      </c>
      <c r="C1571" s="2" t="s">
        <v>166</v>
      </c>
      <c r="D1571" s="2" t="s">
        <v>84</v>
      </c>
      <c r="E1571" s="2" t="s">
        <v>41</v>
      </c>
      <c r="F1571" s="2">
        <v>6.0781500000000002E-2</v>
      </c>
      <c r="G1571" s="2">
        <v>6.0028100000000004E-4</v>
      </c>
      <c r="H1571" s="2">
        <v>1</v>
      </c>
      <c r="I1571" s="2">
        <v>1</v>
      </c>
      <c r="J1571" s="2">
        <v>3</v>
      </c>
      <c r="K1571" s="2" t="s">
        <v>167</v>
      </c>
      <c r="L1571" s="5" t="s">
        <v>168</v>
      </c>
      <c r="M1571" s="8" t="s">
        <v>5775</v>
      </c>
      <c r="N1571" s="6" t="s">
        <v>169</v>
      </c>
      <c r="O1571" s="2">
        <v>1</v>
      </c>
      <c r="P1571" s="2">
        <v>1318.70651</v>
      </c>
      <c r="Q1571" s="2">
        <v>0</v>
      </c>
      <c r="R1571" s="2">
        <f t="shared" si="72"/>
        <v>6.7638716875363297E-2</v>
      </c>
      <c r="S1571" s="2">
        <v>1.048</v>
      </c>
      <c r="T1571" s="2">
        <v>12873.3662109375</v>
      </c>
      <c r="U1571" s="2">
        <v>13491.91015625</v>
      </c>
      <c r="V1571" s="2">
        <v>17.010000000000002</v>
      </c>
      <c r="W1571" s="2">
        <v>20.57</v>
      </c>
      <c r="X1571" s="2">
        <f t="shared" si="73"/>
        <v>1.498092242008413E-2</v>
      </c>
      <c r="Y1571" s="2">
        <f t="shared" si="74"/>
        <v>0.96609331636448181</v>
      </c>
      <c r="Z1571" s="2">
        <v>12873.3662109375</v>
      </c>
      <c r="AA1571" s="2">
        <v>12803.8564453125</v>
      </c>
      <c r="AB1571" s="2">
        <v>17031.86328125</v>
      </c>
      <c r="AC1571" s="2">
        <v>17313.6953125</v>
      </c>
      <c r="AD1571" s="2">
        <v>11607.0751953125</v>
      </c>
      <c r="AE1571" s="2">
        <v>13491.91015625</v>
      </c>
      <c r="AF1571" s="2" t="s">
        <v>41</v>
      </c>
      <c r="AG1571" s="2" t="s">
        <v>38</v>
      </c>
      <c r="AH1571" s="2" t="s">
        <v>38</v>
      </c>
      <c r="AI1571" s="2" t="s">
        <v>38</v>
      </c>
      <c r="AJ1571" s="2" t="s">
        <v>38</v>
      </c>
      <c r="AK1571" s="2" t="s">
        <v>38</v>
      </c>
      <c r="AL1571" s="2" t="s">
        <v>38</v>
      </c>
      <c r="AM1571" s="2" t="s">
        <v>38</v>
      </c>
      <c r="AN1571" s="2">
        <v>0</v>
      </c>
      <c r="AO1571" s="2">
        <v>2.743E-2</v>
      </c>
      <c r="AP1571" s="2">
        <v>3.02</v>
      </c>
    </row>
    <row r="1572" spans="1:42" x14ac:dyDescent="0.2">
      <c r="A1572" s="2" t="b">
        <v>1</v>
      </c>
      <c r="B1572" s="2" t="s">
        <v>38</v>
      </c>
      <c r="C1572" s="2" t="s">
        <v>1298</v>
      </c>
      <c r="D1572" s="2" t="s">
        <v>57</v>
      </c>
      <c r="E1572" s="2" t="s">
        <v>41</v>
      </c>
      <c r="F1572" s="2">
        <v>9.2412400000000006E-2</v>
      </c>
      <c r="G1572" s="2">
        <v>1.64672E-3</v>
      </c>
      <c r="H1572" s="2">
        <v>1</v>
      </c>
      <c r="I1572" s="2">
        <v>2</v>
      </c>
      <c r="J1572" s="2">
        <v>3</v>
      </c>
      <c r="K1572" s="2" t="s">
        <v>1299</v>
      </c>
      <c r="L1572" s="5" t="s">
        <v>1300</v>
      </c>
      <c r="M1572" s="8" t="s">
        <v>5767</v>
      </c>
      <c r="N1572" s="6" t="s">
        <v>1301</v>
      </c>
      <c r="O1572" s="2">
        <v>0</v>
      </c>
      <c r="P1572" s="2">
        <v>1287.82881</v>
      </c>
      <c r="Q1572" s="2">
        <v>0</v>
      </c>
      <c r="R1572" s="2">
        <f t="shared" si="72"/>
        <v>6.9014677915180456E-2</v>
      </c>
      <c r="S1572" s="2">
        <v>1.0489999999999999</v>
      </c>
      <c r="T1572" s="2">
        <v>24021.712890625</v>
      </c>
      <c r="U1572" s="2">
        <v>25194.537109375</v>
      </c>
      <c r="V1572" s="2">
        <v>8.01</v>
      </c>
      <c r="W1572" s="2">
        <v>23.96</v>
      </c>
      <c r="X1572" s="2">
        <f t="shared" si="73"/>
        <v>2.7987368130045299E-2</v>
      </c>
      <c r="Y1572" s="2">
        <f t="shared" si="74"/>
        <v>0.93758927720923857</v>
      </c>
      <c r="Z1572" s="2">
        <v>22303.240234375</v>
      </c>
      <c r="AA1572" s="2">
        <v>24021.712890625</v>
      </c>
      <c r="AB1572" s="2">
        <v>26164.705078125</v>
      </c>
      <c r="AC1572" s="2">
        <v>28815.396484375</v>
      </c>
      <c r="AD1572" s="2">
        <v>17608.251953125</v>
      </c>
      <c r="AE1572" s="2">
        <v>25194.537109375</v>
      </c>
      <c r="AF1572" s="2" t="s">
        <v>41</v>
      </c>
      <c r="AG1572" s="2" t="s">
        <v>38</v>
      </c>
      <c r="AH1572" s="2" t="s">
        <v>38</v>
      </c>
      <c r="AI1572" s="2" t="s">
        <v>38</v>
      </c>
      <c r="AJ1572" s="2" t="s">
        <v>38</v>
      </c>
      <c r="AK1572" s="2" t="s">
        <v>38</v>
      </c>
      <c r="AL1572" s="2" t="s">
        <v>38</v>
      </c>
      <c r="AM1572" s="2" t="s">
        <v>38</v>
      </c>
      <c r="AN1572" s="2">
        <v>1.606E-3</v>
      </c>
      <c r="AO1572" s="2">
        <v>4.0629999999999999E-2</v>
      </c>
      <c r="AP1572" s="2">
        <v>2.63</v>
      </c>
    </row>
    <row r="1573" spans="1:42" x14ac:dyDescent="0.2">
      <c r="A1573" s="2" t="b">
        <v>1</v>
      </c>
      <c r="B1573" s="2" t="s">
        <v>38</v>
      </c>
      <c r="C1573" s="2" t="s">
        <v>2478</v>
      </c>
      <c r="D1573" s="2" t="s">
        <v>2479</v>
      </c>
      <c r="E1573" s="2" t="s">
        <v>2480</v>
      </c>
      <c r="F1573" s="2">
        <v>5.2695000000000003E-5</v>
      </c>
      <c r="G1573" s="2">
        <v>0</v>
      </c>
      <c r="H1573" s="2">
        <v>1</v>
      </c>
      <c r="I1573" s="2">
        <v>1</v>
      </c>
      <c r="J1573" s="2">
        <v>3</v>
      </c>
      <c r="K1573" s="2" t="s">
        <v>772</v>
      </c>
      <c r="L1573" s="5" t="s">
        <v>773</v>
      </c>
      <c r="M1573" s="8" t="s">
        <v>5393</v>
      </c>
      <c r="N1573" s="6" t="s">
        <v>2481</v>
      </c>
      <c r="O1573" s="2">
        <v>0</v>
      </c>
      <c r="P1573" s="2">
        <v>2356.2746900000002</v>
      </c>
      <c r="Q1573" s="2">
        <v>0</v>
      </c>
      <c r="R1573" s="2">
        <f t="shared" si="72"/>
        <v>7.0389327891398012E-2</v>
      </c>
      <c r="S1573" s="2">
        <v>1.05</v>
      </c>
      <c r="T1573" s="2">
        <v>26835.1484375</v>
      </c>
      <c r="U1573" s="2">
        <v>28187.09375</v>
      </c>
      <c r="V1573" s="2">
        <v>18.05</v>
      </c>
      <c r="W1573" s="2">
        <v>27.29</v>
      </c>
      <c r="X1573" s="2">
        <f t="shared" si="73"/>
        <v>0.23425901703635865</v>
      </c>
      <c r="Y1573" s="2">
        <f t="shared" si="74"/>
        <v>0.58309723624472054</v>
      </c>
      <c r="Z1573" s="2">
        <v>32998.92578125</v>
      </c>
      <c r="AA1573" s="2">
        <v>23116.98828125</v>
      </c>
      <c r="AB1573" s="2">
        <v>26835.1484375</v>
      </c>
      <c r="AC1573" s="2">
        <v>24356.1171875</v>
      </c>
      <c r="AD1573" s="2">
        <v>28187.09375</v>
      </c>
      <c r="AE1573" s="2">
        <v>40560.5546875</v>
      </c>
      <c r="AF1573" s="2" t="s">
        <v>41</v>
      </c>
      <c r="AG1573" s="2" t="s">
        <v>38</v>
      </c>
      <c r="AH1573" s="2" t="s">
        <v>38</v>
      </c>
      <c r="AI1573" s="2" t="s">
        <v>38</v>
      </c>
      <c r="AJ1573" s="2" t="s">
        <v>38</v>
      </c>
      <c r="AK1573" s="2" t="s">
        <v>38</v>
      </c>
      <c r="AL1573" s="2" t="s">
        <v>38</v>
      </c>
      <c r="AM1573" s="2" t="s">
        <v>38</v>
      </c>
      <c r="AN1573" s="2">
        <v>0</v>
      </c>
      <c r="AO1573" s="2">
        <v>2.5040000000000001E-4</v>
      </c>
      <c r="AP1573" s="2">
        <v>5.6</v>
      </c>
    </row>
    <row r="1574" spans="1:42" x14ac:dyDescent="0.2">
      <c r="A1574" s="2" t="b">
        <v>1</v>
      </c>
      <c r="B1574" s="2" t="s">
        <v>38</v>
      </c>
      <c r="C1574" s="2" t="s">
        <v>4795</v>
      </c>
      <c r="D1574" s="2" t="s">
        <v>317</v>
      </c>
      <c r="E1574" s="2" t="s">
        <v>41</v>
      </c>
      <c r="F1574" s="2">
        <v>3.0982099999999999E-2</v>
      </c>
      <c r="G1574" s="2">
        <v>0</v>
      </c>
      <c r="H1574" s="2">
        <v>2</v>
      </c>
      <c r="I1574" s="2">
        <v>2</v>
      </c>
      <c r="J1574" s="2">
        <v>3</v>
      </c>
      <c r="K1574" s="2" t="s">
        <v>4796</v>
      </c>
      <c r="L1574" s="5" t="s">
        <v>4797</v>
      </c>
      <c r="M1574" s="8" t="s">
        <v>5443</v>
      </c>
      <c r="N1574" s="6" t="s">
        <v>4798</v>
      </c>
      <c r="O1574" s="2">
        <v>0</v>
      </c>
      <c r="P1574" s="2">
        <v>2059.1417000000001</v>
      </c>
      <c r="Q1574" s="2">
        <v>0</v>
      </c>
      <c r="R1574" s="2">
        <f t="shared" si="72"/>
        <v>7.1762669300091272E-2</v>
      </c>
      <c r="S1574" s="2">
        <v>1.0509999999999999</v>
      </c>
      <c r="T1574" s="2">
        <v>19992.240234375</v>
      </c>
      <c r="U1574" s="2">
        <v>21008.576171875</v>
      </c>
      <c r="V1574" s="2">
        <v>11.64</v>
      </c>
      <c r="W1574" s="2">
        <v>23.31</v>
      </c>
      <c r="X1574" s="2">
        <f t="shared" si="73"/>
        <v>9.1995515832063238E-2</v>
      </c>
      <c r="Y1574" s="2">
        <f t="shared" si="74"/>
        <v>0.80910425328088786</v>
      </c>
      <c r="Z1574" s="2">
        <v>18829.208984375</v>
      </c>
      <c r="AA1574" s="2">
        <v>19992.240234375</v>
      </c>
      <c r="AB1574" s="2">
        <v>23474.267578125</v>
      </c>
      <c r="AC1574" s="2">
        <v>24043.396484375</v>
      </c>
      <c r="AD1574" s="2">
        <v>14898.271484375</v>
      </c>
      <c r="AE1574" s="2">
        <v>21008.576171875</v>
      </c>
      <c r="AF1574" s="2" t="s">
        <v>82</v>
      </c>
      <c r="AG1574" s="2" t="s">
        <v>38</v>
      </c>
      <c r="AH1574" s="2" t="s">
        <v>38</v>
      </c>
      <c r="AI1574" s="2" t="s">
        <v>38</v>
      </c>
      <c r="AJ1574" s="2" t="s">
        <v>38</v>
      </c>
      <c r="AK1574" s="2" t="s">
        <v>38</v>
      </c>
      <c r="AL1574" s="2" t="s">
        <v>38</v>
      </c>
      <c r="AM1574" s="2" t="s">
        <v>38</v>
      </c>
      <c r="AN1574" s="2">
        <v>0</v>
      </c>
      <c r="AO1574" s="2">
        <v>1.0670000000000001E-2</v>
      </c>
      <c r="AP1574" s="2">
        <v>2.48</v>
      </c>
    </row>
    <row r="1575" spans="1:42" x14ac:dyDescent="0.2">
      <c r="A1575" s="2" t="b">
        <v>1</v>
      </c>
      <c r="B1575" s="2" t="s">
        <v>38</v>
      </c>
      <c r="C1575" s="2" t="s">
        <v>142</v>
      </c>
      <c r="D1575" s="2" t="s">
        <v>84</v>
      </c>
      <c r="E1575" s="2" t="s">
        <v>41</v>
      </c>
      <c r="F1575" s="2">
        <v>7.4011499999999994E-2</v>
      </c>
      <c r="G1575" s="2">
        <v>1.1132099999999999E-3</v>
      </c>
      <c r="H1575" s="2">
        <v>1</v>
      </c>
      <c r="I1575" s="2">
        <v>1</v>
      </c>
      <c r="J1575" s="2">
        <v>2</v>
      </c>
      <c r="K1575" s="2" t="s">
        <v>143</v>
      </c>
      <c r="L1575" s="5" t="s">
        <v>144</v>
      </c>
      <c r="M1575" s="8" t="s">
        <v>5779</v>
      </c>
      <c r="N1575" s="6" t="s">
        <v>145</v>
      </c>
      <c r="O1575" s="2">
        <v>0</v>
      </c>
      <c r="P1575" s="2">
        <v>1240.6595600000001</v>
      </c>
      <c r="Q1575" s="2">
        <v>0</v>
      </c>
      <c r="R1575" s="2">
        <f t="shared" si="72"/>
        <v>7.1762669300091272E-2</v>
      </c>
      <c r="S1575" s="2">
        <v>1.0509999999999999</v>
      </c>
      <c r="T1575" s="2">
        <v>2699.98608398437</v>
      </c>
      <c r="U1575" s="2">
        <v>2837.83374023438</v>
      </c>
      <c r="V1575" s="2">
        <v>40.630000000000003</v>
      </c>
      <c r="W1575" s="2">
        <v>51.37</v>
      </c>
      <c r="X1575" s="2">
        <f t="shared" si="73"/>
        <v>5.4127436591222509E-3</v>
      </c>
      <c r="Y1575" s="2">
        <f t="shared" si="74"/>
        <v>0.98761404243799888</v>
      </c>
      <c r="Z1575" s="2">
        <v>2020.92114257813</v>
      </c>
      <c r="AA1575" s="2">
        <v>2699.98608398437</v>
      </c>
      <c r="AB1575" s="2">
        <v>4422.95849609375</v>
      </c>
      <c r="AC1575" s="2">
        <v>4744.7822265625</v>
      </c>
      <c r="AD1575" s="2">
        <v>1618.57531738281</v>
      </c>
      <c r="AE1575" s="2">
        <v>2837.83374023438</v>
      </c>
      <c r="AF1575" s="2" t="s">
        <v>41</v>
      </c>
      <c r="AG1575" s="2" t="s">
        <v>38</v>
      </c>
      <c r="AH1575" s="2" t="s">
        <v>38</v>
      </c>
      <c r="AI1575" s="2" t="s">
        <v>38</v>
      </c>
      <c r="AJ1575" s="2" t="s">
        <v>38</v>
      </c>
      <c r="AK1575" s="2" t="s">
        <v>38</v>
      </c>
      <c r="AL1575" s="2" t="s">
        <v>38</v>
      </c>
      <c r="AM1575" s="2" t="s">
        <v>38</v>
      </c>
      <c r="AN1575" s="2">
        <v>1.238E-3</v>
      </c>
      <c r="AO1575" s="2">
        <v>3.0849999999999999E-2</v>
      </c>
      <c r="AP1575" s="2">
        <v>3.28</v>
      </c>
    </row>
    <row r="1576" spans="1:42" x14ac:dyDescent="0.2">
      <c r="A1576" s="2" t="b">
        <v>1</v>
      </c>
      <c r="B1576" s="2" t="s">
        <v>38</v>
      </c>
      <c r="C1576" s="2" t="s">
        <v>3050</v>
      </c>
      <c r="D1576" s="2" t="s">
        <v>3082</v>
      </c>
      <c r="E1576" s="2" t="s">
        <v>3083</v>
      </c>
      <c r="F1576" s="2">
        <v>7.8467900000000004E-4</v>
      </c>
      <c r="G1576" s="2">
        <v>0</v>
      </c>
      <c r="H1576" s="2">
        <v>1</v>
      </c>
      <c r="I1576" s="2">
        <v>1</v>
      </c>
      <c r="J1576" s="2">
        <v>6</v>
      </c>
      <c r="K1576" s="2" t="s">
        <v>1652</v>
      </c>
      <c r="L1576" s="5" t="s">
        <v>1653</v>
      </c>
      <c r="M1576" s="8" t="s">
        <v>5557</v>
      </c>
      <c r="N1576" s="6" t="s">
        <v>3053</v>
      </c>
      <c r="O1576" s="2">
        <v>0</v>
      </c>
      <c r="P1576" s="2">
        <v>3113.4785499999998</v>
      </c>
      <c r="Q1576" s="2">
        <v>0</v>
      </c>
      <c r="R1576" s="2">
        <f t="shared" si="72"/>
        <v>7.3134704630215375E-2</v>
      </c>
      <c r="S1576" s="2">
        <v>1.052</v>
      </c>
      <c r="T1576" s="2">
        <v>44834.1669921875</v>
      </c>
      <c r="U1576" s="2">
        <v>47177.5380859375</v>
      </c>
      <c r="V1576" s="2">
        <v>18.04</v>
      </c>
      <c r="W1576" s="2">
        <v>50.12</v>
      </c>
      <c r="X1576" s="2">
        <f t="shared" si="73"/>
        <v>0.11657858056375998</v>
      </c>
      <c r="Y1576" s="2">
        <f t="shared" si="74"/>
        <v>0.76457733449631848</v>
      </c>
      <c r="Z1576" s="2">
        <v>49527.5380859375</v>
      </c>
      <c r="AA1576" s="2">
        <v>44834.1669921875</v>
      </c>
      <c r="AB1576" s="2">
        <v>34402.2158203125</v>
      </c>
      <c r="AC1576" s="2">
        <v>47177.5380859375</v>
      </c>
      <c r="AD1576" s="2">
        <v>16709.9609375</v>
      </c>
      <c r="AE1576" s="2">
        <v>53195.4345703125</v>
      </c>
      <c r="AF1576" s="2" t="s">
        <v>41</v>
      </c>
      <c r="AG1576" s="2" t="s">
        <v>38</v>
      </c>
      <c r="AH1576" s="2" t="s">
        <v>38</v>
      </c>
      <c r="AI1576" s="2" t="s">
        <v>38</v>
      </c>
      <c r="AJ1576" s="2" t="s">
        <v>38</v>
      </c>
      <c r="AK1576" s="2" t="s">
        <v>38</v>
      </c>
      <c r="AL1576" s="2" t="s">
        <v>38</v>
      </c>
      <c r="AM1576" s="2" t="s">
        <v>38</v>
      </c>
      <c r="AN1576" s="2">
        <v>0</v>
      </c>
      <c r="AO1576" s="2">
        <v>2.1849999999999999E-3</v>
      </c>
      <c r="AP1576" s="2">
        <v>5.8</v>
      </c>
    </row>
    <row r="1577" spans="1:42" x14ac:dyDescent="0.2">
      <c r="A1577" s="2" t="b">
        <v>1</v>
      </c>
      <c r="B1577" s="2" t="s">
        <v>38</v>
      </c>
      <c r="C1577" s="2" t="s">
        <v>4715</v>
      </c>
      <c r="D1577" s="2" t="s">
        <v>84</v>
      </c>
      <c r="E1577" s="2" t="s">
        <v>41</v>
      </c>
      <c r="F1577" s="2">
        <v>0.19000700000000001</v>
      </c>
      <c r="G1577" s="2">
        <v>5.8409200000000003E-3</v>
      </c>
      <c r="H1577" s="2">
        <v>1</v>
      </c>
      <c r="I1577" s="2">
        <v>1</v>
      </c>
      <c r="J1577" s="2">
        <v>2</v>
      </c>
      <c r="K1577" s="2" t="s">
        <v>1080</v>
      </c>
      <c r="L1577" s="5" t="s">
        <v>1081</v>
      </c>
      <c r="M1577" s="8" t="s">
        <v>5420</v>
      </c>
      <c r="N1577" s="6" t="s">
        <v>4716</v>
      </c>
      <c r="O1577" s="2">
        <v>0</v>
      </c>
      <c r="P1577" s="2">
        <v>1121.6516200000001</v>
      </c>
      <c r="Q1577" s="2">
        <v>0</v>
      </c>
      <c r="R1577" s="2">
        <f t="shared" si="72"/>
        <v>7.3134704630215375E-2</v>
      </c>
      <c r="S1577" s="2">
        <v>1.052</v>
      </c>
      <c r="T1577" s="2">
        <v>65361.476562500102</v>
      </c>
      <c r="U1577" s="2">
        <v>68774.8203125</v>
      </c>
      <c r="V1577" s="2">
        <v>16.5</v>
      </c>
      <c r="W1577" s="2">
        <v>40.19</v>
      </c>
      <c r="X1577" s="2">
        <f t="shared" si="73"/>
        <v>3.304956369362258E-2</v>
      </c>
      <c r="Y1577" s="2">
        <f t="shared" si="74"/>
        <v>0.92672405531150037</v>
      </c>
      <c r="Z1577" s="2">
        <v>65361.476562500102</v>
      </c>
      <c r="AA1577" s="2">
        <v>57222.953125</v>
      </c>
      <c r="AB1577" s="2">
        <v>79176.085937500102</v>
      </c>
      <c r="AC1577" s="2">
        <v>90302.375</v>
      </c>
      <c r="AD1577" s="2">
        <v>37831.1875</v>
      </c>
      <c r="AE1577" s="2">
        <v>68774.8203125</v>
      </c>
      <c r="AF1577" s="2" t="s">
        <v>41</v>
      </c>
      <c r="AG1577" s="2" t="s">
        <v>38</v>
      </c>
      <c r="AH1577" s="2" t="s">
        <v>38</v>
      </c>
      <c r="AI1577" s="2" t="s">
        <v>38</v>
      </c>
      <c r="AJ1577" s="2" t="s">
        <v>38</v>
      </c>
      <c r="AK1577" s="2" t="s">
        <v>38</v>
      </c>
      <c r="AL1577" s="2" t="s">
        <v>38</v>
      </c>
      <c r="AM1577" s="2" t="s">
        <v>38</v>
      </c>
      <c r="AN1577" s="2">
        <v>2.9390000000000002E-3</v>
      </c>
      <c r="AO1577" s="2">
        <v>9.9470000000000003E-2</v>
      </c>
      <c r="AP1577" s="2">
        <v>1.48</v>
      </c>
    </row>
    <row r="1578" spans="1:42" x14ac:dyDescent="0.2">
      <c r="A1578" s="2" t="b">
        <v>1</v>
      </c>
      <c r="B1578" s="2" t="s">
        <v>38</v>
      </c>
      <c r="C1578" s="2" t="s">
        <v>5129</v>
      </c>
      <c r="D1578" s="2" t="s">
        <v>186</v>
      </c>
      <c r="E1578" s="2" t="s">
        <v>41</v>
      </c>
      <c r="F1578" s="2">
        <v>5.7075599999999997E-2</v>
      </c>
      <c r="G1578" s="2">
        <v>6.0028100000000004E-4</v>
      </c>
      <c r="H1578" s="2">
        <v>1</v>
      </c>
      <c r="I1578" s="2">
        <v>1</v>
      </c>
      <c r="J1578" s="2">
        <v>2</v>
      </c>
      <c r="K1578" s="2" t="s">
        <v>2515</v>
      </c>
      <c r="L1578" s="5" t="s">
        <v>2516</v>
      </c>
      <c r="M1578" s="8" t="s">
        <v>5637</v>
      </c>
      <c r="N1578" s="6" t="s">
        <v>5130</v>
      </c>
      <c r="O1578" s="2">
        <v>0</v>
      </c>
      <c r="P1578" s="2">
        <v>1316.78259</v>
      </c>
      <c r="Q1578" s="2">
        <v>0</v>
      </c>
      <c r="R1578" s="2">
        <f t="shared" si="72"/>
        <v>7.450543636362976E-2</v>
      </c>
      <c r="S1578" s="2">
        <v>1.0529999999999999</v>
      </c>
      <c r="T1578" s="2">
        <v>61645.15234375</v>
      </c>
      <c r="U1578" s="2">
        <v>64913.72265625</v>
      </c>
      <c r="V1578" s="2">
        <v>12.94</v>
      </c>
      <c r="W1578" s="2">
        <v>25.17</v>
      </c>
      <c r="X1578" s="2">
        <f t="shared" si="73"/>
        <v>4.460261810447072E-2</v>
      </c>
      <c r="Y1578" s="2">
        <f t="shared" si="74"/>
        <v>0.90239645780042388</v>
      </c>
      <c r="Z1578" s="2">
        <v>61645.15234375</v>
      </c>
      <c r="AA1578" s="2">
        <v>58456.953125</v>
      </c>
      <c r="AB1578" s="2">
        <v>74315.171874999898</v>
      </c>
      <c r="AC1578" s="2">
        <v>83487.703124999898</v>
      </c>
      <c r="AD1578" s="2">
        <v>50235.95703125</v>
      </c>
      <c r="AE1578" s="2">
        <v>64913.72265625</v>
      </c>
      <c r="AF1578" s="2" t="s">
        <v>41</v>
      </c>
      <c r="AG1578" s="2" t="s">
        <v>38</v>
      </c>
      <c r="AH1578" s="2" t="s">
        <v>38</v>
      </c>
      <c r="AI1578" s="2" t="s">
        <v>38</v>
      </c>
      <c r="AJ1578" s="2" t="s">
        <v>38</v>
      </c>
      <c r="AK1578" s="2" t="s">
        <v>38</v>
      </c>
      <c r="AL1578" s="2" t="s">
        <v>38</v>
      </c>
      <c r="AM1578" s="2" t="s">
        <v>38</v>
      </c>
      <c r="AN1578" s="2">
        <v>8.8279999999999999E-4</v>
      </c>
      <c r="AO1578" s="2">
        <v>2.247E-2</v>
      </c>
      <c r="AP1578" s="2">
        <v>2.5</v>
      </c>
    </row>
    <row r="1579" spans="1:42" x14ac:dyDescent="0.2">
      <c r="A1579" s="2" t="b">
        <v>1</v>
      </c>
      <c r="B1579" s="2" t="s">
        <v>38</v>
      </c>
      <c r="C1579" s="2" t="s">
        <v>1071</v>
      </c>
      <c r="D1579" s="2" t="s">
        <v>84</v>
      </c>
      <c r="E1579" s="2" t="s">
        <v>41</v>
      </c>
      <c r="F1579" s="2">
        <v>3.4917100000000001E-4</v>
      </c>
      <c r="G1579" s="2">
        <v>0</v>
      </c>
      <c r="H1579" s="2">
        <v>1</v>
      </c>
      <c r="I1579" s="2">
        <v>1</v>
      </c>
      <c r="J1579" s="2">
        <v>2</v>
      </c>
      <c r="K1579" s="2" t="s">
        <v>1072</v>
      </c>
      <c r="L1579" s="5" t="s">
        <v>1073</v>
      </c>
      <c r="M1579" s="8" t="s">
        <v>5537</v>
      </c>
      <c r="N1579" s="6" t="s">
        <v>1074</v>
      </c>
      <c r="O1579" s="2">
        <v>0</v>
      </c>
      <c r="P1579" s="2">
        <v>1409.78376</v>
      </c>
      <c r="Q1579" s="2">
        <v>0</v>
      </c>
      <c r="R1579" s="2">
        <f t="shared" si="72"/>
        <v>7.5874866975127644E-2</v>
      </c>
      <c r="S1579" s="2">
        <v>1.054</v>
      </c>
      <c r="T1579" s="2">
        <v>58202.9921875</v>
      </c>
      <c r="U1579" s="2">
        <v>61324.2421875</v>
      </c>
      <c r="V1579" s="2">
        <v>6.84</v>
      </c>
      <c r="W1579" s="2">
        <v>27.8</v>
      </c>
      <c r="X1579" s="2">
        <f t="shared" si="73"/>
        <v>0.47656435771993105</v>
      </c>
      <c r="Y1579" s="2">
        <f t="shared" si="74"/>
        <v>0.33376104174386267</v>
      </c>
      <c r="Z1579" s="2">
        <v>58202.9921875</v>
      </c>
      <c r="AA1579" s="2">
        <v>63103.500000000102</v>
      </c>
      <c r="AB1579" s="2">
        <v>55121.87109375</v>
      </c>
      <c r="AC1579" s="2">
        <v>94684.234375000102</v>
      </c>
      <c r="AD1579" s="2">
        <v>61324.2421875</v>
      </c>
      <c r="AE1579" s="2">
        <v>59102.14453125</v>
      </c>
      <c r="AF1579" s="2" t="s">
        <v>41</v>
      </c>
      <c r="AG1579" s="2" t="s">
        <v>38</v>
      </c>
      <c r="AH1579" s="2" t="s">
        <v>38</v>
      </c>
      <c r="AI1579" s="2" t="s">
        <v>38</v>
      </c>
      <c r="AJ1579" s="2" t="s">
        <v>38</v>
      </c>
      <c r="AK1579" s="2" t="s">
        <v>38</v>
      </c>
      <c r="AL1579" s="2" t="s">
        <v>38</v>
      </c>
      <c r="AM1579" s="2" t="s">
        <v>38</v>
      </c>
      <c r="AN1579" s="2">
        <v>0</v>
      </c>
      <c r="AO1579" s="2">
        <v>5.4060000000000002E-3</v>
      </c>
      <c r="AP1579" s="2">
        <v>3.12</v>
      </c>
    </row>
    <row r="1580" spans="1:42" x14ac:dyDescent="0.2">
      <c r="A1580" s="2" t="b">
        <v>1</v>
      </c>
      <c r="B1580" s="2" t="s">
        <v>38</v>
      </c>
      <c r="C1580" s="2" t="s">
        <v>5236</v>
      </c>
      <c r="D1580" s="2" t="s">
        <v>177</v>
      </c>
      <c r="E1580" s="2" t="s">
        <v>41</v>
      </c>
      <c r="F1580" s="2">
        <v>3.4980599999999999E-3</v>
      </c>
      <c r="G1580" s="2">
        <v>0</v>
      </c>
      <c r="H1580" s="2">
        <v>1</v>
      </c>
      <c r="I1580" s="2">
        <v>1</v>
      </c>
      <c r="J1580" s="2">
        <v>2</v>
      </c>
      <c r="K1580" s="2" t="s">
        <v>5237</v>
      </c>
      <c r="L1580" s="5" t="s">
        <v>5238</v>
      </c>
      <c r="M1580" s="8" t="s">
        <v>5748</v>
      </c>
      <c r="N1580" s="6" t="s">
        <v>5239</v>
      </c>
      <c r="O1580" s="2">
        <v>0</v>
      </c>
      <c r="P1580" s="2">
        <v>1679.9044899999999</v>
      </c>
      <c r="Q1580" s="2">
        <v>0</v>
      </c>
      <c r="R1580" s="2">
        <f t="shared" si="72"/>
        <v>7.5874866975127644E-2</v>
      </c>
      <c r="S1580" s="2">
        <v>1.054</v>
      </c>
      <c r="T1580" s="2">
        <v>41566.56640625</v>
      </c>
      <c r="U1580" s="2">
        <v>43798.76171875</v>
      </c>
      <c r="V1580" s="2">
        <v>7.11</v>
      </c>
      <c r="W1580" s="2">
        <v>28.35</v>
      </c>
      <c r="X1580" s="2">
        <f t="shared" si="73"/>
        <v>6.3251067884990228E-2</v>
      </c>
      <c r="Y1580" s="2">
        <f t="shared" si="74"/>
        <v>0.86446802086127006</v>
      </c>
      <c r="Z1580" s="2">
        <v>40039.171875</v>
      </c>
      <c r="AA1580" s="2">
        <v>41566.56640625</v>
      </c>
      <c r="AB1580" s="2">
        <v>45862.05859375</v>
      </c>
      <c r="AC1580" s="2">
        <v>56276.20703125</v>
      </c>
      <c r="AD1580" s="2">
        <v>31423.037109375</v>
      </c>
      <c r="AE1580" s="2">
        <v>43798.76171875</v>
      </c>
      <c r="AF1580" s="2" t="s">
        <v>41</v>
      </c>
      <c r="AG1580" s="2" t="s">
        <v>38</v>
      </c>
      <c r="AH1580" s="2" t="s">
        <v>38</v>
      </c>
      <c r="AI1580" s="2" t="s">
        <v>38</v>
      </c>
      <c r="AJ1580" s="2" t="s">
        <v>38</v>
      </c>
      <c r="AK1580" s="2" t="s">
        <v>38</v>
      </c>
      <c r="AL1580" s="2" t="s">
        <v>38</v>
      </c>
      <c r="AM1580" s="2" t="s">
        <v>38</v>
      </c>
      <c r="AN1580" s="2">
        <v>0</v>
      </c>
      <c r="AO1580" s="2">
        <v>1.1349999999999999E-3</v>
      </c>
      <c r="AP1580" s="2">
        <v>3.18</v>
      </c>
    </row>
    <row r="1581" spans="1:42" x14ac:dyDescent="0.2">
      <c r="A1581" s="2" t="b">
        <v>1</v>
      </c>
      <c r="B1581" s="2" t="s">
        <v>38</v>
      </c>
      <c r="C1581" s="2" t="s">
        <v>4719</v>
      </c>
      <c r="D1581" s="2" t="s">
        <v>134</v>
      </c>
      <c r="E1581" s="2" t="s">
        <v>41</v>
      </c>
      <c r="F1581" s="2">
        <v>0.223274</v>
      </c>
      <c r="G1581" s="2">
        <v>8.4458299999999997E-3</v>
      </c>
      <c r="H1581" s="2">
        <v>1</v>
      </c>
      <c r="I1581" s="2">
        <v>1</v>
      </c>
      <c r="J1581" s="2">
        <v>2</v>
      </c>
      <c r="K1581" s="2" t="s">
        <v>1201</v>
      </c>
      <c r="L1581" s="5" t="s">
        <v>1202</v>
      </c>
      <c r="M1581" s="8" t="s">
        <v>5476</v>
      </c>
      <c r="N1581" s="6" t="s">
        <v>4720</v>
      </c>
      <c r="O1581" s="2">
        <v>0</v>
      </c>
      <c r="P1581" s="2">
        <v>1133.6566600000001</v>
      </c>
      <c r="Q1581" s="2">
        <v>0</v>
      </c>
      <c r="R1581" s="2">
        <f t="shared" si="72"/>
        <v>7.8609834696366468E-2</v>
      </c>
      <c r="S1581" s="2">
        <v>1.056</v>
      </c>
      <c r="T1581" s="2">
        <v>48686.69921875</v>
      </c>
      <c r="U1581" s="2">
        <v>51430.796875</v>
      </c>
      <c r="V1581" s="2">
        <v>46.61</v>
      </c>
      <c r="W1581" s="2">
        <v>42.14</v>
      </c>
      <c r="X1581" s="2">
        <f t="shared" si="73"/>
        <v>0.25549243922487591</v>
      </c>
      <c r="Y1581" s="2">
        <f t="shared" si="74"/>
        <v>0.55527428398760748</v>
      </c>
      <c r="Z1581" s="2">
        <v>43551.91015625</v>
      </c>
      <c r="AA1581" s="2">
        <v>48686.69921875</v>
      </c>
      <c r="AB1581" s="2">
        <v>96797.3515625</v>
      </c>
      <c r="AC1581" s="2">
        <v>51430.796875</v>
      </c>
      <c r="AD1581" s="2">
        <v>27873.767578125</v>
      </c>
      <c r="AE1581" s="2">
        <v>69580.953125</v>
      </c>
      <c r="AF1581" s="2" t="s">
        <v>41</v>
      </c>
      <c r="AG1581" s="2" t="s">
        <v>38</v>
      </c>
      <c r="AH1581" s="2" t="s">
        <v>38</v>
      </c>
      <c r="AI1581" s="2" t="s">
        <v>38</v>
      </c>
      <c r="AJ1581" s="2" t="s">
        <v>38</v>
      </c>
      <c r="AK1581" s="2" t="s">
        <v>38</v>
      </c>
      <c r="AL1581" s="2" t="s">
        <v>38</v>
      </c>
      <c r="AM1581" s="2" t="s">
        <v>38</v>
      </c>
      <c r="AN1581" s="2">
        <v>7.5830000000000003E-3</v>
      </c>
      <c r="AO1581" s="2">
        <v>0.2011</v>
      </c>
      <c r="AP1581" s="2">
        <v>2.44</v>
      </c>
    </row>
    <row r="1582" spans="1:42" x14ac:dyDescent="0.2">
      <c r="A1582" s="2" t="b">
        <v>1</v>
      </c>
      <c r="B1582" s="2" t="s">
        <v>38</v>
      </c>
      <c r="C1582" s="2" t="s">
        <v>822</v>
      </c>
      <c r="D1582" s="2" t="s">
        <v>823</v>
      </c>
      <c r="E1582" s="2" t="s">
        <v>41</v>
      </c>
      <c r="F1582" s="2">
        <v>5.4564300000000003E-2</v>
      </c>
      <c r="G1582" s="2">
        <v>6.0028100000000004E-4</v>
      </c>
      <c r="H1582" s="2">
        <v>1</v>
      </c>
      <c r="I1582" s="2">
        <v>1</v>
      </c>
      <c r="J1582" s="2">
        <v>2</v>
      </c>
      <c r="K1582" s="2" t="s">
        <v>824</v>
      </c>
      <c r="L1582" s="5" t="s">
        <v>825</v>
      </c>
      <c r="M1582" s="8" t="s">
        <v>5514</v>
      </c>
      <c r="N1582" s="6" t="s">
        <v>826</v>
      </c>
      <c r="O1582" s="2">
        <v>1</v>
      </c>
      <c r="P1582" s="2">
        <v>1760.0197499999999</v>
      </c>
      <c r="Q1582" s="2">
        <v>0</v>
      </c>
      <c r="R1582" s="2">
        <f t="shared" si="72"/>
        <v>7.8609834696366468E-2</v>
      </c>
      <c r="S1582" s="2">
        <v>1.056</v>
      </c>
      <c r="T1582" s="2">
        <v>59098.95703125</v>
      </c>
      <c r="U1582" s="2">
        <v>62407.32421875</v>
      </c>
      <c r="V1582" s="2">
        <v>16.47</v>
      </c>
      <c r="W1582" s="2">
        <v>14.94</v>
      </c>
      <c r="X1582" s="2">
        <f t="shared" si="73"/>
        <v>7.2404391210116048E-2</v>
      </c>
      <c r="Y1582" s="2">
        <f t="shared" si="74"/>
        <v>0.84643888959658953</v>
      </c>
      <c r="Z1582" s="2">
        <v>69007.40625</v>
      </c>
      <c r="AA1582" s="2">
        <v>49505.10546875</v>
      </c>
      <c r="AB1582" s="2">
        <v>59098.95703125</v>
      </c>
      <c r="AC1582" s="2">
        <v>68959.125000000102</v>
      </c>
      <c r="AD1582" s="2">
        <v>51012.5859375</v>
      </c>
      <c r="AE1582" s="2">
        <v>62407.32421875</v>
      </c>
      <c r="AF1582" s="2" t="s">
        <v>41</v>
      </c>
      <c r="AG1582" s="2" t="s">
        <v>38</v>
      </c>
      <c r="AH1582" s="2" t="s">
        <v>38</v>
      </c>
      <c r="AI1582" s="2" t="s">
        <v>38</v>
      </c>
      <c r="AJ1582" s="2" t="s">
        <v>38</v>
      </c>
      <c r="AK1582" s="2" t="s">
        <v>38</v>
      </c>
      <c r="AL1582" s="2" t="s">
        <v>38</v>
      </c>
      <c r="AM1582" s="2" t="s">
        <v>38</v>
      </c>
      <c r="AN1582" s="2">
        <v>0</v>
      </c>
      <c r="AO1582" s="2">
        <v>3.7150000000000002E-2</v>
      </c>
      <c r="AP1582" s="2">
        <v>3.03</v>
      </c>
    </row>
    <row r="1583" spans="1:42" x14ac:dyDescent="0.2">
      <c r="A1583" s="2" t="b">
        <v>1</v>
      </c>
      <c r="B1583" s="2" t="s">
        <v>38</v>
      </c>
      <c r="C1583" s="2" t="s">
        <v>2014</v>
      </c>
      <c r="D1583" s="2" t="s">
        <v>84</v>
      </c>
      <c r="E1583" s="2" t="s">
        <v>41</v>
      </c>
      <c r="F1583" s="2">
        <v>9.4032000000000005E-7</v>
      </c>
      <c r="G1583" s="2">
        <v>0</v>
      </c>
      <c r="H1583" s="2">
        <v>1</v>
      </c>
      <c r="I1583" s="2">
        <v>1</v>
      </c>
      <c r="J1583" s="2">
        <v>2</v>
      </c>
      <c r="K1583" s="2" t="s">
        <v>2015</v>
      </c>
      <c r="L1583" s="5" t="s">
        <v>2016</v>
      </c>
      <c r="M1583" s="8" t="s">
        <v>5374</v>
      </c>
      <c r="N1583" s="6" t="s">
        <v>2017</v>
      </c>
      <c r="O1583" s="2">
        <v>0</v>
      </c>
      <c r="P1583" s="2">
        <v>2296.2134799999999</v>
      </c>
      <c r="Q1583" s="2">
        <v>0</v>
      </c>
      <c r="R1583" s="2">
        <f t="shared" si="72"/>
        <v>7.9975376720595889E-2</v>
      </c>
      <c r="S1583" s="2">
        <v>1.0569999999999999</v>
      </c>
      <c r="T1583" s="2">
        <v>13919.580078125</v>
      </c>
      <c r="U1583" s="2">
        <v>14709.0185546875</v>
      </c>
      <c r="V1583" s="2">
        <v>20.059999999999999</v>
      </c>
      <c r="W1583" s="2">
        <v>36.479999999999997</v>
      </c>
      <c r="X1583" s="2">
        <f t="shared" si="73"/>
        <v>0.11710115471306735</v>
      </c>
      <c r="Y1583" s="2">
        <f t="shared" si="74"/>
        <v>0.76365789370068649</v>
      </c>
      <c r="Z1583" s="2">
        <v>11462.3583984375</v>
      </c>
      <c r="AA1583" s="2">
        <v>13919.580078125</v>
      </c>
      <c r="AB1583" s="2">
        <v>17132.11328125</v>
      </c>
      <c r="AC1583" s="2">
        <v>21220.697265625</v>
      </c>
      <c r="AD1583" s="2">
        <v>10083.447265625</v>
      </c>
      <c r="AE1583" s="2">
        <v>14709.0185546875</v>
      </c>
      <c r="AF1583" s="2" t="s">
        <v>41</v>
      </c>
      <c r="AG1583" s="2" t="s">
        <v>38</v>
      </c>
      <c r="AH1583" s="2" t="s">
        <v>38</v>
      </c>
      <c r="AI1583" s="2" t="s">
        <v>38</v>
      </c>
      <c r="AJ1583" s="2" t="s">
        <v>38</v>
      </c>
      <c r="AK1583" s="2" t="s">
        <v>38</v>
      </c>
      <c r="AL1583" s="2" t="s">
        <v>38</v>
      </c>
      <c r="AM1583" s="2" t="s">
        <v>38</v>
      </c>
      <c r="AN1583" s="2">
        <v>0</v>
      </c>
      <c r="AO1583" s="2">
        <v>1.6330000000000001E-7</v>
      </c>
      <c r="AP1583" s="2">
        <v>6.29</v>
      </c>
    </row>
    <row r="1584" spans="1:42" x14ac:dyDescent="0.2">
      <c r="A1584" s="2" t="b">
        <v>1</v>
      </c>
      <c r="B1584" s="2" t="s">
        <v>38</v>
      </c>
      <c r="C1584" s="2" t="s">
        <v>3434</v>
      </c>
      <c r="D1584" s="2" t="s">
        <v>3435</v>
      </c>
      <c r="E1584" s="2" t="s">
        <v>3436</v>
      </c>
      <c r="F1584" s="2">
        <v>0.15446099999999999</v>
      </c>
      <c r="G1584" s="2">
        <v>4.4934800000000002E-3</v>
      </c>
      <c r="H1584" s="2">
        <v>1</v>
      </c>
      <c r="I1584" s="2">
        <v>1</v>
      </c>
      <c r="J1584" s="2">
        <v>4</v>
      </c>
      <c r="K1584" s="2" t="s">
        <v>3437</v>
      </c>
      <c r="L1584" s="5" t="s">
        <v>3438</v>
      </c>
      <c r="M1584" s="8" t="s">
        <v>5764</v>
      </c>
      <c r="N1584" s="6" t="s">
        <v>3439</v>
      </c>
      <c r="O1584" s="2">
        <v>0</v>
      </c>
      <c r="P1584" s="2">
        <v>3722.8159300000002</v>
      </c>
      <c r="Q1584" s="2">
        <v>0</v>
      </c>
      <c r="R1584" s="2">
        <f t="shared" si="72"/>
        <v>7.9975376720595889E-2</v>
      </c>
      <c r="S1584" s="2">
        <v>1.0569999999999999</v>
      </c>
      <c r="T1584" s="2">
        <v>8648.4638671875</v>
      </c>
      <c r="U1584" s="2">
        <v>9142.84375</v>
      </c>
      <c r="V1584" s="2">
        <v>26.64</v>
      </c>
      <c r="W1584" s="2">
        <v>20.13</v>
      </c>
      <c r="X1584" s="2">
        <f t="shared" si="73"/>
        <v>3.0129987036168208E-2</v>
      </c>
      <c r="Y1584" s="2">
        <f t="shared" si="74"/>
        <v>0.93297501378586123</v>
      </c>
      <c r="Z1584" s="2">
        <v>6545.17041015625</v>
      </c>
      <c r="AA1584" s="2">
        <v>8648.4638671875</v>
      </c>
      <c r="AB1584" s="2">
        <v>11230.466796875</v>
      </c>
      <c r="AC1584" s="2">
        <v>10104.8232421875</v>
      </c>
      <c r="AD1584" s="2">
        <v>9142.84375</v>
      </c>
      <c r="AE1584" s="2">
        <v>6723.2626953125</v>
      </c>
      <c r="AF1584" s="2" t="s">
        <v>41</v>
      </c>
      <c r="AG1584" s="2" t="s">
        <v>38</v>
      </c>
      <c r="AH1584" s="2" t="s">
        <v>38</v>
      </c>
      <c r="AI1584" s="2" t="s">
        <v>38</v>
      </c>
      <c r="AJ1584" s="2" t="s">
        <v>38</v>
      </c>
      <c r="AK1584" s="2" t="s">
        <v>38</v>
      </c>
      <c r="AL1584" s="2" t="s">
        <v>38</v>
      </c>
      <c r="AM1584" s="2" t="s">
        <v>38</v>
      </c>
      <c r="AN1584" s="2">
        <v>3.934E-3</v>
      </c>
      <c r="AO1584" s="2">
        <v>0.1646</v>
      </c>
      <c r="AP1584" s="2">
        <v>3.07</v>
      </c>
    </row>
    <row r="1585" spans="1:42" x14ac:dyDescent="0.2">
      <c r="A1585" s="2" t="b">
        <v>1</v>
      </c>
      <c r="B1585" s="2" t="s">
        <v>38</v>
      </c>
      <c r="C1585" s="2" t="s">
        <v>3234</v>
      </c>
      <c r="D1585" s="2" t="s">
        <v>68</v>
      </c>
      <c r="E1585" s="2" t="s">
        <v>41</v>
      </c>
      <c r="F1585" s="2">
        <v>6.0160600000000002E-3</v>
      </c>
      <c r="G1585" s="2">
        <v>0</v>
      </c>
      <c r="H1585" s="2">
        <v>1</v>
      </c>
      <c r="I1585" s="2">
        <v>1</v>
      </c>
      <c r="J1585" s="2">
        <v>2</v>
      </c>
      <c r="K1585" s="2" t="s">
        <v>624</v>
      </c>
      <c r="L1585" s="5" t="s">
        <v>625</v>
      </c>
      <c r="M1585" s="8" t="s">
        <v>5418</v>
      </c>
      <c r="N1585" s="6" t="s">
        <v>3235</v>
      </c>
      <c r="O1585" s="2">
        <v>0</v>
      </c>
      <c r="P1585" s="2">
        <v>1449.79494</v>
      </c>
      <c r="Q1585" s="2">
        <v>0</v>
      </c>
      <c r="R1585" s="2">
        <f t="shared" si="72"/>
        <v>8.1339627451938776E-2</v>
      </c>
      <c r="S1585" s="2">
        <v>1.0580000000000001</v>
      </c>
      <c r="T1585" s="2">
        <v>23827.115234375</v>
      </c>
      <c r="U1585" s="2">
        <v>25197.50390625</v>
      </c>
      <c r="V1585" s="2">
        <v>26.78</v>
      </c>
      <c r="W1585" s="2">
        <v>18.760000000000002</v>
      </c>
      <c r="X1585" s="2">
        <f t="shared" si="73"/>
        <v>0.25772654345900703</v>
      </c>
      <c r="Y1585" s="2">
        <f t="shared" si="74"/>
        <v>0.5524251681434883</v>
      </c>
      <c r="Z1585" s="2">
        <v>23827.115234375</v>
      </c>
      <c r="AA1585" s="2">
        <v>23140.0546875</v>
      </c>
      <c r="AB1585" s="2">
        <v>36353.53515625</v>
      </c>
      <c r="AC1585" s="2">
        <v>28713.033203125</v>
      </c>
      <c r="AD1585" s="2">
        <v>19599.470703125</v>
      </c>
      <c r="AE1585" s="2">
        <v>25197.50390625</v>
      </c>
      <c r="AF1585" s="2" t="s">
        <v>41</v>
      </c>
      <c r="AG1585" s="2" t="s">
        <v>38</v>
      </c>
      <c r="AH1585" s="2" t="s">
        <v>38</v>
      </c>
      <c r="AI1585" s="2" t="s">
        <v>38</v>
      </c>
      <c r="AJ1585" s="2" t="s">
        <v>38</v>
      </c>
      <c r="AK1585" s="2" t="s">
        <v>38</v>
      </c>
      <c r="AL1585" s="2" t="s">
        <v>38</v>
      </c>
      <c r="AM1585" s="2" t="s">
        <v>38</v>
      </c>
      <c r="AN1585" s="2">
        <v>0</v>
      </c>
      <c r="AO1585" s="2">
        <v>1.4580000000000001E-3</v>
      </c>
      <c r="AP1585" s="2">
        <v>3.31</v>
      </c>
    </row>
    <row r="1586" spans="1:42" x14ac:dyDescent="0.2">
      <c r="A1586" s="2" t="b">
        <v>1</v>
      </c>
      <c r="B1586" s="2" t="s">
        <v>38</v>
      </c>
      <c r="C1586" s="2" t="s">
        <v>4951</v>
      </c>
      <c r="D1586" s="2" t="s">
        <v>84</v>
      </c>
      <c r="E1586" s="2" t="s">
        <v>41</v>
      </c>
      <c r="F1586" s="2">
        <v>6.0781500000000002E-2</v>
      </c>
      <c r="G1586" s="2">
        <v>6.0028100000000004E-4</v>
      </c>
      <c r="H1586" s="2">
        <v>1</v>
      </c>
      <c r="I1586" s="2">
        <v>1</v>
      </c>
      <c r="J1586" s="2">
        <v>2</v>
      </c>
      <c r="K1586" s="2" t="s">
        <v>2688</v>
      </c>
      <c r="L1586" s="5" t="s">
        <v>2689</v>
      </c>
      <c r="M1586" s="8" t="s">
        <v>5763</v>
      </c>
      <c r="N1586" s="6" t="s">
        <v>4952</v>
      </c>
      <c r="O1586" s="2">
        <v>0</v>
      </c>
      <c r="P1586" s="2">
        <v>1327.81467</v>
      </c>
      <c r="Q1586" s="2">
        <v>0</v>
      </c>
      <c r="R1586" s="2">
        <f t="shared" si="72"/>
        <v>8.1339627451938776E-2</v>
      </c>
      <c r="S1586" s="2">
        <v>1.0580000000000001</v>
      </c>
      <c r="T1586" s="2">
        <v>46428.1953125</v>
      </c>
      <c r="U1586" s="2">
        <v>49119.43359375</v>
      </c>
      <c r="V1586" s="2">
        <v>4.5999999999999996</v>
      </c>
      <c r="W1586" s="2">
        <v>14.13</v>
      </c>
      <c r="X1586" s="2">
        <f t="shared" si="73"/>
        <v>3.3766688703031518E-2</v>
      </c>
      <c r="Y1586" s="2">
        <f t="shared" si="74"/>
        <v>0.92519507293220582</v>
      </c>
      <c r="Z1586" s="2">
        <v>46428.1953125</v>
      </c>
      <c r="AA1586" s="2">
        <v>46236.77734375</v>
      </c>
      <c r="AB1586" s="2">
        <v>50116.93359375</v>
      </c>
      <c r="AC1586" s="2">
        <v>52680.09765625</v>
      </c>
      <c r="AD1586" s="2">
        <v>39767.328125</v>
      </c>
      <c r="AE1586" s="2">
        <v>49119.43359375</v>
      </c>
      <c r="AF1586" s="2" t="s">
        <v>41</v>
      </c>
      <c r="AG1586" s="2" t="s">
        <v>38</v>
      </c>
      <c r="AH1586" s="2" t="s">
        <v>38</v>
      </c>
      <c r="AI1586" s="2" t="s">
        <v>38</v>
      </c>
      <c r="AJ1586" s="2" t="s">
        <v>38</v>
      </c>
      <c r="AK1586" s="2" t="s">
        <v>38</v>
      </c>
      <c r="AL1586" s="2" t="s">
        <v>38</v>
      </c>
      <c r="AM1586" s="2" t="s">
        <v>38</v>
      </c>
      <c r="AN1586" s="2">
        <v>8.8279999999999999E-4</v>
      </c>
      <c r="AO1586" s="2">
        <v>2.427E-2</v>
      </c>
      <c r="AP1586" s="2">
        <v>2.09</v>
      </c>
    </row>
    <row r="1587" spans="1:42" x14ac:dyDescent="0.2">
      <c r="A1587" s="2" t="b">
        <v>1</v>
      </c>
      <c r="B1587" s="2" t="s">
        <v>38</v>
      </c>
      <c r="C1587" s="2" t="s">
        <v>3698</v>
      </c>
      <c r="D1587" s="2" t="s">
        <v>78</v>
      </c>
      <c r="E1587" s="2" t="s">
        <v>41</v>
      </c>
      <c r="F1587" s="2">
        <v>4.08296E-4</v>
      </c>
      <c r="G1587" s="2">
        <v>0</v>
      </c>
      <c r="H1587" s="2">
        <v>1</v>
      </c>
      <c r="I1587" s="2">
        <v>4</v>
      </c>
      <c r="J1587" s="2">
        <v>2</v>
      </c>
      <c r="K1587" s="2" t="s">
        <v>655</v>
      </c>
      <c r="L1587" s="5" t="s">
        <v>656</v>
      </c>
      <c r="M1587" s="8" t="s">
        <v>5685</v>
      </c>
      <c r="N1587" s="6" t="s">
        <v>3699</v>
      </c>
      <c r="O1587" s="2">
        <v>0</v>
      </c>
      <c r="P1587" s="2">
        <v>1565.89393</v>
      </c>
      <c r="Q1587" s="2">
        <v>0</v>
      </c>
      <c r="R1587" s="2">
        <f t="shared" si="72"/>
        <v>8.2702589330249349E-2</v>
      </c>
      <c r="S1587" s="2">
        <v>1.0589999999999999</v>
      </c>
      <c r="T1587" s="2">
        <v>16650.51171875</v>
      </c>
      <c r="U1587" s="2">
        <v>17634.388671875</v>
      </c>
      <c r="V1587" s="2">
        <v>12.18</v>
      </c>
      <c r="W1587" s="2">
        <v>12.8</v>
      </c>
      <c r="X1587" s="2">
        <f t="shared" si="73"/>
        <v>3.2389844913233906E-2</v>
      </c>
      <c r="Y1587" s="2">
        <f t="shared" si="74"/>
        <v>0.92813287325230953</v>
      </c>
      <c r="Z1587" s="2">
        <v>14195.46484375</v>
      </c>
      <c r="AA1587" s="2">
        <v>18131.2734375</v>
      </c>
      <c r="AB1587" s="2">
        <v>16650.51171875</v>
      </c>
      <c r="AC1587" s="2">
        <v>17774.60546875</v>
      </c>
      <c r="AD1587" s="2">
        <v>17634.388671875</v>
      </c>
      <c r="AE1587" s="2">
        <v>14050.4189453125</v>
      </c>
      <c r="AF1587" s="2" t="s">
        <v>41</v>
      </c>
      <c r="AG1587" s="2" t="s">
        <v>38</v>
      </c>
      <c r="AH1587" s="2" t="s">
        <v>38</v>
      </c>
      <c r="AI1587" s="2" t="s">
        <v>38</v>
      </c>
      <c r="AJ1587" s="2" t="s">
        <v>38</v>
      </c>
      <c r="AK1587" s="2" t="s">
        <v>38</v>
      </c>
      <c r="AL1587" s="2" t="s">
        <v>38</v>
      </c>
      <c r="AM1587" s="2" t="s">
        <v>38</v>
      </c>
      <c r="AN1587" s="2">
        <v>0</v>
      </c>
      <c r="AO1587" s="2">
        <v>5.5930000000000002E-5</v>
      </c>
      <c r="AP1587" s="2">
        <v>4.12</v>
      </c>
    </row>
    <row r="1588" spans="1:42" x14ac:dyDescent="0.2">
      <c r="A1588" s="2" t="b">
        <v>1</v>
      </c>
      <c r="B1588" s="2" t="s">
        <v>38</v>
      </c>
      <c r="C1588" s="2" t="s">
        <v>1373</v>
      </c>
      <c r="D1588" s="2" t="s">
        <v>1376</v>
      </c>
      <c r="E1588" s="2" t="s">
        <v>1377</v>
      </c>
      <c r="F1588" s="2">
        <v>1.43181E-2</v>
      </c>
      <c r="G1588" s="2">
        <v>0</v>
      </c>
      <c r="H1588" s="2">
        <v>1</v>
      </c>
      <c r="I1588" s="2">
        <v>1</v>
      </c>
      <c r="J1588" s="2">
        <v>6</v>
      </c>
      <c r="K1588" s="2" t="s">
        <v>1368</v>
      </c>
      <c r="L1588" s="5" t="s">
        <v>1369</v>
      </c>
      <c r="M1588" s="8" t="s">
        <v>5513</v>
      </c>
      <c r="N1588" s="6" t="s">
        <v>1375</v>
      </c>
      <c r="O1588" s="2">
        <v>0</v>
      </c>
      <c r="P1588" s="2">
        <v>1982.8698099999999</v>
      </c>
      <c r="Q1588" s="2">
        <v>0</v>
      </c>
      <c r="R1588" s="2">
        <f t="shared" si="72"/>
        <v>8.4064264788474549E-2</v>
      </c>
      <c r="S1588" s="2">
        <v>1.06</v>
      </c>
      <c r="T1588" s="2">
        <v>25667.234375</v>
      </c>
      <c r="U1588" s="2">
        <v>27200.1474609375</v>
      </c>
      <c r="V1588" s="2">
        <v>11.69</v>
      </c>
      <c r="W1588" s="2">
        <v>59.26</v>
      </c>
      <c r="X1588" s="2">
        <f t="shared" si="73"/>
        <v>0.24758740906555432</v>
      </c>
      <c r="Y1588" s="2">
        <f t="shared" si="74"/>
        <v>0.5654739344994919</v>
      </c>
      <c r="Z1588" s="2">
        <v>24521.9287109375</v>
      </c>
      <c r="AA1588" s="2">
        <v>25667.234375</v>
      </c>
      <c r="AB1588" s="2">
        <v>30444.86328125</v>
      </c>
      <c r="AC1588" s="2">
        <v>57238.16796875</v>
      </c>
      <c r="AD1588" s="2">
        <v>18487.51171875</v>
      </c>
      <c r="AE1588" s="2">
        <v>27200.1474609375</v>
      </c>
      <c r="AF1588" s="2" t="s">
        <v>41</v>
      </c>
      <c r="AG1588" s="2" t="s">
        <v>38</v>
      </c>
      <c r="AH1588" s="2" t="s">
        <v>38</v>
      </c>
      <c r="AI1588" s="2" t="s">
        <v>38</v>
      </c>
      <c r="AJ1588" s="2" t="s">
        <v>38</v>
      </c>
      <c r="AK1588" s="2" t="s">
        <v>38</v>
      </c>
      <c r="AL1588" s="2" t="s">
        <v>38</v>
      </c>
      <c r="AM1588" s="2" t="s">
        <v>38</v>
      </c>
      <c r="AN1588" s="2">
        <v>0</v>
      </c>
      <c r="AO1588" s="2">
        <v>2.2370000000000001E-2</v>
      </c>
      <c r="AP1588" s="2">
        <v>4.12</v>
      </c>
    </row>
    <row r="1589" spans="1:42" x14ac:dyDescent="0.2">
      <c r="A1589" s="2" t="b">
        <v>1</v>
      </c>
      <c r="B1589" s="2" t="s">
        <v>38</v>
      </c>
      <c r="C1589" s="2" t="s">
        <v>176</v>
      </c>
      <c r="D1589" s="2" t="s">
        <v>177</v>
      </c>
      <c r="E1589" s="2" t="s">
        <v>41</v>
      </c>
      <c r="F1589" s="2">
        <v>6.5345799999999999E-3</v>
      </c>
      <c r="G1589" s="2">
        <v>0</v>
      </c>
      <c r="H1589" s="2">
        <v>1</v>
      </c>
      <c r="I1589" s="2">
        <v>1</v>
      </c>
      <c r="J1589" s="2">
        <v>4</v>
      </c>
      <c r="K1589" s="2" t="s">
        <v>178</v>
      </c>
      <c r="L1589" s="5" t="s">
        <v>179</v>
      </c>
      <c r="M1589" s="8" t="s">
        <v>5455</v>
      </c>
      <c r="N1589" s="6" t="s">
        <v>180</v>
      </c>
      <c r="O1589" s="2">
        <v>0</v>
      </c>
      <c r="P1589" s="2">
        <v>1406.7891299999999</v>
      </c>
      <c r="Q1589" s="2">
        <v>0</v>
      </c>
      <c r="R1589" s="2">
        <f t="shared" si="72"/>
        <v>8.4064264788474549E-2</v>
      </c>
      <c r="S1589" s="2">
        <v>1.06</v>
      </c>
      <c r="T1589" s="2">
        <v>83979.88671875</v>
      </c>
      <c r="U1589" s="2">
        <v>88980.78125</v>
      </c>
      <c r="V1589" s="2">
        <v>11.06</v>
      </c>
      <c r="W1589" s="2">
        <v>24.01</v>
      </c>
      <c r="X1589" s="2">
        <f t="shared" si="73"/>
        <v>3.539151793018732E-2</v>
      </c>
      <c r="Y1589" s="2">
        <f t="shared" si="74"/>
        <v>0.92174010070094914</v>
      </c>
      <c r="Z1589" s="2">
        <v>83979.88671875</v>
      </c>
      <c r="AA1589" s="2">
        <v>79633.3984375</v>
      </c>
      <c r="AB1589" s="2">
        <v>98092.1171875</v>
      </c>
      <c r="AC1589" s="2">
        <v>104735.60546875</v>
      </c>
      <c r="AD1589" s="2">
        <v>63866.19921875</v>
      </c>
      <c r="AE1589" s="2">
        <v>88980.78125</v>
      </c>
      <c r="AF1589" s="2" t="s">
        <v>41</v>
      </c>
      <c r="AG1589" s="2" t="s">
        <v>38</v>
      </c>
      <c r="AH1589" s="2" t="s">
        <v>38</v>
      </c>
      <c r="AI1589" s="2" t="s">
        <v>38</v>
      </c>
      <c r="AJ1589" s="2" t="s">
        <v>38</v>
      </c>
      <c r="AK1589" s="2" t="s">
        <v>38</v>
      </c>
      <c r="AL1589" s="2" t="s">
        <v>38</v>
      </c>
      <c r="AM1589" s="2" t="s">
        <v>38</v>
      </c>
      <c r="AN1589" s="2">
        <v>0</v>
      </c>
      <c r="AO1589" s="2">
        <v>1.6149999999999999E-3</v>
      </c>
      <c r="AP1589" s="2">
        <v>4.12</v>
      </c>
    </row>
    <row r="1590" spans="1:42" x14ac:dyDescent="0.2">
      <c r="A1590" s="2" t="b">
        <v>1</v>
      </c>
      <c r="B1590" s="2" t="s">
        <v>38</v>
      </c>
      <c r="C1590" s="2" t="s">
        <v>4463</v>
      </c>
      <c r="D1590" s="2" t="s">
        <v>84</v>
      </c>
      <c r="E1590" s="2" t="s">
        <v>41</v>
      </c>
      <c r="F1590" s="2">
        <v>1.45162E-2</v>
      </c>
      <c r="G1590" s="2">
        <v>0</v>
      </c>
      <c r="H1590" s="2">
        <v>1</v>
      </c>
      <c r="I1590" s="2">
        <v>1</v>
      </c>
      <c r="J1590" s="2">
        <v>2</v>
      </c>
      <c r="K1590" s="2" t="s">
        <v>2019</v>
      </c>
      <c r="L1590" s="5" t="s">
        <v>2020</v>
      </c>
      <c r="M1590" s="8" t="s">
        <v>5641</v>
      </c>
      <c r="N1590" s="6" t="s">
        <v>4464</v>
      </c>
      <c r="O1590" s="2">
        <v>0</v>
      </c>
      <c r="P1590" s="2">
        <v>1231.69561</v>
      </c>
      <c r="Q1590" s="2">
        <v>0</v>
      </c>
      <c r="R1590" s="2">
        <f t="shared" si="72"/>
        <v>8.5424656252677672E-2</v>
      </c>
      <c r="S1590" s="2">
        <v>1.0609999999999999</v>
      </c>
      <c r="T1590" s="2">
        <v>36001.3359375</v>
      </c>
      <c r="U1590" s="2">
        <v>38197.90234375</v>
      </c>
      <c r="V1590" s="2">
        <v>9.08</v>
      </c>
      <c r="W1590" s="2">
        <v>13.36</v>
      </c>
      <c r="X1590" s="2">
        <f t="shared" si="73"/>
        <v>8.9350475481306327E-2</v>
      </c>
      <c r="Y1590" s="2">
        <f t="shared" si="74"/>
        <v>0.81404708319034513</v>
      </c>
      <c r="Z1590" s="2">
        <v>36001.3359375</v>
      </c>
      <c r="AA1590" s="2">
        <v>32815.40234375</v>
      </c>
      <c r="AB1590" s="2">
        <v>39363.17578125</v>
      </c>
      <c r="AC1590" s="2">
        <v>41083.87890625</v>
      </c>
      <c r="AD1590" s="2">
        <v>31473.443359375</v>
      </c>
      <c r="AE1590" s="2">
        <v>38197.90234375</v>
      </c>
      <c r="AF1590" s="2" t="s">
        <v>41</v>
      </c>
      <c r="AG1590" s="2" t="s">
        <v>38</v>
      </c>
      <c r="AH1590" s="2" t="s">
        <v>38</v>
      </c>
      <c r="AI1590" s="2" t="s">
        <v>38</v>
      </c>
      <c r="AJ1590" s="2" t="s">
        <v>38</v>
      </c>
      <c r="AK1590" s="2" t="s">
        <v>38</v>
      </c>
      <c r="AL1590" s="2" t="s">
        <v>38</v>
      </c>
      <c r="AM1590" s="2" t="s">
        <v>38</v>
      </c>
      <c r="AN1590" s="2">
        <v>0</v>
      </c>
      <c r="AO1590" s="2">
        <v>2.2270000000000002E-2</v>
      </c>
      <c r="AP1590" s="2">
        <v>2.77</v>
      </c>
    </row>
    <row r="1591" spans="1:42" x14ac:dyDescent="0.2">
      <c r="A1591" s="2" t="b">
        <v>1</v>
      </c>
      <c r="B1591" s="2" t="s">
        <v>38</v>
      </c>
      <c r="C1591" s="2" t="s">
        <v>2685</v>
      </c>
      <c r="D1591" s="2" t="s">
        <v>68</v>
      </c>
      <c r="E1591" s="2" t="s">
        <v>41</v>
      </c>
      <c r="F1591" s="2">
        <v>0.15314700000000001</v>
      </c>
      <c r="G1591" s="2">
        <v>4.4934800000000002E-3</v>
      </c>
      <c r="H1591" s="2">
        <v>1</v>
      </c>
      <c r="I1591" s="2">
        <v>1</v>
      </c>
      <c r="J1591" s="2">
        <v>2</v>
      </c>
      <c r="K1591" s="2" t="s">
        <v>543</v>
      </c>
      <c r="L1591" s="5" t="s">
        <v>544</v>
      </c>
      <c r="M1591" s="8" t="s">
        <v>5541</v>
      </c>
      <c r="N1591" s="6" t="s">
        <v>2686</v>
      </c>
      <c r="O1591" s="2">
        <v>0</v>
      </c>
      <c r="P1591" s="2">
        <v>1424.7819400000001</v>
      </c>
      <c r="Q1591" s="2">
        <v>0</v>
      </c>
      <c r="R1591" s="2">
        <f t="shared" si="72"/>
        <v>9.0853430451113479E-2</v>
      </c>
      <c r="S1591" s="2">
        <v>1.0649999999999999</v>
      </c>
      <c r="T1591" s="2">
        <v>26449.021484375</v>
      </c>
      <c r="U1591" s="2">
        <v>28159.2890625</v>
      </c>
      <c r="V1591" s="2">
        <v>32.729999999999997</v>
      </c>
      <c r="W1591" s="2">
        <v>27.67</v>
      </c>
      <c r="X1591" s="2">
        <f t="shared" si="73"/>
        <v>1.1498814631555073E-2</v>
      </c>
      <c r="Y1591" s="2">
        <f t="shared" si="74"/>
        <v>0.97387044341839912</v>
      </c>
      <c r="Z1591" s="2">
        <v>16908.587890625</v>
      </c>
      <c r="AA1591" s="2">
        <v>26449.021484375</v>
      </c>
      <c r="AB1591" s="2">
        <v>33660.24609375</v>
      </c>
      <c r="AC1591" s="2">
        <v>31652.958984375</v>
      </c>
      <c r="AD1591" s="2">
        <v>17872.103515625</v>
      </c>
      <c r="AE1591" s="2">
        <v>28159.2890625</v>
      </c>
      <c r="AF1591" s="2" t="s">
        <v>41</v>
      </c>
      <c r="AG1591" s="2" t="s">
        <v>38</v>
      </c>
      <c r="AH1591" s="2" t="s">
        <v>38</v>
      </c>
      <c r="AI1591" s="2" t="s">
        <v>38</v>
      </c>
      <c r="AJ1591" s="2" t="s">
        <v>38</v>
      </c>
      <c r="AK1591" s="2" t="s">
        <v>38</v>
      </c>
      <c r="AL1591" s="2" t="s">
        <v>38</v>
      </c>
      <c r="AM1591" s="2" t="s">
        <v>38</v>
      </c>
      <c r="AN1591" s="2">
        <v>1.6590000000000001E-3</v>
      </c>
      <c r="AO1591" s="2">
        <v>7.5310000000000002E-2</v>
      </c>
      <c r="AP1591" s="2">
        <v>2.58</v>
      </c>
    </row>
    <row r="1592" spans="1:42" x14ac:dyDescent="0.2">
      <c r="A1592" s="2" t="b">
        <v>1</v>
      </c>
      <c r="B1592" s="2" t="s">
        <v>38</v>
      </c>
      <c r="C1592" s="2" t="s">
        <v>3349</v>
      </c>
      <c r="D1592" s="2" t="s">
        <v>57</v>
      </c>
      <c r="E1592" s="2" t="s">
        <v>41</v>
      </c>
      <c r="F1592" s="2">
        <v>0.19240199999999999</v>
      </c>
      <c r="G1592" s="2">
        <v>6.28E-3</v>
      </c>
      <c r="H1592" s="2">
        <v>1</v>
      </c>
      <c r="I1592" s="2">
        <v>4</v>
      </c>
      <c r="J1592" s="2">
        <v>2</v>
      </c>
      <c r="K1592" s="2" t="s">
        <v>2101</v>
      </c>
      <c r="L1592" s="5" t="s">
        <v>2102</v>
      </c>
      <c r="M1592" s="8" t="s">
        <v>5589</v>
      </c>
      <c r="N1592" s="6" t="s">
        <v>3350</v>
      </c>
      <c r="O1592" s="2">
        <v>0</v>
      </c>
      <c r="P1592" s="2">
        <v>1308.7563700000001</v>
      </c>
      <c r="Q1592" s="2">
        <v>0</v>
      </c>
      <c r="R1592" s="2">
        <f t="shared" si="72"/>
        <v>9.3560176162337833E-2</v>
      </c>
      <c r="S1592" s="2">
        <v>1.0669999999999999</v>
      </c>
      <c r="T1592" s="2">
        <v>115168.1484375</v>
      </c>
      <c r="U1592" s="2">
        <v>122939.9375</v>
      </c>
      <c r="V1592" s="2">
        <v>14.31</v>
      </c>
      <c r="W1592" s="2">
        <v>45.99</v>
      </c>
      <c r="X1592" s="2">
        <f t="shared" si="73"/>
        <v>0.24036460484064012</v>
      </c>
      <c r="Y1592" s="2">
        <f t="shared" si="74"/>
        <v>0.5749570388673122</v>
      </c>
      <c r="Z1592" s="2">
        <v>115168.1484375</v>
      </c>
      <c r="AA1592" s="2">
        <v>101004.84375</v>
      </c>
      <c r="AB1592" s="2">
        <v>134324.109375</v>
      </c>
      <c r="AC1592" s="2">
        <v>211726.546875</v>
      </c>
      <c r="AD1592" s="2">
        <v>86228.906249999898</v>
      </c>
      <c r="AE1592" s="2">
        <v>122939.9375</v>
      </c>
      <c r="AF1592" s="2" t="s">
        <v>41</v>
      </c>
      <c r="AG1592" s="2" t="s">
        <v>38</v>
      </c>
      <c r="AH1592" s="2" t="s">
        <v>38</v>
      </c>
      <c r="AI1592" s="2" t="s">
        <v>38</v>
      </c>
      <c r="AJ1592" s="2" t="s">
        <v>38</v>
      </c>
      <c r="AK1592" s="2" t="s">
        <v>38</v>
      </c>
      <c r="AL1592" s="2" t="s">
        <v>38</v>
      </c>
      <c r="AM1592" s="2" t="s">
        <v>38</v>
      </c>
      <c r="AN1592" s="2">
        <v>1.9940000000000001E-3</v>
      </c>
      <c r="AO1592" s="2">
        <v>0.1018</v>
      </c>
      <c r="AP1592" s="2">
        <v>2.59</v>
      </c>
    </row>
    <row r="1593" spans="1:42" x14ac:dyDescent="0.2">
      <c r="A1593" s="2" t="b">
        <v>1</v>
      </c>
      <c r="B1593" s="2" t="s">
        <v>38</v>
      </c>
      <c r="C1593" s="2" t="s">
        <v>4753</v>
      </c>
      <c r="D1593" s="2" t="s">
        <v>4754</v>
      </c>
      <c r="E1593" s="2" t="s">
        <v>4755</v>
      </c>
      <c r="F1593" s="2">
        <v>9.6280999999999995E-5</v>
      </c>
      <c r="G1593" s="2">
        <v>0</v>
      </c>
      <c r="H1593" s="2">
        <v>1</v>
      </c>
      <c r="I1593" s="2">
        <v>1</v>
      </c>
      <c r="J1593" s="2">
        <v>5</v>
      </c>
      <c r="K1593" s="2" t="s">
        <v>4756</v>
      </c>
      <c r="L1593" s="5" t="s">
        <v>4757</v>
      </c>
      <c r="M1593" s="8" t="s">
        <v>5697</v>
      </c>
      <c r="N1593" s="6" t="s">
        <v>4758</v>
      </c>
      <c r="O1593" s="2">
        <v>0</v>
      </c>
      <c r="P1593" s="2">
        <v>3384.4575399999999</v>
      </c>
      <c r="Q1593" s="2">
        <v>0</v>
      </c>
      <c r="R1593" s="2">
        <f t="shared" si="72"/>
        <v>9.4911647025466978E-2</v>
      </c>
      <c r="S1593" s="2">
        <v>1.0680000000000001</v>
      </c>
      <c r="T1593" s="2">
        <v>6119.2451171875</v>
      </c>
      <c r="U1593" s="2">
        <v>6535.03027343751</v>
      </c>
      <c r="V1593" s="2">
        <v>31.88</v>
      </c>
      <c r="W1593" s="2">
        <v>62.08</v>
      </c>
      <c r="X1593" s="2">
        <f t="shared" si="73"/>
        <v>0.14896390725934097</v>
      </c>
      <c r="Y1593" s="2">
        <f t="shared" si="74"/>
        <v>0.70963674101429897</v>
      </c>
      <c r="Z1593" s="2">
        <v>4866.82568359375</v>
      </c>
      <c r="AA1593" s="2">
        <v>6119.2451171875</v>
      </c>
      <c r="AB1593" s="2">
        <v>9010.328125</v>
      </c>
      <c r="AC1593" s="2">
        <v>13340.9619140625</v>
      </c>
      <c r="AD1593" s="2">
        <v>3822.5576171875</v>
      </c>
      <c r="AE1593" s="2">
        <v>6535.03027343751</v>
      </c>
      <c r="AF1593" s="2" t="s">
        <v>41</v>
      </c>
      <c r="AG1593" s="2" t="s">
        <v>38</v>
      </c>
      <c r="AH1593" s="2" t="s">
        <v>38</v>
      </c>
      <c r="AI1593" s="2" t="s">
        <v>38</v>
      </c>
      <c r="AJ1593" s="2" t="s">
        <v>38</v>
      </c>
      <c r="AK1593" s="2" t="s">
        <v>38</v>
      </c>
      <c r="AL1593" s="2" t="s">
        <v>38</v>
      </c>
      <c r="AM1593" s="2" t="s">
        <v>38</v>
      </c>
      <c r="AN1593" s="2">
        <v>0</v>
      </c>
      <c r="AO1593" s="2">
        <v>2.0910000000000001E-5</v>
      </c>
      <c r="AP1593" s="2">
        <v>4.75</v>
      </c>
    </row>
    <row r="1594" spans="1:42" x14ac:dyDescent="0.2">
      <c r="A1594" s="2" t="b">
        <v>1</v>
      </c>
      <c r="B1594" s="2" t="s">
        <v>38</v>
      </c>
      <c r="C1594" s="2" t="s">
        <v>1454</v>
      </c>
      <c r="D1594" s="2" t="s">
        <v>1455</v>
      </c>
      <c r="E1594" s="2" t="s">
        <v>41</v>
      </c>
      <c r="F1594" s="2">
        <v>5.0992199999999995E-7</v>
      </c>
      <c r="G1594" s="2">
        <v>0</v>
      </c>
      <c r="H1594" s="2">
        <v>1</v>
      </c>
      <c r="I1594" s="2">
        <v>1</v>
      </c>
      <c r="J1594" s="2">
        <v>3</v>
      </c>
      <c r="K1594" s="2" t="s">
        <v>1456</v>
      </c>
      <c r="L1594" s="5" t="s">
        <v>1457</v>
      </c>
      <c r="M1594" s="8" t="s">
        <v>5385</v>
      </c>
      <c r="N1594" s="6" t="s">
        <v>1458</v>
      </c>
      <c r="O1594" s="2">
        <v>2</v>
      </c>
      <c r="P1594" s="2">
        <v>3948.9652700000001</v>
      </c>
      <c r="Q1594" s="2">
        <v>0</v>
      </c>
      <c r="R1594" s="2">
        <f t="shared" si="72"/>
        <v>9.6261853058403485E-2</v>
      </c>
      <c r="S1594" s="2">
        <v>1.069</v>
      </c>
      <c r="T1594" s="2">
        <v>13251.2373046875</v>
      </c>
      <c r="U1594" s="2">
        <v>14171.4130859375</v>
      </c>
      <c r="V1594" s="2">
        <v>6.55</v>
      </c>
      <c r="W1594" s="2">
        <v>17.87</v>
      </c>
      <c r="X1594" s="2">
        <f t="shared" si="73"/>
        <v>0.213817631223093</v>
      </c>
      <c r="Y1594" s="2">
        <f t="shared" si="74"/>
        <v>0.61119862532487623</v>
      </c>
      <c r="Z1594" s="2">
        <v>14747.76953125</v>
      </c>
      <c r="AA1594" s="2">
        <v>13140.4150390625</v>
      </c>
      <c r="AB1594" s="2">
        <v>13251.2373046875</v>
      </c>
      <c r="AC1594" s="2">
        <v>17381.537109375</v>
      </c>
      <c r="AD1594" s="2">
        <v>14171.4130859375</v>
      </c>
      <c r="AE1594" s="2">
        <v>12216.7080078125</v>
      </c>
      <c r="AF1594" s="2" t="s">
        <v>41</v>
      </c>
      <c r="AG1594" s="2" t="s">
        <v>38</v>
      </c>
      <c r="AH1594" s="2" t="s">
        <v>38</v>
      </c>
      <c r="AI1594" s="2" t="s">
        <v>38</v>
      </c>
      <c r="AJ1594" s="2" t="s">
        <v>38</v>
      </c>
      <c r="AK1594" s="2" t="s">
        <v>38</v>
      </c>
      <c r="AL1594" s="2" t="s">
        <v>38</v>
      </c>
      <c r="AM1594" s="2" t="s">
        <v>38</v>
      </c>
      <c r="AN1594" s="2">
        <v>0</v>
      </c>
      <c r="AO1594" s="2">
        <v>6.1669999999999996E-8</v>
      </c>
      <c r="AP1594" s="2">
        <v>8.4700000000000006</v>
      </c>
    </row>
    <row r="1595" spans="1:42" x14ac:dyDescent="0.2">
      <c r="A1595" s="2" t="b">
        <v>1</v>
      </c>
      <c r="B1595" s="2" t="s">
        <v>38</v>
      </c>
      <c r="C1595" s="2" t="s">
        <v>2536</v>
      </c>
      <c r="D1595" s="2" t="s">
        <v>2537</v>
      </c>
      <c r="E1595" s="2" t="s">
        <v>41</v>
      </c>
      <c r="F1595" s="2">
        <v>4.8730200000000003E-5</v>
      </c>
      <c r="G1595" s="2">
        <v>0</v>
      </c>
      <c r="H1595" s="2">
        <v>1</v>
      </c>
      <c r="I1595" s="2">
        <v>1</v>
      </c>
      <c r="J1595" s="2">
        <v>3</v>
      </c>
      <c r="K1595" s="2" t="s">
        <v>2538</v>
      </c>
      <c r="L1595" s="5" t="s">
        <v>2539</v>
      </c>
      <c r="M1595" s="8" t="s">
        <v>5761</v>
      </c>
      <c r="N1595" s="6" t="s">
        <v>2540</v>
      </c>
      <c r="O1595" s="2">
        <v>0</v>
      </c>
      <c r="P1595" s="2">
        <v>4180.0102100000004</v>
      </c>
      <c r="Q1595" s="2">
        <v>0</v>
      </c>
      <c r="R1595" s="2">
        <f t="shared" si="72"/>
        <v>9.8958480088168779E-2</v>
      </c>
      <c r="S1595" s="2">
        <v>1.071</v>
      </c>
      <c r="T1595" s="2">
        <v>3202.44384765625</v>
      </c>
      <c r="U1595" s="2">
        <v>3429.46362304687</v>
      </c>
      <c r="V1595" s="2">
        <v>34.630000000000003</v>
      </c>
      <c r="W1595" s="2">
        <v>59.31</v>
      </c>
      <c r="X1595" s="2">
        <f t="shared" si="73"/>
        <v>1.0792948179010418E-3</v>
      </c>
      <c r="Y1595" s="2">
        <f t="shared" si="74"/>
        <v>0.99751791731524064</v>
      </c>
      <c r="Z1595" s="2">
        <v>2163.0947265625</v>
      </c>
      <c r="AA1595" s="2">
        <v>3202.44384765625</v>
      </c>
      <c r="AB1595" s="2">
        <v>4419.79248046875</v>
      </c>
      <c r="AC1595" s="2">
        <v>5116.138671875</v>
      </c>
      <c r="AD1595" s="2">
        <v>1252.58154296875</v>
      </c>
      <c r="AE1595" s="2">
        <v>3429.46362304687</v>
      </c>
      <c r="AF1595" s="2" t="s">
        <v>41</v>
      </c>
      <c r="AG1595" s="2" t="s">
        <v>38</v>
      </c>
      <c r="AH1595" s="2" t="s">
        <v>38</v>
      </c>
      <c r="AI1595" s="2" t="s">
        <v>38</v>
      </c>
      <c r="AJ1595" s="2" t="s">
        <v>38</v>
      </c>
      <c r="AK1595" s="2" t="s">
        <v>38</v>
      </c>
      <c r="AL1595" s="2" t="s">
        <v>38</v>
      </c>
      <c r="AM1595" s="2" t="s">
        <v>38</v>
      </c>
      <c r="AN1595" s="2">
        <v>0</v>
      </c>
      <c r="AO1595" s="2">
        <v>9.8060000000000006E-6</v>
      </c>
      <c r="AP1595" s="2">
        <v>4.32</v>
      </c>
    </row>
    <row r="1596" spans="1:42" x14ac:dyDescent="0.2">
      <c r="A1596" s="2" t="b">
        <v>1</v>
      </c>
      <c r="B1596" s="2" t="s">
        <v>38</v>
      </c>
      <c r="C1596" s="2" t="s">
        <v>5065</v>
      </c>
      <c r="D1596" s="2" t="s">
        <v>94</v>
      </c>
      <c r="E1596" s="2" t="s">
        <v>5066</v>
      </c>
      <c r="F1596" s="2">
        <v>2.5470900000000001E-2</v>
      </c>
      <c r="G1596" s="2">
        <v>0</v>
      </c>
      <c r="H1596" s="2">
        <v>1</v>
      </c>
      <c r="I1596" s="2">
        <v>1</v>
      </c>
      <c r="J1596" s="2">
        <v>2</v>
      </c>
      <c r="K1596" s="2" t="s">
        <v>1090</v>
      </c>
      <c r="L1596" s="5" t="s">
        <v>1091</v>
      </c>
      <c r="M1596" s="8" t="s">
        <v>5360</v>
      </c>
      <c r="N1596" s="6" t="s">
        <v>5067</v>
      </c>
      <c r="O1596" s="2">
        <v>0</v>
      </c>
      <c r="P1596" s="2">
        <v>1996.0510099999999</v>
      </c>
      <c r="Q1596" s="2">
        <v>0</v>
      </c>
      <c r="R1596" s="2">
        <f t="shared" si="72"/>
        <v>0.10299399332332565</v>
      </c>
      <c r="S1596" s="2">
        <v>1.0740000000000001</v>
      </c>
      <c r="T1596" s="2">
        <v>17723</v>
      </c>
      <c r="U1596" s="2">
        <v>19036.552734375</v>
      </c>
      <c r="V1596" s="2">
        <v>2.71</v>
      </c>
      <c r="W1596" s="2">
        <v>38.299999999999997</v>
      </c>
      <c r="X1596" s="2">
        <f t="shared" si="73"/>
        <v>0.17642056598633124</v>
      </c>
      <c r="Y1596" s="2">
        <f t="shared" si="74"/>
        <v>0.66616135344988803</v>
      </c>
      <c r="Z1596" s="2">
        <v>18136.69921875</v>
      </c>
      <c r="AA1596" s="2">
        <v>17723</v>
      </c>
      <c r="AB1596" s="2">
        <v>17180.8828125</v>
      </c>
      <c r="AC1596" s="2">
        <v>27575.6640625</v>
      </c>
      <c r="AD1596" s="2">
        <v>12520.63671875</v>
      </c>
      <c r="AE1596" s="2">
        <v>19036.552734375</v>
      </c>
      <c r="AF1596" s="2" t="s">
        <v>41</v>
      </c>
      <c r="AG1596" s="2" t="s">
        <v>38</v>
      </c>
      <c r="AH1596" s="2" t="s">
        <v>38</v>
      </c>
      <c r="AI1596" s="2" t="s">
        <v>38</v>
      </c>
      <c r="AJ1596" s="2" t="s">
        <v>38</v>
      </c>
      <c r="AK1596" s="2" t="s">
        <v>38</v>
      </c>
      <c r="AL1596" s="2" t="s">
        <v>38</v>
      </c>
      <c r="AM1596" s="2" t="s">
        <v>38</v>
      </c>
      <c r="AN1596" s="2">
        <v>0</v>
      </c>
      <c r="AO1596" s="2">
        <v>9.6970000000000001E-2</v>
      </c>
      <c r="AP1596" s="2">
        <v>3.25</v>
      </c>
    </row>
    <row r="1597" spans="1:42" x14ac:dyDescent="0.2">
      <c r="A1597" s="2" t="b">
        <v>1</v>
      </c>
      <c r="B1597" s="2" t="s">
        <v>38</v>
      </c>
      <c r="C1597" s="2" t="s">
        <v>3379</v>
      </c>
      <c r="D1597" s="2" t="s">
        <v>628</v>
      </c>
      <c r="E1597" s="2" t="s">
        <v>3380</v>
      </c>
      <c r="F1597" s="2">
        <v>3.5507999999999998E-2</v>
      </c>
      <c r="G1597" s="2">
        <v>0</v>
      </c>
      <c r="H1597" s="2">
        <v>1</v>
      </c>
      <c r="I1597" s="2">
        <v>1</v>
      </c>
      <c r="J1597" s="2">
        <v>3</v>
      </c>
      <c r="K1597" s="2" t="s">
        <v>2302</v>
      </c>
      <c r="L1597" s="5" t="s">
        <v>2303</v>
      </c>
      <c r="M1597" s="8">
        <v>2</v>
      </c>
      <c r="N1597" s="6" t="s">
        <v>3381</v>
      </c>
      <c r="O1597" s="2">
        <v>1</v>
      </c>
      <c r="P1597" s="2">
        <v>1715.8496700000001</v>
      </c>
      <c r="Q1597" s="2">
        <v>0</v>
      </c>
      <c r="R1597" s="2">
        <f t="shared" si="72"/>
        <v>0.10433665981473553</v>
      </c>
      <c r="S1597" s="2">
        <v>1.075</v>
      </c>
      <c r="T1597" s="2">
        <v>1640.4424792662001</v>
      </c>
      <c r="U1597" s="2">
        <v>1764.07360839844</v>
      </c>
      <c r="V1597" s="2">
        <v>17.77</v>
      </c>
      <c r="W1597" s="2">
        <v>8.41</v>
      </c>
      <c r="X1597" s="2">
        <f t="shared" si="73"/>
        <v>0.20599283208628935</v>
      </c>
      <c r="Y1597" s="2">
        <f t="shared" si="74"/>
        <v>0.62231055615288766</v>
      </c>
      <c r="Z1597" s="2" t="s">
        <v>41</v>
      </c>
      <c r="AA1597" s="2">
        <v>1445.77429199219</v>
      </c>
      <c r="AB1597" s="2">
        <v>1861.32202148438</v>
      </c>
      <c r="AC1597" s="2">
        <v>1764.07360839844</v>
      </c>
      <c r="AD1597" s="2">
        <v>1606.61560058594</v>
      </c>
      <c r="AE1597" s="2">
        <v>1901.92578125</v>
      </c>
      <c r="AF1597" s="2" t="s">
        <v>41</v>
      </c>
      <c r="AG1597" s="2" t="s">
        <v>221</v>
      </c>
      <c r="AH1597" s="2" t="s">
        <v>38</v>
      </c>
      <c r="AI1597" s="2" t="s">
        <v>38</v>
      </c>
      <c r="AJ1597" s="2" t="s">
        <v>38</v>
      </c>
      <c r="AK1597" s="2" t="s">
        <v>38</v>
      </c>
      <c r="AL1597" s="2" t="s">
        <v>38</v>
      </c>
      <c r="AM1597" s="2" t="s">
        <v>38</v>
      </c>
      <c r="AN1597" s="2">
        <v>0</v>
      </c>
      <c r="AO1597" s="2">
        <v>1.4959999999999999E-2</v>
      </c>
      <c r="AP1597" s="2">
        <v>3.02</v>
      </c>
    </row>
    <row r="1598" spans="1:42" x14ac:dyDescent="0.2">
      <c r="A1598" s="2" t="b">
        <v>1</v>
      </c>
      <c r="B1598" s="2" t="s">
        <v>38</v>
      </c>
      <c r="C1598" s="2" t="s">
        <v>4480</v>
      </c>
      <c r="D1598" s="2" t="s">
        <v>4478</v>
      </c>
      <c r="E1598" s="2" t="s">
        <v>1582</v>
      </c>
      <c r="F1598" s="2">
        <v>1.0452899999999999E-6</v>
      </c>
      <c r="G1598" s="2">
        <v>0</v>
      </c>
      <c r="H1598" s="2">
        <v>1</v>
      </c>
      <c r="I1598" s="2">
        <v>1</v>
      </c>
      <c r="J1598" s="2">
        <v>2</v>
      </c>
      <c r="K1598" s="2" t="s">
        <v>1583</v>
      </c>
      <c r="L1598" s="5" t="s">
        <v>1584</v>
      </c>
      <c r="M1598" s="8" t="s">
        <v>5356</v>
      </c>
      <c r="N1598" s="6" t="s">
        <v>4481</v>
      </c>
      <c r="O1598" s="2">
        <v>0</v>
      </c>
      <c r="P1598" s="2">
        <v>4269.2492000000002</v>
      </c>
      <c r="Q1598" s="2">
        <v>0</v>
      </c>
      <c r="R1598" s="2">
        <f t="shared" si="72"/>
        <v>0.10835717809041853</v>
      </c>
      <c r="S1598" s="2">
        <v>1.0780000000000001</v>
      </c>
      <c r="T1598" s="2">
        <v>2760.3021953456901</v>
      </c>
      <c r="U1598" s="2">
        <v>2975.8935546875</v>
      </c>
      <c r="V1598" s="2">
        <v>17.32</v>
      </c>
      <c r="W1598" s="2">
        <v>42.07</v>
      </c>
      <c r="X1598" s="2">
        <f t="shared" si="73"/>
        <v>4.9309072594386121E-3</v>
      </c>
      <c r="Y1598" s="2">
        <f t="shared" si="74"/>
        <v>0.98871037797222416</v>
      </c>
      <c r="Z1598" s="2">
        <v>2440.6982421875</v>
      </c>
      <c r="AA1598" s="2">
        <v>3121.75756835937</v>
      </c>
      <c r="AB1598" s="2" t="s">
        <v>41</v>
      </c>
      <c r="AC1598" s="2">
        <v>3813.14208984375</v>
      </c>
      <c r="AD1598" s="2">
        <v>1512.99169921875</v>
      </c>
      <c r="AE1598" s="2">
        <v>2975.8935546875</v>
      </c>
      <c r="AF1598" s="2" t="s">
        <v>41</v>
      </c>
      <c r="AG1598" s="2" t="s">
        <v>38</v>
      </c>
      <c r="AH1598" s="2" t="s">
        <v>38</v>
      </c>
      <c r="AI1598" s="2" t="s">
        <v>221</v>
      </c>
      <c r="AJ1598" s="2" t="s">
        <v>38</v>
      </c>
      <c r="AK1598" s="2" t="s">
        <v>38</v>
      </c>
      <c r="AL1598" s="2" t="s">
        <v>38</v>
      </c>
      <c r="AM1598" s="2" t="s">
        <v>38</v>
      </c>
      <c r="AN1598" s="2">
        <v>0</v>
      </c>
      <c r="AO1598" s="2">
        <v>1.082E-5</v>
      </c>
      <c r="AP1598" s="2">
        <v>6.46</v>
      </c>
    </row>
    <row r="1599" spans="1:42" x14ac:dyDescent="0.2">
      <c r="A1599" s="2" t="b">
        <v>1</v>
      </c>
      <c r="B1599" s="2" t="s">
        <v>38</v>
      </c>
      <c r="C1599" s="2" t="s">
        <v>3561</v>
      </c>
      <c r="D1599" s="2" t="s">
        <v>3562</v>
      </c>
      <c r="E1599" s="2" t="s">
        <v>41</v>
      </c>
      <c r="F1599" s="2">
        <v>3.5347099999999999E-2</v>
      </c>
      <c r="G1599" s="2">
        <v>0</v>
      </c>
      <c r="H1599" s="2">
        <v>1</v>
      </c>
      <c r="I1599" s="2">
        <v>1</v>
      </c>
      <c r="J1599" s="2">
        <v>2</v>
      </c>
      <c r="K1599" s="2" t="s">
        <v>1201</v>
      </c>
      <c r="L1599" s="5" t="s">
        <v>1202</v>
      </c>
      <c r="M1599" s="8" t="s">
        <v>5476</v>
      </c>
      <c r="N1599" s="6" t="s">
        <v>3563</v>
      </c>
      <c r="O1599" s="2">
        <v>1</v>
      </c>
      <c r="P1599" s="2">
        <v>1760.0885000000001</v>
      </c>
      <c r="Q1599" s="2">
        <v>0</v>
      </c>
      <c r="R1599" s="2">
        <f t="shared" si="72"/>
        <v>0.10969486482592983</v>
      </c>
      <c r="S1599" s="2">
        <v>1.079</v>
      </c>
      <c r="T1599" s="2">
        <v>74475.9140625</v>
      </c>
      <c r="U1599" s="2">
        <v>80387.359374999898</v>
      </c>
      <c r="V1599" s="2">
        <v>19.03</v>
      </c>
      <c r="W1599" s="2">
        <v>23.66</v>
      </c>
      <c r="X1599" s="2">
        <f t="shared" si="73"/>
        <v>0.19916706692951452</v>
      </c>
      <c r="Y1599" s="2">
        <f t="shared" si="74"/>
        <v>0.63216861829084836</v>
      </c>
      <c r="Z1599" s="2">
        <v>96156.8203125</v>
      </c>
      <c r="AA1599" s="2">
        <v>67142.6640625</v>
      </c>
      <c r="AB1599" s="2">
        <v>74475.9140625</v>
      </c>
      <c r="AC1599" s="2">
        <v>80387.359374999898</v>
      </c>
      <c r="AD1599" s="2">
        <v>52766.6640625</v>
      </c>
      <c r="AE1599" s="2">
        <v>84158.499999999898</v>
      </c>
      <c r="AF1599" s="2" t="s">
        <v>41</v>
      </c>
      <c r="AG1599" s="2" t="s">
        <v>38</v>
      </c>
      <c r="AH1599" s="2" t="s">
        <v>38</v>
      </c>
      <c r="AI1599" s="2" t="s">
        <v>38</v>
      </c>
      <c r="AJ1599" s="2" t="s">
        <v>38</v>
      </c>
      <c r="AK1599" s="2" t="s">
        <v>38</v>
      </c>
      <c r="AL1599" s="2" t="s">
        <v>38</v>
      </c>
      <c r="AM1599" s="2" t="s">
        <v>38</v>
      </c>
      <c r="AN1599" s="2">
        <v>0</v>
      </c>
      <c r="AO1599" s="2">
        <v>1.494E-2</v>
      </c>
      <c r="AP1599" s="2">
        <v>3.81</v>
      </c>
    </row>
    <row r="1600" spans="1:42" x14ac:dyDescent="0.2">
      <c r="A1600" s="2" t="b">
        <v>1</v>
      </c>
      <c r="B1600" s="2" t="s">
        <v>38</v>
      </c>
      <c r="C1600" s="2" t="s">
        <v>4369</v>
      </c>
      <c r="D1600" s="2" t="s">
        <v>4370</v>
      </c>
      <c r="E1600" s="2" t="s">
        <v>41</v>
      </c>
      <c r="F1600" s="2">
        <v>3.9073399999999998E-5</v>
      </c>
      <c r="G1600" s="2">
        <v>0</v>
      </c>
      <c r="H1600" s="2">
        <v>1</v>
      </c>
      <c r="I1600" s="2">
        <v>1</v>
      </c>
      <c r="J1600" s="2">
        <v>2</v>
      </c>
      <c r="K1600" s="2" t="s">
        <v>1201</v>
      </c>
      <c r="L1600" s="5" t="s">
        <v>1202</v>
      </c>
      <c r="M1600" s="8" t="s">
        <v>5476</v>
      </c>
      <c r="N1600" s="6" t="s">
        <v>4371</v>
      </c>
      <c r="O1600" s="2">
        <v>1</v>
      </c>
      <c r="P1600" s="2">
        <v>1870.13651</v>
      </c>
      <c r="Q1600" s="2">
        <v>0</v>
      </c>
      <c r="R1600" s="2">
        <f t="shared" si="72"/>
        <v>0.11503324294624007</v>
      </c>
      <c r="S1600" s="2">
        <v>1.083</v>
      </c>
      <c r="T1600" s="2">
        <v>45522.3828125</v>
      </c>
      <c r="U1600" s="2">
        <v>49311.4609375</v>
      </c>
      <c r="V1600" s="2">
        <v>16.57</v>
      </c>
      <c r="W1600" s="2">
        <v>37.119999999999997</v>
      </c>
      <c r="X1600" s="2">
        <f t="shared" si="73"/>
        <v>0.28861973215792569</v>
      </c>
      <c r="Y1600" s="2">
        <f t="shared" si="74"/>
        <v>0.51449394483227173</v>
      </c>
      <c r="Z1600" s="2">
        <v>58464.2890625</v>
      </c>
      <c r="AA1600" s="2">
        <v>43432.40234375</v>
      </c>
      <c r="AB1600" s="2">
        <v>45522.3828125</v>
      </c>
      <c r="AC1600" s="2">
        <v>52360.33203125</v>
      </c>
      <c r="AD1600" s="2">
        <v>24025.6015625</v>
      </c>
      <c r="AE1600" s="2">
        <v>49311.4609375</v>
      </c>
      <c r="AF1600" s="2" t="s">
        <v>41</v>
      </c>
      <c r="AG1600" s="2" t="s">
        <v>38</v>
      </c>
      <c r="AH1600" s="2" t="s">
        <v>38</v>
      </c>
      <c r="AI1600" s="2" t="s">
        <v>38</v>
      </c>
      <c r="AJ1600" s="2" t="s">
        <v>38</v>
      </c>
      <c r="AK1600" s="2" t="s">
        <v>38</v>
      </c>
      <c r="AL1600" s="2" t="s">
        <v>38</v>
      </c>
      <c r="AM1600" s="2" t="s">
        <v>38</v>
      </c>
      <c r="AN1600" s="2">
        <v>0</v>
      </c>
      <c r="AO1600" s="2">
        <v>7.6709999999999999E-6</v>
      </c>
      <c r="AP1600" s="2">
        <v>5.52</v>
      </c>
    </row>
    <row r="1601" spans="1:42" x14ac:dyDescent="0.2">
      <c r="A1601" s="2" t="b">
        <v>1</v>
      </c>
      <c r="B1601" s="2" t="s">
        <v>38</v>
      </c>
      <c r="C1601" s="2" t="s">
        <v>3446</v>
      </c>
      <c r="D1601" s="2" t="s">
        <v>186</v>
      </c>
      <c r="E1601" s="2" t="s">
        <v>41</v>
      </c>
      <c r="F1601" s="2">
        <v>4.8529099999999999E-2</v>
      </c>
      <c r="G1601" s="2">
        <v>6.0028100000000004E-4</v>
      </c>
      <c r="H1601" s="2">
        <v>1</v>
      </c>
      <c r="I1601" s="2">
        <v>1</v>
      </c>
      <c r="J1601" s="2">
        <v>2</v>
      </c>
      <c r="K1601" s="2" t="s">
        <v>677</v>
      </c>
      <c r="L1601" s="5" t="s">
        <v>678</v>
      </c>
      <c r="M1601" s="8" t="s">
        <v>5482</v>
      </c>
      <c r="N1601" s="6" t="s">
        <v>3447</v>
      </c>
      <c r="O1601" s="2">
        <v>0</v>
      </c>
      <c r="P1601" s="2">
        <v>1308.7047299999999</v>
      </c>
      <c r="Q1601" s="2">
        <v>0</v>
      </c>
      <c r="R1601" s="2">
        <f t="shared" si="72"/>
        <v>0.11636475669178463</v>
      </c>
      <c r="S1601" s="2">
        <v>1.0840000000000001</v>
      </c>
      <c r="T1601" s="2">
        <v>17568.30859375</v>
      </c>
      <c r="U1601" s="2">
        <v>19050.19140625</v>
      </c>
      <c r="V1601" s="2">
        <v>14.24</v>
      </c>
      <c r="W1601" s="2">
        <v>48.01</v>
      </c>
      <c r="X1601" s="2">
        <f t="shared" si="73"/>
        <v>0.21667352513480428</v>
      </c>
      <c r="Y1601" s="2">
        <f t="shared" si="74"/>
        <v>0.60719260670424613</v>
      </c>
      <c r="Z1601" s="2">
        <v>16339.7373046875</v>
      </c>
      <c r="AA1601" s="2">
        <v>17568.30859375</v>
      </c>
      <c r="AB1601" s="2">
        <v>21373.271484375</v>
      </c>
      <c r="AC1601" s="2">
        <v>33570.30078125</v>
      </c>
      <c r="AD1601" s="2">
        <v>13122.4072265625</v>
      </c>
      <c r="AE1601" s="2">
        <v>19050.19140625</v>
      </c>
      <c r="AF1601" s="2" t="s">
        <v>41</v>
      </c>
      <c r="AG1601" s="2" t="s">
        <v>38</v>
      </c>
      <c r="AH1601" s="2" t="s">
        <v>38</v>
      </c>
      <c r="AI1601" s="2" t="s">
        <v>38</v>
      </c>
      <c r="AJ1601" s="2" t="s">
        <v>38</v>
      </c>
      <c r="AK1601" s="2" t="s">
        <v>38</v>
      </c>
      <c r="AL1601" s="2" t="s">
        <v>38</v>
      </c>
      <c r="AM1601" s="2" t="s">
        <v>38</v>
      </c>
      <c r="AN1601" s="2">
        <v>8.8279999999999999E-4</v>
      </c>
      <c r="AO1601" s="2">
        <v>1.847E-2</v>
      </c>
      <c r="AP1601" s="2">
        <v>3.04</v>
      </c>
    </row>
    <row r="1602" spans="1:42" x14ac:dyDescent="0.2">
      <c r="A1602" s="2" t="b">
        <v>1</v>
      </c>
      <c r="B1602" s="2" t="s">
        <v>38</v>
      </c>
      <c r="C1602" s="2" t="s">
        <v>4901</v>
      </c>
      <c r="D1602" s="2" t="s">
        <v>4905</v>
      </c>
      <c r="E1602" s="2" t="s">
        <v>4906</v>
      </c>
      <c r="F1602" s="2">
        <v>8.1628000000000006E-2</v>
      </c>
      <c r="G1602" s="2">
        <v>1.1132099999999999E-3</v>
      </c>
      <c r="H1602" s="2">
        <v>1</v>
      </c>
      <c r="I1602" s="2">
        <v>1</v>
      </c>
      <c r="J1602" s="2">
        <v>1</v>
      </c>
      <c r="K1602" s="2" t="s">
        <v>1962</v>
      </c>
      <c r="L1602" s="5" t="s">
        <v>1963</v>
      </c>
      <c r="M1602" s="8" t="s">
        <v>5503</v>
      </c>
      <c r="N1602" s="6" t="s">
        <v>4904</v>
      </c>
      <c r="O1602" s="2">
        <v>1</v>
      </c>
      <c r="P1602" s="2">
        <v>2763.3671399999998</v>
      </c>
      <c r="Q1602" s="2">
        <v>0</v>
      </c>
      <c r="R1602" s="2">
        <f t="shared" ref="R1602:R1665" si="75">LOG(S1602,2)</f>
        <v>0.11636475669178463</v>
      </c>
      <c r="S1602" s="2">
        <v>1.0840000000000001</v>
      </c>
      <c r="T1602" s="2">
        <v>1929.20837160273</v>
      </c>
      <c r="U1602" s="2">
        <v>2091.82348632813</v>
      </c>
      <c r="V1602" s="2">
        <v>30.03</v>
      </c>
      <c r="W1602" s="2">
        <v>33.270000000000003</v>
      </c>
      <c r="X1602" s="2">
        <f t="shared" ref="X1602:X1665" si="76">-LOG10(Y1602)</f>
        <v>4.0946573854528649E-2</v>
      </c>
      <c r="Y1602" s="2">
        <f t="shared" ref="Y1602:Y1665" si="77">_xlfn.T.TEST(AC1602:AE1602,Z1602:AB1602,2,2)</f>
        <v>0.91002521545255244</v>
      </c>
      <c r="Z1602" s="2" t="s">
        <v>41</v>
      </c>
      <c r="AA1602" s="2">
        <v>2393.52709960938</v>
      </c>
      <c r="AB1602" s="2">
        <v>1554.96252441406</v>
      </c>
      <c r="AC1602" s="2">
        <v>2423.80346679688</v>
      </c>
      <c r="AD1602" s="2">
        <v>1198.43627929688</v>
      </c>
      <c r="AE1602" s="2">
        <v>2091.82348632813</v>
      </c>
      <c r="AF1602" s="2" t="s">
        <v>41</v>
      </c>
      <c r="AG1602" s="2" t="s">
        <v>221</v>
      </c>
      <c r="AH1602" s="2" t="s">
        <v>38</v>
      </c>
      <c r="AI1602" s="2" t="s">
        <v>38</v>
      </c>
      <c r="AJ1602" s="2" t="s">
        <v>38</v>
      </c>
      <c r="AK1602" s="2" t="s">
        <v>38</v>
      </c>
      <c r="AL1602" s="2" t="s">
        <v>38</v>
      </c>
      <c r="AM1602" s="2" t="s">
        <v>38</v>
      </c>
      <c r="AN1602" s="2">
        <v>0</v>
      </c>
      <c r="AO1602" s="2">
        <v>3.8179999999999999E-2</v>
      </c>
      <c r="AP1602" s="2">
        <v>2.0699999999999998</v>
      </c>
    </row>
    <row r="1603" spans="1:42" x14ac:dyDescent="0.2">
      <c r="A1603" s="2" t="b">
        <v>1</v>
      </c>
      <c r="B1603" s="2" t="s">
        <v>38</v>
      </c>
      <c r="C1603" s="2" t="s">
        <v>3169</v>
      </c>
      <c r="D1603" s="2" t="s">
        <v>3238</v>
      </c>
      <c r="E1603" s="2" t="s">
        <v>3239</v>
      </c>
      <c r="F1603" s="2">
        <v>9.0943299999999994E-3</v>
      </c>
      <c r="G1603" s="2">
        <v>0</v>
      </c>
      <c r="H1603" s="2">
        <v>1</v>
      </c>
      <c r="I1603" s="2">
        <v>1</v>
      </c>
      <c r="J1603" s="2">
        <v>5</v>
      </c>
      <c r="K1603" s="2" t="s">
        <v>265</v>
      </c>
      <c r="L1603" s="5" t="s">
        <v>266</v>
      </c>
      <c r="M1603" s="8" t="s">
        <v>5612</v>
      </c>
      <c r="N1603" s="6" t="s">
        <v>3172</v>
      </c>
      <c r="O1603" s="2">
        <v>0</v>
      </c>
      <c r="P1603" s="2">
        <v>2208.1535100000001</v>
      </c>
      <c r="Q1603" s="2">
        <v>0</v>
      </c>
      <c r="R1603" s="2">
        <f t="shared" si="75"/>
        <v>0.11636475669178463</v>
      </c>
      <c r="S1603" s="2">
        <v>1.0840000000000001</v>
      </c>
      <c r="T1603" s="2">
        <v>15544.482421875</v>
      </c>
      <c r="U1603" s="2">
        <v>16848.341796875</v>
      </c>
      <c r="V1603" s="2">
        <v>20.89</v>
      </c>
      <c r="W1603" s="2">
        <v>10.43</v>
      </c>
      <c r="X1603" s="2">
        <f t="shared" si="76"/>
        <v>1.7072417684830955E-2</v>
      </c>
      <c r="Y1603" s="2">
        <f t="shared" si="77"/>
        <v>0.96145194494136366</v>
      </c>
      <c r="Z1603" s="2">
        <v>15544.482421875</v>
      </c>
      <c r="AA1603" s="2">
        <v>14762.5869140625</v>
      </c>
      <c r="AB1603" s="2">
        <v>21345.80078125</v>
      </c>
      <c r="AC1603" s="2">
        <v>19339.58984375</v>
      </c>
      <c r="AD1603" s="2">
        <v>15823.4921875</v>
      </c>
      <c r="AE1603" s="2">
        <v>16848.341796875</v>
      </c>
      <c r="AF1603" s="2" t="s">
        <v>41</v>
      </c>
      <c r="AG1603" s="2" t="s">
        <v>38</v>
      </c>
      <c r="AH1603" s="2" t="s">
        <v>38</v>
      </c>
      <c r="AI1603" s="2" t="s">
        <v>38</v>
      </c>
      <c r="AJ1603" s="2" t="s">
        <v>38</v>
      </c>
      <c r="AK1603" s="2" t="s">
        <v>38</v>
      </c>
      <c r="AL1603" s="2" t="s">
        <v>38</v>
      </c>
      <c r="AM1603" s="2" t="s">
        <v>38</v>
      </c>
      <c r="AN1603" s="2">
        <v>0</v>
      </c>
      <c r="AO1603" s="2">
        <v>3.284E-3</v>
      </c>
      <c r="AP1603" s="2">
        <v>3.86</v>
      </c>
    </row>
    <row r="1604" spans="1:42" x14ac:dyDescent="0.2">
      <c r="A1604" s="2" t="b">
        <v>1</v>
      </c>
      <c r="B1604" s="2" t="s">
        <v>38</v>
      </c>
      <c r="C1604" s="2" t="s">
        <v>2925</v>
      </c>
      <c r="D1604" s="2" t="s">
        <v>68</v>
      </c>
      <c r="E1604" s="2" t="s">
        <v>41</v>
      </c>
      <c r="F1604" s="2">
        <v>2.77752E-2</v>
      </c>
      <c r="G1604" s="2">
        <v>0</v>
      </c>
      <c r="H1604" s="2">
        <v>1</v>
      </c>
      <c r="I1604" s="2">
        <v>1</v>
      </c>
      <c r="J1604" s="2">
        <v>2</v>
      </c>
      <c r="K1604" s="2" t="s">
        <v>42</v>
      </c>
      <c r="L1604" s="5" t="s">
        <v>43</v>
      </c>
      <c r="M1604" s="8" t="s">
        <v>5488</v>
      </c>
      <c r="N1604" s="6" t="s">
        <v>2926</v>
      </c>
      <c r="O1604" s="2">
        <v>0</v>
      </c>
      <c r="P1604" s="2">
        <v>1455.85715</v>
      </c>
      <c r="Q1604" s="2">
        <v>0</v>
      </c>
      <c r="R1604" s="2">
        <f t="shared" si="75"/>
        <v>0.12432813500220179</v>
      </c>
      <c r="S1604" s="2">
        <v>1.0900000000000001</v>
      </c>
      <c r="T1604" s="2">
        <v>21738.00390625</v>
      </c>
      <c r="U1604" s="2">
        <v>23704.888671875</v>
      </c>
      <c r="V1604" s="2">
        <v>18.739999999999998</v>
      </c>
      <c r="W1604" s="2">
        <v>44.29</v>
      </c>
      <c r="X1604" s="2">
        <f t="shared" si="76"/>
        <v>6.5722057952918057E-3</v>
      </c>
      <c r="Y1604" s="2">
        <f t="shared" si="77"/>
        <v>0.98498086628279391</v>
      </c>
      <c r="Z1604" s="2">
        <v>28547.865234375</v>
      </c>
      <c r="AA1604" s="2">
        <v>21738.00390625</v>
      </c>
      <c r="AB1604" s="2">
        <v>20294.376953125</v>
      </c>
      <c r="AC1604" s="2">
        <v>34114.0078125</v>
      </c>
      <c r="AD1604" s="2">
        <v>13155.703125</v>
      </c>
      <c r="AE1604" s="2">
        <v>23704.888671875</v>
      </c>
      <c r="AF1604" s="2" t="s">
        <v>41</v>
      </c>
      <c r="AG1604" s="2" t="s">
        <v>38</v>
      </c>
      <c r="AH1604" s="2" t="s">
        <v>38</v>
      </c>
      <c r="AI1604" s="2" t="s">
        <v>38</v>
      </c>
      <c r="AJ1604" s="2" t="s">
        <v>38</v>
      </c>
      <c r="AK1604" s="2" t="s">
        <v>38</v>
      </c>
      <c r="AL1604" s="2" t="s">
        <v>38</v>
      </c>
      <c r="AM1604" s="2" t="s">
        <v>38</v>
      </c>
      <c r="AN1604" s="2">
        <v>0</v>
      </c>
      <c r="AO1604" s="2">
        <v>1.1390000000000001E-2</v>
      </c>
      <c r="AP1604" s="2">
        <v>3.14</v>
      </c>
    </row>
    <row r="1605" spans="1:42" x14ac:dyDescent="0.2">
      <c r="A1605" s="2" t="b">
        <v>1</v>
      </c>
      <c r="B1605" s="2" t="s">
        <v>38</v>
      </c>
      <c r="C1605" s="2" t="s">
        <v>644</v>
      </c>
      <c r="D1605" s="2" t="s">
        <v>645</v>
      </c>
      <c r="E1605" s="2" t="s">
        <v>41</v>
      </c>
      <c r="F1605" s="2">
        <v>0.10875700000000001</v>
      </c>
      <c r="G1605" s="2">
        <v>2.1586800000000001E-3</v>
      </c>
      <c r="H1605" s="2">
        <v>1</v>
      </c>
      <c r="I1605" s="2">
        <v>1</v>
      </c>
      <c r="J1605" s="2">
        <v>7</v>
      </c>
      <c r="K1605" s="2" t="s">
        <v>352</v>
      </c>
      <c r="L1605" s="5" t="s">
        <v>353</v>
      </c>
      <c r="M1605" s="8" t="s">
        <v>5528</v>
      </c>
      <c r="N1605" s="6" t="s">
        <v>646</v>
      </c>
      <c r="O1605" s="2">
        <v>0</v>
      </c>
      <c r="P1605" s="2">
        <v>1896.0101400000001</v>
      </c>
      <c r="Q1605" s="2">
        <v>0</v>
      </c>
      <c r="R1605" s="2">
        <f t="shared" si="75"/>
        <v>0.12565110166152013</v>
      </c>
      <c r="S1605" s="2">
        <v>1.091</v>
      </c>
      <c r="T1605" s="2">
        <v>108928.921875</v>
      </c>
      <c r="U1605" s="2">
        <v>118791.48046875</v>
      </c>
      <c r="V1605" s="2">
        <v>13.89</v>
      </c>
      <c r="W1605" s="2">
        <v>24.34</v>
      </c>
      <c r="X1605" s="2">
        <f t="shared" si="76"/>
        <v>0.50623556969934491</v>
      </c>
      <c r="Y1605" s="2">
        <f t="shared" si="77"/>
        <v>0.31171982969921763</v>
      </c>
      <c r="Z1605" s="2">
        <v>86787.171875</v>
      </c>
      <c r="AA1605" s="2">
        <v>113600.3671875</v>
      </c>
      <c r="AB1605" s="2">
        <v>108928.921875</v>
      </c>
      <c r="AC1605" s="2">
        <v>159106.05078125</v>
      </c>
      <c r="AD1605" s="2">
        <v>99097.3828125</v>
      </c>
      <c r="AE1605" s="2">
        <v>118791.48046875</v>
      </c>
      <c r="AF1605" s="2" t="s">
        <v>41</v>
      </c>
      <c r="AG1605" s="2" t="s">
        <v>38</v>
      </c>
      <c r="AH1605" s="2" t="s">
        <v>38</v>
      </c>
      <c r="AI1605" s="2" t="s">
        <v>38</v>
      </c>
      <c r="AJ1605" s="2" t="s">
        <v>38</v>
      </c>
      <c r="AK1605" s="2" t="s">
        <v>38</v>
      </c>
      <c r="AL1605" s="2" t="s">
        <v>38</v>
      </c>
      <c r="AM1605" s="2" t="s">
        <v>38</v>
      </c>
      <c r="AN1605" s="2">
        <v>0</v>
      </c>
      <c r="AO1605" s="2">
        <v>0.1132</v>
      </c>
      <c r="AP1605" s="2">
        <v>2.41</v>
      </c>
    </row>
    <row r="1606" spans="1:42" x14ac:dyDescent="0.2">
      <c r="A1606" s="2" t="b">
        <v>1</v>
      </c>
      <c r="B1606" s="2" t="s">
        <v>38</v>
      </c>
      <c r="C1606" s="2" t="s">
        <v>4702</v>
      </c>
      <c r="D1606" s="2" t="s">
        <v>615</v>
      </c>
      <c r="E1606" s="2" t="s">
        <v>41</v>
      </c>
      <c r="F1606" s="2">
        <v>8.0663900000000005E-4</v>
      </c>
      <c r="G1606" s="2">
        <v>0</v>
      </c>
      <c r="H1606" s="2">
        <v>1</v>
      </c>
      <c r="I1606" s="2">
        <v>1</v>
      </c>
      <c r="J1606" s="2">
        <v>2</v>
      </c>
      <c r="K1606" s="2" t="s">
        <v>2804</v>
      </c>
      <c r="L1606" s="5" t="s">
        <v>2805</v>
      </c>
      <c r="M1606" s="8" t="s">
        <v>5470</v>
      </c>
      <c r="N1606" s="6" t="s">
        <v>4703</v>
      </c>
      <c r="O1606" s="2">
        <v>0</v>
      </c>
      <c r="P1606" s="2">
        <v>2382.3684699999999</v>
      </c>
      <c r="Q1606" s="2">
        <v>0</v>
      </c>
      <c r="R1606" s="2">
        <f t="shared" si="75"/>
        <v>0.12565110166152013</v>
      </c>
      <c r="S1606" s="2">
        <v>1.091</v>
      </c>
      <c r="T1606" s="2">
        <v>8668.7255859375091</v>
      </c>
      <c r="U1606" s="2">
        <v>9461.1396484375</v>
      </c>
      <c r="V1606" s="2">
        <v>25.81</v>
      </c>
      <c r="W1606" s="2">
        <v>17.64</v>
      </c>
      <c r="X1606" s="2">
        <f t="shared" si="76"/>
        <v>0.17965435490947926</v>
      </c>
      <c r="Y1606" s="2">
        <f t="shared" si="77"/>
        <v>0.66121948818472442</v>
      </c>
      <c r="Z1606" s="2">
        <v>8354.572265625</v>
      </c>
      <c r="AA1606" s="2">
        <v>8668.7255859375091</v>
      </c>
      <c r="AB1606" s="2">
        <v>12972.423828125</v>
      </c>
      <c r="AC1606" s="2">
        <v>10618.2587890625</v>
      </c>
      <c r="AD1606" s="2">
        <v>7424.50683593749</v>
      </c>
      <c r="AE1606" s="2">
        <v>9461.1396484375</v>
      </c>
      <c r="AF1606" s="2" t="s">
        <v>41</v>
      </c>
      <c r="AG1606" s="2" t="s">
        <v>38</v>
      </c>
      <c r="AH1606" s="2" t="s">
        <v>38</v>
      </c>
      <c r="AI1606" s="2" t="s">
        <v>38</v>
      </c>
      <c r="AJ1606" s="2" t="s">
        <v>38</v>
      </c>
      <c r="AK1606" s="2" t="s">
        <v>38</v>
      </c>
      <c r="AL1606" s="2" t="s">
        <v>38</v>
      </c>
      <c r="AM1606" s="2" t="s">
        <v>38</v>
      </c>
      <c r="AN1606" s="2">
        <v>0</v>
      </c>
      <c r="AO1606" s="2">
        <v>1.2740000000000001E-4</v>
      </c>
      <c r="AP1606" s="2">
        <v>3.33</v>
      </c>
    </row>
    <row r="1607" spans="1:42" x14ac:dyDescent="0.2">
      <c r="A1607" s="2" t="b">
        <v>1</v>
      </c>
      <c r="B1607" s="2" t="s">
        <v>38</v>
      </c>
      <c r="C1607" s="2" t="s">
        <v>3230</v>
      </c>
      <c r="D1607" s="2" t="s">
        <v>177</v>
      </c>
      <c r="E1607" s="2" t="s">
        <v>41</v>
      </c>
      <c r="F1607" s="2">
        <v>7.9925199999999997E-4</v>
      </c>
      <c r="G1607" s="2">
        <v>0</v>
      </c>
      <c r="H1607" s="2">
        <v>1</v>
      </c>
      <c r="I1607" s="2">
        <v>1</v>
      </c>
      <c r="J1607" s="2">
        <v>2</v>
      </c>
      <c r="K1607" s="2" t="s">
        <v>1072</v>
      </c>
      <c r="L1607" s="5" t="s">
        <v>1073</v>
      </c>
      <c r="M1607" s="8" t="s">
        <v>5537</v>
      </c>
      <c r="N1607" s="6" t="s">
        <v>3231</v>
      </c>
      <c r="O1607" s="2">
        <v>0</v>
      </c>
      <c r="P1607" s="2">
        <v>1592.86844</v>
      </c>
      <c r="Q1607" s="2">
        <v>0</v>
      </c>
      <c r="R1607" s="2">
        <f t="shared" si="75"/>
        <v>0.12697285625776553</v>
      </c>
      <c r="S1607" s="2">
        <v>1.0920000000000001</v>
      </c>
      <c r="T1607" s="2">
        <v>42669.2734375</v>
      </c>
      <c r="U1607" s="2">
        <v>46604.61328125</v>
      </c>
      <c r="V1607" s="2">
        <v>6.25</v>
      </c>
      <c r="W1607" s="2">
        <v>21.02</v>
      </c>
      <c r="X1607" s="2">
        <f t="shared" si="76"/>
        <v>0.47756101717918242</v>
      </c>
      <c r="Y1607" s="2">
        <f t="shared" si="77"/>
        <v>0.33299597400433234</v>
      </c>
      <c r="Z1607" s="2">
        <v>42189.9453125</v>
      </c>
      <c r="AA1607" s="2">
        <v>47174.375</v>
      </c>
      <c r="AB1607" s="2">
        <v>42669.2734375</v>
      </c>
      <c r="AC1607" s="2">
        <v>63281.80078125</v>
      </c>
      <c r="AD1607" s="2">
        <v>43252.12109375</v>
      </c>
      <c r="AE1607" s="2">
        <v>46604.61328125</v>
      </c>
      <c r="AF1607" s="2" t="s">
        <v>41</v>
      </c>
      <c r="AG1607" s="2" t="s">
        <v>38</v>
      </c>
      <c r="AH1607" s="2" t="s">
        <v>38</v>
      </c>
      <c r="AI1607" s="2" t="s">
        <v>38</v>
      </c>
      <c r="AJ1607" s="2" t="s">
        <v>38</v>
      </c>
      <c r="AK1607" s="2" t="s">
        <v>38</v>
      </c>
      <c r="AL1607" s="2" t="s">
        <v>38</v>
      </c>
      <c r="AM1607" s="2" t="s">
        <v>38</v>
      </c>
      <c r="AN1607" s="2">
        <v>0</v>
      </c>
      <c r="AO1607" s="2">
        <v>1.261E-4</v>
      </c>
      <c r="AP1607" s="2">
        <v>3.19</v>
      </c>
    </row>
    <row r="1608" spans="1:42" x14ac:dyDescent="0.2">
      <c r="A1608" s="2" t="b">
        <v>1</v>
      </c>
      <c r="B1608" s="2" t="s">
        <v>38</v>
      </c>
      <c r="C1608" s="2" t="s">
        <v>2482</v>
      </c>
      <c r="D1608" s="2" t="s">
        <v>317</v>
      </c>
      <c r="E1608" s="2" t="s">
        <v>41</v>
      </c>
      <c r="F1608" s="2">
        <v>1.92874E-4</v>
      </c>
      <c r="G1608" s="2">
        <v>0</v>
      </c>
      <c r="H1608" s="2">
        <v>1</v>
      </c>
      <c r="I1608" s="2">
        <v>1</v>
      </c>
      <c r="J1608" s="2">
        <v>2</v>
      </c>
      <c r="K1608" s="2" t="s">
        <v>2483</v>
      </c>
      <c r="L1608" s="5" t="s">
        <v>2484</v>
      </c>
      <c r="M1608" s="8" t="s">
        <v>5658</v>
      </c>
      <c r="N1608" s="6" t="s">
        <v>2485</v>
      </c>
      <c r="O1608" s="2">
        <v>0</v>
      </c>
      <c r="P1608" s="2">
        <v>1913.0896700000001</v>
      </c>
      <c r="Q1608" s="2">
        <v>0</v>
      </c>
      <c r="R1608" s="2">
        <f t="shared" si="75"/>
        <v>0.12829340100981756</v>
      </c>
      <c r="S1608" s="2">
        <v>1.093</v>
      </c>
      <c r="T1608" s="2">
        <v>5265.17822265625</v>
      </c>
      <c r="U1608" s="2">
        <v>5755.099609375</v>
      </c>
      <c r="V1608" s="2">
        <v>32.17</v>
      </c>
      <c r="W1608" s="2">
        <v>41.14</v>
      </c>
      <c r="X1608" s="2">
        <f t="shared" si="76"/>
        <v>0.20930825409677414</v>
      </c>
      <c r="Y1608" s="2">
        <f t="shared" si="77"/>
        <v>0.6175778993001213</v>
      </c>
      <c r="Z1608" s="2">
        <v>3524.62866210937</v>
      </c>
      <c r="AA1608" s="2">
        <v>6885.15087890625</v>
      </c>
      <c r="AB1608" s="2">
        <v>5265.17822265625</v>
      </c>
      <c r="AC1608" s="2">
        <v>8900.0722656250091</v>
      </c>
      <c r="AD1608" s="2">
        <v>3871.25219726563</v>
      </c>
      <c r="AE1608" s="2">
        <v>5755.099609375</v>
      </c>
      <c r="AF1608" s="2" t="s">
        <v>41</v>
      </c>
      <c r="AG1608" s="2" t="s">
        <v>38</v>
      </c>
      <c r="AH1608" s="2" t="s">
        <v>38</v>
      </c>
      <c r="AI1608" s="2" t="s">
        <v>38</v>
      </c>
      <c r="AJ1608" s="2" t="s">
        <v>38</v>
      </c>
      <c r="AK1608" s="2" t="s">
        <v>38</v>
      </c>
      <c r="AL1608" s="2" t="s">
        <v>38</v>
      </c>
      <c r="AM1608" s="2" t="s">
        <v>38</v>
      </c>
      <c r="AN1608" s="2">
        <v>0</v>
      </c>
      <c r="AO1608" s="2">
        <v>1.142E-4</v>
      </c>
      <c r="AP1608" s="2">
        <v>4.62</v>
      </c>
    </row>
    <row r="1609" spans="1:42" x14ac:dyDescent="0.2">
      <c r="A1609" s="2" t="b">
        <v>1</v>
      </c>
      <c r="B1609" s="2" t="s">
        <v>38</v>
      </c>
      <c r="C1609" s="2" t="s">
        <v>1766</v>
      </c>
      <c r="D1609" s="2" t="s">
        <v>84</v>
      </c>
      <c r="E1609" s="2" t="s">
        <v>41</v>
      </c>
      <c r="F1609" s="2">
        <v>0.21695700000000001</v>
      </c>
      <c r="G1609" s="2">
        <v>8.0217599999999993E-3</v>
      </c>
      <c r="H1609" s="2">
        <v>1</v>
      </c>
      <c r="I1609" s="2">
        <v>1</v>
      </c>
      <c r="J1609" s="2">
        <v>2</v>
      </c>
      <c r="K1609" s="2" t="s">
        <v>603</v>
      </c>
      <c r="L1609" s="5" t="s">
        <v>604</v>
      </c>
      <c r="M1609" s="8" t="s">
        <v>5629</v>
      </c>
      <c r="N1609" s="6" t="s">
        <v>1767</v>
      </c>
      <c r="O1609" s="2">
        <v>0</v>
      </c>
      <c r="P1609" s="2">
        <v>1204.71389</v>
      </c>
      <c r="Q1609" s="2">
        <v>0</v>
      </c>
      <c r="R1609" s="2">
        <f t="shared" si="75"/>
        <v>0.12961273813046964</v>
      </c>
      <c r="S1609" s="2">
        <v>1.0940000000000001</v>
      </c>
      <c r="T1609" s="2">
        <v>13772.8857421875</v>
      </c>
      <c r="U1609" s="2">
        <v>15071.818359375</v>
      </c>
      <c r="V1609" s="2">
        <v>26.97</v>
      </c>
      <c r="W1609" s="2">
        <v>2.96</v>
      </c>
      <c r="X1609" s="2">
        <f t="shared" si="76"/>
        <v>0.22061771062280083</v>
      </c>
      <c r="Y1609" s="2">
        <f t="shared" si="77"/>
        <v>0.6017031559399969</v>
      </c>
      <c r="Z1609" s="2">
        <v>17880.861328125</v>
      </c>
      <c r="AA1609" s="2">
        <v>10339.236328125</v>
      </c>
      <c r="AB1609" s="2">
        <v>13772.8857421875</v>
      </c>
      <c r="AC1609" s="2">
        <v>15071.818359375</v>
      </c>
      <c r="AD1609" s="2">
        <v>14896.705078125</v>
      </c>
      <c r="AE1609" s="2">
        <v>15751.7529296875</v>
      </c>
      <c r="AF1609" s="2" t="s">
        <v>41</v>
      </c>
      <c r="AG1609" s="2" t="s">
        <v>38</v>
      </c>
      <c r="AH1609" s="2" t="s">
        <v>38</v>
      </c>
      <c r="AI1609" s="2" t="s">
        <v>38</v>
      </c>
      <c r="AJ1609" s="2" t="s">
        <v>38</v>
      </c>
      <c r="AK1609" s="2" t="s">
        <v>38</v>
      </c>
      <c r="AL1609" s="2" t="s">
        <v>38</v>
      </c>
      <c r="AM1609" s="2" t="s">
        <v>38</v>
      </c>
      <c r="AN1609" s="2">
        <v>0</v>
      </c>
      <c r="AO1609" s="2">
        <v>0.1976</v>
      </c>
      <c r="AP1609" s="2">
        <v>1.65</v>
      </c>
    </row>
    <row r="1610" spans="1:42" x14ac:dyDescent="0.2">
      <c r="A1610" s="2" t="b">
        <v>1</v>
      </c>
      <c r="B1610" s="2" t="s">
        <v>38</v>
      </c>
      <c r="C1610" s="2" t="s">
        <v>3758</v>
      </c>
      <c r="D1610" s="2" t="s">
        <v>57</v>
      </c>
      <c r="E1610" s="2" t="s">
        <v>41</v>
      </c>
      <c r="F1610" s="2">
        <v>1.51269E-2</v>
      </c>
      <c r="G1610" s="2">
        <v>0</v>
      </c>
      <c r="H1610" s="2">
        <v>1</v>
      </c>
      <c r="I1610" s="2">
        <v>1</v>
      </c>
      <c r="J1610" s="2">
        <v>2</v>
      </c>
      <c r="K1610" s="2" t="s">
        <v>103</v>
      </c>
      <c r="L1610" s="5" t="s">
        <v>104</v>
      </c>
      <c r="M1610" s="8" t="s">
        <v>5394</v>
      </c>
      <c r="N1610" s="6" t="s">
        <v>3759</v>
      </c>
      <c r="O1610" s="2">
        <v>0</v>
      </c>
      <c r="P1610" s="2">
        <v>1075.6875700000001</v>
      </c>
      <c r="Q1610" s="2">
        <v>0</v>
      </c>
      <c r="R1610" s="2">
        <f t="shared" si="75"/>
        <v>0.13093086982644869</v>
      </c>
      <c r="S1610" s="2">
        <v>1.095</v>
      </c>
      <c r="T1610" s="2">
        <v>51272.640625</v>
      </c>
      <c r="U1610" s="2">
        <v>56155.000000000102</v>
      </c>
      <c r="V1610" s="2">
        <v>16.66</v>
      </c>
      <c r="W1610" s="2">
        <v>24.85</v>
      </c>
      <c r="X1610" s="2">
        <f t="shared" si="76"/>
        <v>8.2165367056534974E-2</v>
      </c>
      <c r="Y1610" s="2">
        <f t="shared" si="77"/>
        <v>0.82762696676406833</v>
      </c>
      <c r="Z1610" s="2">
        <v>49425.04296875</v>
      </c>
      <c r="AA1610" s="2">
        <v>51272.640625</v>
      </c>
      <c r="AB1610" s="2">
        <v>66331.265625</v>
      </c>
      <c r="AC1610" s="2">
        <v>65267.6796875</v>
      </c>
      <c r="AD1610" s="2">
        <v>39081.734375</v>
      </c>
      <c r="AE1610" s="2">
        <v>56155.000000000102</v>
      </c>
      <c r="AF1610" s="2" t="s">
        <v>41</v>
      </c>
      <c r="AG1610" s="2" t="s">
        <v>38</v>
      </c>
      <c r="AH1610" s="2" t="s">
        <v>38</v>
      </c>
      <c r="AI1610" s="2" t="s">
        <v>38</v>
      </c>
      <c r="AJ1610" s="2" t="s">
        <v>38</v>
      </c>
      <c r="AK1610" s="2" t="s">
        <v>38</v>
      </c>
      <c r="AL1610" s="2" t="s">
        <v>38</v>
      </c>
      <c r="AM1610" s="2" t="s">
        <v>38</v>
      </c>
      <c r="AN1610" s="2">
        <v>0</v>
      </c>
      <c r="AO1610" s="2">
        <v>5.7800000000000004E-3</v>
      </c>
      <c r="AP1610" s="2">
        <v>3.04</v>
      </c>
    </row>
    <row r="1611" spans="1:42" x14ac:dyDescent="0.2">
      <c r="A1611" s="2" t="b">
        <v>1</v>
      </c>
      <c r="B1611" s="2" t="s">
        <v>38</v>
      </c>
      <c r="C1611" s="2" t="s">
        <v>1599</v>
      </c>
      <c r="D1611" s="2" t="s">
        <v>84</v>
      </c>
      <c r="E1611" s="2" t="s">
        <v>41</v>
      </c>
      <c r="F1611" s="2">
        <v>8.5333500000000007E-2</v>
      </c>
      <c r="G1611" s="2">
        <v>1.1132099999999999E-3</v>
      </c>
      <c r="H1611" s="2">
        <v>1</v>
      </c>
      <c r="I1611" s="2">
        <v>1</v>
      </c>
      <c r="J1611" s="2">
        <v>2</v>
      </c>
      <c r="K1611" s="2" t="s">
        <v>878</v>
      </c>
      <c r="L1611" s="5" t="s">
        <v>879</v>
      </c>
      <c r="M1611" s="8" t="s">
        <v>5543</v>
      </c>
      <c r="N1611" s="6" t="s">
        <v>1600</v>
      </c>
      <c r="O1611" s="2">
        <v>0</v>
      </c>
      <c r="P1611" s="2">
        <v>1229.61861</v>
      </c>
      <c r="Q1611" s="2">
        <v>0</v>
      </c>
      <c r="R1611" s="2">
        <f t="shared" si="75"/>
        <v>0.13224779829843977</v>
      </c>
      <c r="S1611" s="2">
        <v>1.0960000000000001</v>
      </c>
      <c r="T1611" s="2">
        <v>33897.44921875</v>
      </c>
      <c r="U1611" s="2">
        <v>37153.47265625</v>
      </c>
      <c r="V1611" s="2">
        <v>5.05</v>
      </c>
      <c r="W1611" s="2">
        <v>18.260000000000002</v>
      </c>
      <c r="X1611" s="2">
        <f t="shared" si="76"/>
        <v>0.45920439934101226</v>
      </c>
      <c r="Y1611" s="2">
        <f t="shared" si="77"/>
        <v>0.34737263311971905</v>
      </c>
      <c r="Z1611" s="2">
        <v>35334.375</v>
      </c>
      <c r="AA1611" s="2">
        <v>31939.529296875</v>
      </c>
      <c r="AB1611" s="2">
        <v>33897.44921875</v>
      </c>
      <c r="AC1611" s="2">
        <v>45519.22265625</v>
      </c>
      <c r="AD1611" s="2">
        <v>31701.50390625</v>
      </c>
      <c r="AE1611" s="2">
        <v>37153.47265625</v>
      </c>
      <c r="AF1611" s="2" t="s">
        <v>41</v>
      </c>
      <c r="AG1611" s="2" t="s">
        <v>38</v>
      </c>
      <c r="AH1611" s="2" t="s">
        <v>38</v>
      </c>
      <c r="AI1611" s="2" t="s">
        <v>38</v>
      </c>
      <c r="AJ1611" s="2" t="s">
        <v>38</v>
      </c>
      <c r="AK1611" s="2" t="s">
        <v>38</v>
      </c>
      <c r="AL1611" s="2" t="s">
        <v>38</v>
      </c>
      <c r="AM1611" s="2" t="s">
        <v>38</v>
      </c>
      <c r="AN1611" s="2">
        <v>1.238E-3</v>
      </c>
      <c r="AO1611" s="2">
        <v>3.6810000000000002E-2</v>
      </c>
      <c r="AP1611" s="2">
        <v>2.64</v>
      </c>
    </row>
    <row r="1612" spans="1:42" x14ac:dyDescent="0.2">
      <c r="A1612" s="2" t="b">
        <v>1</v>
      </c>
      <c r="B1612" s="2" t="s">
        <v>38</v>
      </c>
      <c r="C1612" s="2" t="s">
        <v>1819</v>
      </c>
      <c r="D1612" s="2" t="s">
        <v>1820</v>
      </c>
      <c r="E1612" s="2" t="s">
        <v>41</v>
      </c>
      <c r="F1612" s="2">
        <v>1.8461300000000001E-3</v>
      </c>
      <c r="G1612" s="2">
        <v>0</v>
      </c>
      <c r="H1612" s="2">
        <v>1</v>
      </c>
      <c r="I1612" s="2">
        <v>1</v>
      </c>
      <c r="J1612" s="2">
        <v>4</v>
      </c>
      <c r="K1612" s="2" t="s">
        <v>1177</v>
      </c>
      <c r="L1612" s="5" t="s">
        <v>1178</v>
      </c>
      <c r="M1612" s="8" t="s">
        <v>5534</v>
      </c>
      <c r="N1612" s="6" t="s">
        <v>1821</v>
      </c>
      <c r="O1612" s="2">
        <v>0</v>
      </c>
      <c r="P1612" s="2">
        <v>1791.90833</v>
      </c>
      <c r="Q1612" s="2">
        <v>0</v>
      </c>
      <c r="R1612" s="2">
        <f t="shared" si="75"/>
        <v>0.13224779829843977</v>
      </c>
      <c r="S1612" s="2">
        <v>1.0960000000000001</v>
      </c>
      <c r="T1612" s="2">
        <v>50168.3046875</v>
      </c>
      <c r="U1612" s="2">
        <v>54970.23046875</v>
      </c>
      <c r="V1612" s="2">
        <v>10.91</v>
      </c>
      <c r="W1612" s="2">
        <v>57.81</v>
      </c>
      <c r="X1612" s="2">
        <f t="shared" si="76"/>
        <v>0.37748960442741419</v>
      </c>
      <c r="Y1612" s="2">
        <f t="shared" si="77"/>
        <v>0.41928603288447547</v>
      </c>
      <c r="Z1612" s="2">
        <v>45231.95703125</v>
      </c>
      <c r="AA1612" s="2">
        <v>50168.3046875</v>
      </c>
      <c r="AB1612" s="2">
        <v>56239.05078125</v>
      </c>
      <c r="AC1612" s="2">
        <v>120330.6640625</v>
      </c>
      <c r="AD1612" s="2">
        <v>42194.5390625</v>
      </c>
      <c r="AE1612" s="2">
        <v>54970.23046875</v>
      </c>
      <c r="AF1612" s="2" t="s">
        <v>41</v>
      </c>
      <c r="AG1612" s="2" t="s">
        <v>38</v>
      </c>
      <c r="AH1612" s="2" t="s">
        <v>38</v>
      </c>
      <c r="AI1612" s="2" t="s">
        <v>38</v>
      </c>
      <c r="AJ1612" s="2" t="s">
        <v>38</v>
      </c>
      <c r="AK1612" s="2" t="s">
        <v>38</v>
      </c>
      <c r="AL1612" s="2" t="s">
        <v>38</v>
      </c>
      <c r="AM1612" s="2" t="s">
        <v>38</v>
      </c>
      <c r="AN1612" s="2">
        <v>0</v>
      </c>
      <c r="AO1612" s="2">
        <v>3.4729999999999999E-4</v>
      </c>
      <c r="AP1612" s="2">
        <v>4.29</v>
      </c>
    </row>
    <row r="1613" spans="1:42" x14ac:dyDescent="0.2">
      <c r="A1613" s="2" t="b">
        <v>1</v>
      </c>
      <c r="B1613" s="2" t="s">
        <v>38</v>
      </c>
      <c r="C1613" s="2" t="s">
        <v>5231</v>
      </c>
      <c r="D1613" s="2" t="s">
        <v>3021</v>
      </c>
      <c r="E1613" s="2" t="s">
        <v>5232</v>
      </c>
      <c r="F1613" s="2">
        <v>4.9963300000000003E-6</v>
      </c>
      <c r="G1613" s="2">
        <v>0</v>
      </c>
      <c r="H1613" s="2">
        <v>1</v>
      </c>
      <c r="I1613" s="2">
        <v>1</v>
      </c>
      <c r="J1613" s="2">
        <v>2</v>
      </c>
      <c r="K1613" s="2" t="s">
        <v>5233</v>
      </c>
      <c r="L1613" s="5" t="s">
        <v>5234</v>
      </c>
      <c r="M1613" s="8" t="s">
        <v>5603</v>
      </c>
      <c r="N1613" s="6" t="s">
        <v>5235</v>
      </c>
      <c r="O1613" s="2">
        <v>1</v>
      </c>
      <c r="P1613" s="2">
        <v>2373.2774199999999</v>
      </c>
      <c r="Q1613" s="2">
        <v>0</v>
      </c>
      <c r="R1613" s="2">
        <f t="shared" si="75"/>
        <v>0.13224779829843977</v>
      </c>
      <c r="S1613" s="2">
        <v>1.0960000000000001</v>
      </c>
      <c r="T1613" s="2">
        <v>13661.076171875</v>
      </c>
      <c r="U1613" s="2">
        <v>14971.14453125</v>
      </c>
      <c r="V1613" s="2">
        <v>13.62</v>
      </c>
      <c r="W1613" s="2">
        <v>88.88</v>
      </c>
      <c r="X1613" s="2">
        <f t="shared" si="76"/>
        <v>0.31024409571181505</v>
      </c>
      <c r="Y1613" s="2">
        <f t="shared" si="77"/>
        <v>0.48950361596754066</v>
      </c>
      <c r="Z1613" s="2">
        <v>10677.099609375</v>
      </c>
      <c r="AA1613" s="2">
        <v>13661.076171875</v>
      </c>
      <c r="AB1613" s="2">
        <v>13673.361328125</v>
      </c>
      <c r="AC1613" s="2">
        <v>41565.95703125</v>
      </c>
      <c r="AD1613" s="2">
        <v>14971.14453125</v>
      </c>
      <c r="AE1613" s="2">
        <v>5956.1015625</v>
      </c>
      <c r="AF1613" s="2" t="s">
        <v>41</v>
      </c>
      <c r="AG1613" s="2" t="s">
        <v>38</v>
      </c>
      <c r="AH1613" s="2" t="s">
        <v>38</v>
      </c>
      <c r="AI1613" s="2" t="s">
        <v>38</v>
      </c>
      <c r="AJ1613" s="2" t="s">
        <v>38</v>
      </c>
      <c r="AK1613" s="2" t="s">
        <v>38</v>
      </c>
      <c r="AL1613" s="2" t="s">
        <v>38</v>
      </c>
      <c r="AM1613" s="2" t="s">
        <v>38</v>
      </c>
      <c r="AN1613" s="2">
        <v>0</v>
      </c>
      <c r="AO1613" s="2">
        <v>3.7839999999999997E-5</v>
      </c>
      <c r="AP1613" s="2">
        <v>6.25</v>
      </c>
    </row>
    <row r="1614" spans="1:42" x14ac:dyDescent="0.2">
      <c r="A1614" s="2" t="b">
        <v>1</v>
      </c>
      <c r="B1614" s="2" t="s">
        <v>38</v>
      </c>
      <c r="C1614" s="2" t="s">
        <v>3060</v>
      </c>
      <c r="D1614" s="2" t="s">
        <v>186</v>
      </c>
      <c r="E1614" s="2" t="s">
        <v>41</v>
      </c>
      <c r="F1614" s="2">
        <v>8.5033100000000004E-5</v>
      </c>
      <c r="G1614" s="2">
        <v>0</v>
      </c>
      <c r="H1614" s="2">
        <v>1</v>
      </c>
      <c r="I1614" s="2">
        <v>1</v>
      </c>
      <c r="J1614" s="2">
        <v>2</v>
      </c>
      <c r="K1614" s="2" t="s">
        <v>1072</v>
      </c>
      <c r="L1614" s="5" t="s">
        <v>1073</v>
      </c>
      <c r="M1614" s="8" t="s">
        <v>5537</v>
      </c>
      <c r="N1614" s="6" t="s">
        <v>3061</v>
      </c>
      <c r="O1614" s="2">
        <v>0</v>
      </c>
      <c r="P1614" s="2">
        <v>1784.07944</v>
      </c>
      <c r="Q1614" s="2">
        <v>0</v>
      </c>
      <c r="R1614" s="2">
        <f t="shared" si="75"/>
        <v>0.13619138628714406</v>
      </c>
      <c r="S1614" s="2">
        <v>1.099</v>
      </c>
      <c r="T1614" s="2">
        <v>49681.1953125</v>
      </c>
      <c r="U1614" s="2">
        <v>54606.22265625</v>
      </c>
      <c r="V1614" s="2">
        <v>9.64</v>
      </c>
      <c r="W1614" s="2">
        <v>29.1</v>
      </c>
      <c r="X1614" s="2">
        <f t="shared" si="76"/>
        <v>0.42967391369010816</v>
      </c>
      <c r="Y1614" s="2">
        <f t="shared" si="77"/>
        <v>0.37181429791215287</v>
      </c>
      <c r="Z1614" s="2">
        <v>49681.1953125</v>
      </c>
      <c r="AA1614" s="2">
        <v>43399.3515625</v>
      </c>
      <c r="AB1614" s="2">
        <v>52543.76953125</v>
      </c>
      <c r="AC1614" s="2">
        <v>77684.375000000102</v>
      </c>
      <c r="AD1614" s="2">
        <v>44230.22265625</v>
      </c>
      <c r="AE1614" s="2">
        <v>54606.22265625</v>
      </c>
      <c r="AF1614" s="2" t="s">
        <v>41</v>
      </c>
      <c r="AG1614" s="2" t="s">
        <v>38</v>
      </c>
      <c r="AH1614" s="2" t="s">
        <v>38</v>
      </c>
      <c r="AI1614" s="2" t="s">
        <v>38</v>
      </c>
      <c r="AJ1614" s="2" t="s">
        <v>38</v>
      </c>
      <c r="AK1614" s="2" t="s">
        <v>38</v>
      </c>
      <c r="AL1614" s="2" t="s">
        <v>38</v>
      </c>
      <c r="AM1614" s="2" t="s">
        <v>38</v>
      </c>
      <c r="AN1614" s="2">
        <v>0</v>
      </c>
      <c r="AO1614" s="2">
        <v>1.5200000000000001E-3</v>
      </c>
      <c r="AP1614" s="2">
        <v>3.38</v>
      </c>
    </row>
    <row r="1615" spans="1:42" x14ac:dyDescent="0.2">
      <c r="A1615" s="2" t="b">
        <v>1</v>
      </c>
      <c r="B1615" s="2" t="s">
        <v>38</v>
      </c>
      <c r="C1615" s="2" t="s">
        <v>1959</v>
      </c>
      <c r="D1615" s="2" t="s">
        <v>1965</v>
      </c>
      <c r="E1615" s="2" t="s">
        <v>1966</v>
      </c>
      <c r="F1615" s="2">
        <v>1.00026E-7</v>
      </c>
      <c r="G1615" s="2">
        <v>0</v>
      </c>
      <c r="H1615" s="2">
        <v>1</v>
      </c>
      <c r="I1615" s="2">
        <v>1</v>
      </c>
      <c r="J1615" s="2">
        <v>16</v>
      </c>
      <c r="K1615" s="2" t="s">
        <v>1962</v>
      </c>
      <c r="L1615" s="5" t="s">
        <v>1963</v>
      </c>
      <c r="M1615" s="8" t="s">
        <v>5503</v>
      </c>
      <c r="N1615" s="6" t="s">
        <v>1964</v>
      </c>
      <c r="O1615" s="2">
        <v>0</v>
      </c>
      <c r="P1615" s="2">
        <v>2948.5464499999998</v>
      </c>
      <c r="Q1615" s="2">
        <v>0</v>
      </c>
      <c r="R1615" s="2">
        <f t="shared" si="75"/>
        <v>0.14143279092929553</v>
      </c>
      <c r="S1615" s="2">
        <v>1.103</v>
      </c>
      <c r="T1615" s="2">
        <v>62198.1748046875</v>
      </c>
      <c r="U1615" s="2">
        <v>68584.0419921875</v>
      </c>
      <c r="V1615" s="2">
        <v>6.58</v>
      </c>
      <c r="W1615" s="2">
        <v>29.68</v>
      </c>
      <c r="X1615" s="2">
        <f t="shared" si="76"/>
        <v>0.58494905015285448</v>
      </c>
      <c r="Y1615" s="2">
        <f t="shared" si="77"/>
        <v>0.26004646223106775</v>
      </c>
      <c r="Z1615" s="2">
        <v>56027.017578125</v>
      </c>
      <c r="AA1615" s="2">
        <v>62198.1748046875</v>
      </c>
      <c r="AB1615" s="2">
        <v>63477.359375</v>
      </c>
      <c r="AC1615" s="2">
        <v>105038.033203125</v>
      </c>
      <c r="AD1615" s="2">
        <v>61718.9072265625</v>
      </c>
      <c r="AE1615" s="2">
        <v>68584.0419921875</v>
      </c>
      <c r="AF1615" s="2" t="s">
        <v>41</v>
      </c>
      <c r="AG1615" s="2" t="s">
        <v>38</v>
      </c>
      <c r="AH1615" s="2" t="s">
        <v>38</v>
      </c>
      <c r="AI1615" s="2" t="s">
        <v>38</v>
      </c>
      <c r="AJ1615" s="2" t="s">
        <v>38</v>
      </c>
      <c r="AK1615" s="2" t="s">
        <v>38</v>
      </c>
      <c r="AL1615" s="2" t="s">
        <v>38</v>
      </c>
      <c r="AM1615" s="2" t="s">
        <v>38</v>
      </c>
      <c r="AN1615" s="2">
        <v>0</v>
      </c>
      <c r="AO1615" s="2">
        <v>1.0050000000000001E-8</v>
      </c>
      <c r="AP1615" s="2">
        <v>8.1</v>
      </c>
    </row>
    <row r="1616" spans="1:42" x14ac:dyDescent="0.2">
      <c r="A1616" s="2" t="b">
        <v>1</v>
      </c>
      <c r="B1616" s="2" t="s">
        <v>38</v>
      </c>
      <c r="C1616" s="2" t="s">
        <v>5004</v>
      </c>
      <c r="D1616" s="2" t="s">
        <v>5005</v>
      </c>
      <c r="E1616" s="2" t="s">
        <v>5006</v>
      </c>
      <c r="F1616" s="2">
        <v>5.5057799999999997E-2</v>
      </c>
      <c r="G1616" s="2">
        <v>6.0028100000000004E-4</v>
      </c>
      <c r="H1616" s="2">
        <v>1</v>
      </c>
      <c r="I1616" s="2">
        <v>1</v>
      </c>
      <c r="J1616" s="2">
        <v>1</v>
      </c>
      <c r="K1616" s="2" t="s">
        <v>2961</v>
      </c>
      <c r="L1616" s="5" t="s">
        <v>2962</v>
      </c>
      <c r="M1616" s="8" t="s">
        <v>5411</v>
      </c>
      <c r="N1616" s="6" t="s">
        <v>5007</v>
      </c>
      <c r="O1616" s="2">
        <v>0</v>
      </c>
      <c r="P1616" s="2">
        <v>2144.09069</v>
      </c>
      <c r="Q1616" s="2">
        <v>0</v>
      </c>
      <c r="R1616" s="2">
        <f t="shared" si="75"/>
        <v>0.14143279092929553</v>
      </c>
      <c r="S1616" s="2">
        <v>1.103</v>
      </c>
      <c r="T1616" s="2">
        <v>31316.14453125</v>
      </c>
      <c r="U1616" s="2">
        <v>34556.3203125</v>
      </c>
      <c r="V1616" s="2">
        <v>22.72</v>
      </c>
      <c r="W1616" s="2">
        <v>35.24</v>
      </c>
      <c r="X1616" s="2">
        <f t="shared" si="76"/>
        <v>0.38618142752507734</v>
      </c>
      <c r="Y1616" s="2">
        <f t="shared" si="77"/>
        <v>0.41097799822815373</v>
      </c>
      <c r="Z1616" s="2">
        <v>20648.80859375</v>
      </c>
      <c r="AA1616" s="2">
        <v>31316.14453125</v>
      </c>
      <c r="AB1616" s="2">
        <v>31967.611328125</v>
      </c>
      <c r="AC1616" s="2">
        <v>48256.51171875</v>
      </c>
      <c r="AD1616" s="2">
        <v>23354.693359375</v>
      </c>
      <c r="AE1616" s="2">
        <v>34556.3203125</v>
      </c>
      <c r="AF1616" s="2" t="s">
        <v>41</v>
      </c>
      <c r="AG1616" s="2" t="s">
        <v>38</v>
      </c>
      <c r="AH1616" s="2" t="s">
        <v>38</v>
      </c>
      <c r="AI1616" s="2" t="s">
        <v>38</v>
      </c>
      <c r="AJ1616" s="2" t="s">
        <v>38</v>
      </c>
      <c r="AK1616" s="2" t="s">
        <v>38</v>
      </c>
      <c r="AL1616" s="2" t="s">
        <v>38</v>
      </c>
      <c r="AM1616" s="2" t="s">
        <v>38</v>
      </c>
      <c r="AN1616" s="2">
        <v>0</v>
      </c>
      <c r="AO1616" s="2">
        <v>2.4570000000000002E-2</v>
      </c>
      <c r="AP1616" s="2">
        <v>3.16</v>
      </c>
    </row>
    <row r="1617" spans="1:42" x14ac:dyDescent="0.2">
      <c r="A1617" s="2" t="b">
        <v>1</v>
      </c>
      <c r="B1617" s="2" t="s">
        <v>38</v>
      </c>
      <c r="C1617" s="2" t="s">
        <v>1959</v>
      </c>
      <c r="D1617" s="2" t="s">
        <v>1960</v>
      </c>
      <c r="E1617" s="2" t="s">
        <v>1961</v>
      </c>
      <c r="F1617" s="2">
        <v>2.6616299999999998E-4</v>
      </c>
      <c r="G1617" s="2">
        <v>0</v>
      </c>
      <c r="H1617" s="2">
        <v>1</v>
      </c>
      <c r="I1617" s="2">
        <v>1</v>
      </c>
      <c r="J1617" s="2">
        <v>9</v>
      </c>
      <c r="K1617" s="2" t="s">
        <v>1962</v>
      </c>
      <c r="L1617" s="5" t="s">
        <v>1963</v>
      </c>
      <c r="M1617" s="8" t="s">
        <v>5503</v>
      </c>
      <c r="N1617" s="6" t="s">
        <v>1964</v>
      </c>
      <c r="O1617" s="2">
        <v>0</v>
      </c>
      <c r="P1617" s="2">
        <v>3313.6786400000001</v>
      </c>
      <c r="Q1617" s="2">
        <v>0</v>
      </c>
      <c r="R1617" s="2">
        <f t="shared" si="75"/>
        <v>0.14274017211608214</v>
      </c>
      <c r="S1617" s="2">
        <v>1.1040000000000001</v>
      </c>
      <c r="T1617" s="2">
        <v>20948.1572265625</v>
      </c>
      <c r="U1617" s="2">
        <v>23128.7080078125</v>
      </c>
      <c r="V1617" s="2">
        <v>15.17</v>
      </c>
      <c r="W1617" s="2">
        <v>15.69</v>
      </c>
      <c r="X1617" s="2">
        <f t="shared" si="76"/>
        <v>0.11508817284908408</v>
      </c>
      <c r="Y1617" s="2">
        <f t="shared" si="77"/>
        <v>0.76720571123503978</v>
      </c>
      <c r="Z1617" s="2">
        <v>17359.263671875</v>
      </c>
      <c r="AA1617" s="2">
        <v>20948.1572265625</v>
      </c>
      <c r="AB1617" s="2">
        <v>23597.390136718699</v>
      </c>
      <c r="AC1617" s="2">
        <v>23128.7080078125</v>
      </c>
      <c r="AD1617" s="2">
        <v>17598.863769531301</v>
      </c>
      <c r="AE1617" s="2">
        <v>23701.773925781199</v>
      </c>
      <c r="AF1617" s="2" t="s">
        <v>41</v>
      </c>
      <c r="AG1617" s="2" t="s">
        <v>38</v>
      </c>
      <c r="AH1617" s="2" t="s">
        <v>38</v>
      </c>
      <c r="AI1617" s="2" t="s">
        <v>38</v>
      </c>
      <c r="AJ1617" s="2" t="s">
        <v>38</v>
      </c>
      <c r="AK1617" s="2" t="s">
        <v>38</v>
      </c>
      <c r="AL1617" s="2" t="s">
        <v>38</v>
      </c>
      <c r="AM1617" s="2" t="s">
        <v>38</v>
      </c>
      <c r="AN1617" s="2">
        <v>0</v>
      </c>
      <c r="AO1617" s="2">
        <v>1.7799999999999999E-4</v>
      </c>
      <c r="AP1617" s="2">
        <v>4.91</v>
      </c>
    </row>
    <row r="1618" spans="1:42" x14ac:dyDescent="0.2">
      <c r="A1618" s="2" t="b">
        <v>1</v>
      </c>
      <c r="B1618" s="2" t="s">
        <v>38</v>
      </c>
      <c r="C1618" s="2" t="s">
        <v>114</v>
      </c>
      <c r="D1618" s="2" t="s">
        <v>118</v>
      </c>
      <c r="E1618" s="2" t="s">
        <v>119</v>
      </c>
      <c r="F1618" s="2">
        <v>1.05816E-3</v>
      </c>
      <c r="G1618" s="2">
        <v>0</v>
      </c>
      <c r="H1618" s="2">
        <v>1</v>
      </c>
      <c r="I1618" s="2">
        <v>1</v>
      </c>
      <c r="J1618" s="2">
        <v>3</v>
      </c>
      <c r="K1618" s="2" t="s">
        <v>111</v>
      </c>
      <c r="L1618" s="5" t="s">
        <v>112</v>
      </c>
      <c r="M1618" s="8" t="s">
        <v>5567</v>
      </c>
      <c r="N1618" s="6" t="s">
        <v>117</v>
      </c>
      <c r="O1618" s="2">
        <v>0</v>
      </c>
      <c r="P1618" s="2">
        <v>2034.1119200000001</v>
      </c>
      <c r="Q1618" s="2">
        <v>0</v>
      </c>
      <c r="R1618" s="2">
        <f t="shared" si="75"/>
        <v>0.14404636961670686</v>
      </c>
      <c r="S1618" s="2">
        <v>1.105</v>
      </c>
      <c r="T1618" s="2">
        <v>23069.1171875</v>
      </c>
      <c r="U1618" s="2">
        <v>25497.875</v>
      </c>
      <c r="V1618" s="2">
        <v>31.77</v>
      </c>
      <c r="W1618" s="2">
        <v>53.14</v>
      </c>
      <c r="X1618" s="2">
        <f t="shared" si="76"/>
        <v>0.39701017490757096</v>
      </c>
      <c r="Y1618" s="2">
        <f t="shared" si="77"/>
        <v>0.40085732599514906</v>
      </c>
      <c r="Z1618" s="2">
        <v>12409.001953125</v>
      </c>
      <c r="AA1618" s="2">
        <v>23309.95703125</v>
      </c>
      <c r="AB1618" s="2">
        <v>23069.1171875</v>
      </c>
      <c r="AC1618" s="2">
        <v>44852.1640625</v>
      </c>
      <c r="AD1618" s="2">
        <v>15041.681640625</v>
      </c>
      <c r="AE1618" s="2">
        <v>25497.875</v>
      </c>
      <c r="AF1618" s="2" t="s">
        <v>41</v>
      </c>
      <c r="AG1618" s="2" t="s">
        <v>38</v>
      </c>
      <c r="AH1618" s="2" t="s">
        <v>38</v>
      </c>
      <c r="AI1618" s="2" t="s">
        <v>38</v>
      </c>
      <c r="AJ1618" s="2" t="s">
        <v>38</v>
      </c>
      <c r="AK1618" s="2" t="s">
        <v>38</v>
      </c>
      <c r="AL1618" s="2" t="s">
        <v>38</v>
      </c>
      <c r="AM1618" s="2" t="s">
        <v>38</v>
      </c>
      <c r="AN1618" s="2">
        <v>0</v>
      </c>
      <c r="AO1618" s="2">
        <v>2.9910000000000001E-4</v>
      </c>
      <c r="AP1618" s="2">
        <v>3.75</v>
      </c>
    </row>
    <row r="1619" spans="1:42" x14ac:dyDescent="0.2">
      <c r="A1619" s="2" t="b">
        <v>1</v>
      </c>
      <c r="B1619" s="2" t="s">
        <v>38</v>
      </c>
      <c r="C1619" s="2" t="s">
        <v>1412</v>
      </c>
      <c r="D1619" s="2" t="s">
        <v>1413</v>
      </c>
      <c r="E1619" s="2" t="s">
        <v>1414</v>
      </c>
      <c r="F1619" s="2">
        <v>0.15446099999999999</v>
      </c>
      <c r="G1619" s="2">
        <v>4.4934800000000002E-3</v>
      </c>
      <c r="H1619" s="2">
        <v>1</v>
      </c>
      <c r="I1619" s="2">
        <v>1</v>
      </c>
      <c r="J1619" s="2">
        <v>3</v>
      </c>
      <c r="K1619" s="2" t="s">
        <v>1415</v>
      </c>
      <c r="L1619" s="5" t="s">
        <v>1416</v>
      </c>
      <c r="M1619" s="8" t="s">
        <v>5655</v>
      </c>
      <c r="N1619" s="6" t="s">
        <v>1417</v>
      </c>
      <c r="O1619" s="2">
        <v>0</v>
      </c>
      <c r="P1619" s="2">
        <v>1804.99443</v>
      </c>
      <c r="Q1619" s="2">
        <v>0</v>
      </c>
      <c r="R1619" s="2">
        <f t="shared" si="75"/>
        <v>0.14535138557262012</v>
      </c>
      <c r="S1619" s="2">
        <v>1.1060000000000001</v>
      </c>
      <c r="T1619" s="2">
        <v>5913.9794921875</v>
      </c>
      <c r="U1619" s="2">
        <v>6540.279296875</v>
      </c>
      <c r="V1619" s="2">
        <v>17</v>
      </c>
      <c r="W1619" s="2">
        <v>38.29</v>
      </c>
      <c r="X1619" s="2">
        <f t="shared" si="76"/>
        <v>0.22069909037617011</v>
      </c>
      <c r="Y1619" s="2">
        <f t="shared" si="77"/>
        <v>0.60159041707501393</v>
      </c>
      <c r="Z1619" s="2">
        <v>5397.8994140625</v>
      </c>
      <c r="AA1619" s="2">
        <v>5913.9794921875</v>
      </c>
      <c r="AB1619" s="2">
        <v>7441.08984375</v>
      </c>
      <c r="AC1619" s="2">
        <v>6841.35498046875</v>
      </c>
      <c r="AD1619" s="2">
        <v>3064.78515625</v>
      </c>
      <c r="AE1619" s="2">
        <v>6540.279296875</v>
      </c>
      <c r="AF1619" s="2" t="s">
        <v>41</v>
      </c>
      <c r="AG1619" s="2" t="s">
        <v>38</v>
      </c>
      <c r="AH1619" s="2" t="s">
        <v>38</v>
      </c>
      <c r="AI1619" s="2" t="s">
        <v>38</v>
      </c>
      <c r="AJ1619" s="2" t="s">
        <v>38</v>
      </c>
      <c r="AK1619" s="2" t="s">
        <v>38</v>
      </c>
      <c r="AL1619" s="2" t="s">
        <v>38</v>
      </c>
      <c r="AM1619" s="2" t="s">
        <v>38</v>
      </c>
      <c r="AN1619" s="2">
        <v>1.6590000000000001E-3</v>
      </c>
      <c r="AO1619" s="2">
        <v>7.5939999999999994E-2</v>
      </c>
      <c r="AP1619" s="2">
        <v>1.21</v>
      </c>
    </row>
    <row r="1620" spans="1:42" x14ac:dyDescent="0.2">
      <c r="A1620" s="2" t="b">
        <v>1</v>
      </c>
      <c r="B1620" s="2" t="s">
        <v>38</v>
      </c>
      <c r="C1620" s="2" t="s">
        <v>1175</v>
      </c>
      <c r="D1620" s="2" t="s">
        <v>1176</v>
      </c>
      <c r="E1620" s="2" t="s">
        <v>41</v>
      </c>
      <c r="F1620" s="2">
        <v>1.00141E-2</v>
      </c>
      <c r="G1620" s="2">
        <v>0</v>
      </c>
      <c r="H1620" s="2">
        <v>1</v>
      </c>
      <c r="I1620" s="2">
        <v>1</v>
      </c>
      <c r="J1620" s="2">
        <v>2</v>
      </c>
      <c r="K1620" s="2" t="s">
        <v>1177</v>
      </c>
      <c r="L1620" s="5" t="s">
        <v>1178</v>
      </c>
      <c r="M1620" s="8" t="s">
        <v>5534</v>
      </c>
      <c r="N1620" s="6" t="s">
        <v>1179</v>
      </c>
      <c r="O1620" s="2">
        <v>1</v>
      </c>
      <c r="P1620" s="2">
        <v>1816.1511</v>
      </c>
      <c r="Q1620" s="2">
        <v>0</v>
      </c>
      <c r="R1620" s="2">
        <f t="shared" si="75"/>
        <v>0.14795788138710142</v>
      </c>
      <c r="S1620" s="2">
        <v>1.1080000000000001</v>
      </c>
      <c r="T1620" s="2">
        <v>83466.7265625</v>
      </c>
      <c r="U1620" s="2">
        <v>92444.8359375</v>
      </c>
      <c r="V1620" s="2">
        <v>14.98</v>
      </c>
      <c r="W1620" s="2">
        <v>29.1</v>
      </c>
      <c r="X1620" s="2">
        <f t="shared" si="76"/>
        <v>0.17770332930122423</v>
      </c>
      <c r="Y1620" s="2">
        <f t="shared" si="77"/>
        <v>0.6641966345171425</v>
      </c>
      <c r="Z1620" s="2">
        <v>83466.7265625</v>
      </c>
      <c r="AA1620" s="2">
        <v>76731.609375</v>
      </c>
      <c r="AB1620" s="2">
        <v>102017.2109375</v>
      </c>
      <c r="AC1620" s="2">
        <v>125061.3203125</v>
      </c>
      <c r="AD1620" s="2">
        <v>69651.28125</v>
      </c>
      <c r="AE1620" s="2">
        <v>92444.8359375</v>
      </c>
      <c r="AF1620" s="2" t="s">
        <v>41</v>
      </c>
      <c r="AG1620" s="2" t="s">
        <v>38</v>
      </c>
      <c r="AH1620" s="2" t="s">
        <v>38</v>
      </c>
      <c r="AI1620" s="2" t="s">
        <v>38</v>
      </c>
      <c r="AJ1620" s="2" t="s">
        <v>38</v>
      </c>
      <c r="AK1620" s="2" t="s">
        <v>38</v>
      </c>
      <c r="AL1620" s="2" t="s">
        <v>38</v>
      </c>
      <c r="AM1620" s="2" t="s">
        <v>38</v>
      </c>
      <c r="AN1620" s="2">
        <v>0</v>
      </c>
      <c r="AO1620" s="2">
        <v>3.656E-3</v>
      </c>
      <c r="AP1620" s="2">
        <v>3.86</v>
      </c>
    </row>
    <row r="1621" spans="1:42" x14ac:dyDescent="0.2">
      <c r="A1621" s="2" t="b">
        <v>1</v>
      </c>
      <c r="B1621" s="2" t="s">
        <v>38</v>
      </c>
      <c r="C1621" s="2" t="s">
        <v>2980</v>
      </c>
      <c r="D1621" s="2" t="s">
        <v>84</v>
      </c>
      <c r="E1621" s="2" t="s">
        <v>41</v>
      </c>
      <c r="F1621" s="2">
        <v>2.42764E-4</v>
      </c>
      <c r="G1621" s="2">
        <v>0</v>
      </c>
      <c r="H1621" s="2">
        <v>1</v>
      </c>
      <c r="I1621" s="2">
        <v>1</v>
      </c>
      <c r="J1621" s="2">
        <v>2</v>
      </c>
      <c r="K1621" s="2" t="s">
        <v>2981</v>
      </c>
      <c r="L1621" s="5" t="s">
        <v>2982</v>
      </c>
      <c r="M1621" s="8" t="s">
        <v>5538</v>
      </c>
      <c r="N1621" s="6" t="s">
        <v>2983</v>
      </c>
      <c r="O1621" s="2">
        <v>0</v>
      </c>
      <c r="P1621" s="2">
        <v>1883.9700600000001</v>
      </c>
      <c r="Q1621" s="2">
        <v>0</v>
      </c>
      <c r="R1621" s="2">
        <f t="shared" si="75"/>
        <v>0.15055967657538141</v>
      </c>
      <c r="S1621" s="2">
        <v>1.1100000000000001</v>
      </c>
      <c r="T1621" s="2">
        <v>6628.86962890625</v>
      </c>
      <c r="U1621" s="2">
        <v>7359.31298828125</v>
      </c>
      <c r="V1621" s="2">
        <v>13.1</v>
      </c>
      <c r="W1621" s="2">
        <v>32.76</v>
      </c>
      <c r="X1621" s="2">
        <f t="shared" si="76"/>
        <v>0.13763284135179379</v>
      </c>
      <c r="Y1621" s="2">
        <f t="shared" si="77"/>
        <v>0.72839533994889516</v>
      </c>
      <c r="Z1621" s="2">
        <v>5822.384765625</v>
      </c>
      <c r="AA1621" s="2">
        <v>7568.94384765625</v>
      </c>
      <c r="AB1621" s="2">
        <v>6628.86962890625</v>
      </c>
      <c r="AC1621" s="2">
        <v>7380.95263671875</v>
      </c>
      <c r="AD1621" s="2">
        <v>3853.6494140625</v>
      </c>
      <c r="AE1621" s="2">
        <v>7359.31298828125</v>
      </c>
      <c r="AF1621" s="2" t="s">
        <v>41</v>
      </c>
      <c r="AG1621" s="2" t="s">
        <v>38</v>
      </c>
      <c r="AH1621" s="2" t="s">
        <v>38</v>
      </c>
      <c r="AI1621" s="2" t="s">
        <v>38</v>
      </c>
      <c r="AJ1621" s="2" t="s">
        <v>38</v>
      </c>
      <c r="AK1621" s="2" t="s">
        <v>38</v>
      </c>
      <c r="AL1621" s="2" t="s">
        <v>38</v>
      </c>
      <c r="AM1621" s="2" t="s">
        <v>38</v>
      </c>
      <c r="AN1621" s="2">
        <v>0</v>
      </c>
      <c r="AO1621" s="2">
        <v>2.974E-5</v>
      </c>
      <c r="AP1621" s="2">
        <v>4.18</v>
      </c>
    </row>
    <row r="1622" spans="1:42" x14ac:dyDescent="0.2">
      <c r="A1622" s="2" t="b">
        <v>1</v>
      </c>
      <c r="B1622" s="2" t="s">
        <v>38</v>
      </c>
      <c r="C1622" s="2" t="s">
        <v>2110</v>
      </c>
      <c r="D1622" s="2" t="s">
        <v>317</v>
      </c>
      <c r="E1622" s="2" t="s">
        <v>41</v>
      </c>
      <c r="F1622" s="2">
        <v>6.0773599999999997E-5</v>
      </c>
      <c r="G1622" s="2">
        <v>0</v>
      </c>
      <c r="H1622" s="2">
        <v>1</v>
      </c>
      <c r="I1622" s="2">
        <v>1</v>
      </c>
      <c r="J1622" s="2">
        <v>2</v>
      </c>
      <c r="K1622" s="2" t="s">
        <v>1201</v>
      </c>
      <c r="L1622" s="5" t="s">
        <v>1202</v>
      </c>
      <c r="M1622" s="8" t="s">
        <v>5476</v>
      </c>
      <c r="N1622" s="6" t="s">
        <v>2112</v>
      </c>
      <c r="O1622" s="2">
        <v>0</v>
      </c>
      <c r="P1622" s="2">
        <v>2247.1520099999998</v>
      </c>
      <c r="Q1622" s="2">
        <v>0</v>
      </c>
      <c r="R1622" s="2">
        <f t="shared" si="75"/>
        <v>0.15574923267794485</v>
      </c>
      <c r="S1622" s="2">
        <v>1.1140000000000001</v>
      </c>
      <c r="T1622" s="2">
        <v>30353.076171875</v>
      </c>
      <c r="U1622" s="2">
        <v>33817.375</v>
      </c>
      <c r="V1622" s="2">
        <v>12.4</v>
      </c>
      <c r="W1622" s="2">
        <v>29.49</v>
      </c>
      <c r="X1622" s="2">
        <f t="shared" si="76"/>
        <v>0.23607851687575557</v>
      </c>
      <c r="Y1622" s="2">
        <f t="shared" si="77"/>
        <v>0.58065942957482242</v>
      </c>
      <c r="Z1622" s="2">
        <v>30106.8671875</v>
      </c>
      <c r="AA1622" s="2">
        <v>30353.076171875</v>
      </c>
      <c r="AB1622" s="2">
        <v>37221.18359375</v>
      </c>
      <c r="AC1622" s="2">
        <v>33817.375</v>
      </c>
      <c r="AD1622" s="2">
        <v>19306.712890625</v>
      </c>
      <c r="AE1622" s="2">
        <v>34651.5078125</v>
      </c>
      <c r="AF1622" s="2" t="s">
        <v>41</v>
      </c>
      <c r="AG1622" s="2" t="s">
        <v>38</v>
      </c>
      <c r="AH1622" s="2" t="s">
        <v>38</v>
      </c>
      <c r="AI1622" s="2" t="s">
        <v>38</v>
      </c>
      <c r="AJ1622" s="2" t="s">
        <v>38</v>
      </c>
      <c r="AK1622" s="2" t="s">
        <v>38</v>
      </c>
      <c r="AL1622" s="2" t="s">
        <v>38</v>
      </c>
      <c r="AM1622" s="2" t="s">
        <v>38</v>
      </c>
      <c r="AN1622" s="2">
        <v>0</v>
      </c>
      <c r="AO1622" s="2">
        <v>5.5629999999999999E-6</v>
      </c>
      <c r="AP1622" s="2">
        <v>5.65</v>
      </c>
    </row>
    <row r="1623" spans="1:42" x14ac:dyDescent="0.2">
      <c r="A1623" s="2" t="b">
        <v>1</v>
      </c>
      <c r="B1623" s="2" t="s">
        <v>38</v>
      </c>
      <c r="C1623" s="2" t="s">
        <v>639</v>
      </c>
      <c r="D1623" s="2" t="s">
        <v>640</v>
      </c>
      <c r="E1623" s="2" t="s">
        <v>351</v>
      </c>
      <c r="F1623" s="2">
        <v>2.4335099999999998E-2</v>
      </c>
      <c r="G1623" s="2">
        <v>0</v>
      </c>
      <c r="H1623" s="2">
        <v>1</v>
      </c>
      <c r="I1623" s="2">
        <v>1</v>
      </c>
      <c r="J1623" s="2">
        <v>4</v>
      </c>
      <c r="K1623" s="2" t="s">
        <v>352</v>
      </c>
      <c r="L1623" s="5" t="s">
        <v>353</v>
      </c>
      <c r="M1623" s="8" t="s">
        <v>5528</v>
      </c>
      <c r="N1623" s="6" t="s">
        <v>641</v>
      </c>
      <c r="O1623" s="2">
        <v>1</v>
      </c>
      <c r="P1623" s="2">
        <v>2052.1112499999999</v>
      </c>
      <c r="Q1623" s="2">
        <v>0</v>
      </c>
      <c r="R1623" s="2">
        <f t="shared" si="75"/>
        <v>0.15833702716710066</v>
      </c>
      <c r="S1623" s="2">
        <v>1.1160000000000001</v>
      </c>
      <c r="T1623" s="2">
        <v>70393.908203125102</v>
      </c>
      <c r="U1623" s="2">
        <v>78572.3681640625</v>
      </c>
      <c r="V1623" s="2">
        <v>11.74</v>
      </c>
      <c r="W1623" s="2">
        <v>28.18</v>
      </c>
      <c r="X1623" s="2">
        <f t="shared" si="76"/>
        <v>0.50251127756024738</v>
      </c>
      <c r="Y1623" s="2">
        <f t="shared" si="77"/>
        <v>0.31440447760836293</v>
      </c>
      <c r="Z1623" s="2">
        <v>60483.5830078125</v>
      </c>
      <c r="AA1623" s="2">
        <v>70393.908203125102</v>
      </c>
      <c r="AB1623" s="2">
        <v>76572.8359375</v>
      </c>
      <c r="AC1623" s="2">
        <v>113288.375</v>
      </c>
      <c r="AD1623" s="2">
        <v>66545.275390625</v>
      </c>
      <c r="AE1623" s="2">
        <v>78572.3681640625</v>
      </c>
      <c r="AF1623" s="2" t="s">
        <v>41</v>
      </c>
      <c r="AG1623" s="2" t="s">
        <v>38</v>
      </c>
      <c r="AH1623" s="2" t="s">
        <v>38</v>
      </c>
      <c r="AI1623" s="2" t="s">
        <v>38</v>
      </c>
      <c r="AJ1623" s="2" t="s">
        <v>38</v>
      </c>
      <c r="AK1623" s="2" t="s">
        <v>38</v>
      </c>
      <c r="AL1623" s="2" t="s">
        <v>38</v>
      </c>
      <c r="AM1623" s="2" t="s">
        <v>38</v>
      </c>
      <c r="AN1623" s="2">
        <v>0</v>
      </c>
      <c r="AO1623" s="2">
        <v>3.4180000000000002E-2</v>
      </c>
      <c r="AP1623" s="2">
        <v>3.6</v>
      </c>
    </row>
    <row r="1624" spans="1:42" x14ac:dyDescent="0.2">
      <c r="A1624" s="2" t="b">
        <v>1</v>
      </c>
      <c r="B1624" s="2" t="s">
        <v>38</v>
      </c>
      <c r="C1624" s="2" t="s">
        <v>4442</v>
      </c>
      <c r="D1624" s="2" t="s">
        <v>177</v>
      </c>
      <c r="E1624" s="2" t="s">
        <v>41</v>
      </c>
      <c r="F1624" s="2">
        <v>9.9216199999999999E-4</v>
      </c>
      <c r="G1624" s="2">
        <v>0</v>
      </c>
      <c r="H1624" s="2">
        <v>1</v>
      </c>
      <c r="I1624" s="2">
        <v>1</v>
      </c>
      <c r="J1624" s="2">
        <v>4</v>
      </c>
      <c r="K1624" s="2" t="s">
        <v>1201</v>
      </c>
      <c r="L1624" s="5" t="s">
        <v>1202</v>
      </c>
      <c r="M1624" s="8" t="s">
        <v>5476</v>
      </c>
      <c r="N1624" s="6" t="s">
        <v>4443</v>
      </c>
      <c r="O1624" s="2">
        <v>0</v>
      </c>
      <c r="P1624" s="2">
        <v>1512.87861</v>
      </c>
      <c r="Q1624" s="2">
        <v>0</v>
      </c>
      <c r="R1624" s="2">
        <f t="shared" si="75"/>
        <v>0.16092018818110321</v>
      </c>
      <c r="S1624" s="2">
        <v>1.1180000000000001</v>
      </c>
      <c r="T1624" s="2">
        <v>128009.201171875</v>
      </c>
      <c r="U1624" s="2">
        <v>143095.73046875</v>
      </c>
      <c r="V1624" s="2">
        <v>13.26</v>
      </c>
      <c r="W1624" s="2">
        <v>40.82</v>
      </c>
      <c r="X1624" s="2">
        <f t="shared" si="76"/>
        <v>0.23370650680286231</v>
      </c>
      <c r="Y1624" s="2">
        <f t="shared" si="77"/>
        <v>0.58383952568508368</v>
      </c>
      <c r="Z1624" s="2">
        <v>128009.201171875</v>
      </c>
      <c r="AA1624" s="2">
        <v>121314.4921875</v>
      </c>
      <c r="AB1624" s="2">
        <v>155063.29296875</v>
      </c>
      <c r="AC1624" s="2">
        <v>146619.4921875</v>
      </c>
      <c r="AD1624" s="2">
        <v>62019.9765625</v>
      </c>
      <c r="AE1624" s="2">
        <v>143095.73046875</v>
      </c>
      <c r="AF1624" s="2" t="s">
        <v>41</v>
      </c>
      <c r="AG1624" s="2" t="s">
        <v>38</v>
      </c>
      <c r="AH1624" s="2" t="s">
        <v>38</v>
      </c>
      <c r="AI1624" s="2" t="s">
        <v>38</v>
      </c>
      <c r="AJ1624" s="2" t="s">
        <v>38</v>
      </c>
      <c r="AK1624" s="2" t="s">
        <v>38</v>
      </c>
      <c r="AL1624" s="2" t="s">
        <v>38</v>
      </c>
      <c r="AM1624" s="2" t="s">
        <v>38</v>
      </c>
      <c r="AN1624" s="2">
        <v>0</v>
      </c>
      <c r="AO1624" s="2">
        <v>2.2720000000000001E-3</v>
      </c>
      <c r="AP1624" s="2">
        <v>3.76</v>
      </c>
    </row>
    <row r="1625" spans="1:42" x14ac:dyDescent="0.2">
      <c r="A1625" s="2" t="b">
        <v>1</v>
      </c>
      <c r="B1625" s="2" t="s">
        <v>38</v>
      </c>
      <c r="C1625" s="2" t="s">
        <v>2130</v>
      </c>
      <c r="D1625" s="2" t="s">
        <v>177</v>
      </c>
      <c r="E1625" s="2" t="s">
        <v>41</v>
      </c>
      <c r="F1625" s="2">
        <v>7.7803200000000003E-3</v>
      </c>
      <c r="G1625" s="2">
        <v>0</v>
      </c>
      <c r="H1625" s="2">
        <v>1</v>
      </c>
      <c r="I1625" s="2">
        <v>1</v>
      </c>
      <c r="J1625" s="2">
        <v>2</v>
      </c>
      <c r="K1625" s="2" t="s">
        <v>436</v>
      </c>
      <c r="L1625" s="5" t="s">
        <v>437</v>
      </c>
      <c r="M1625" s="8" t="s">
        <v>5539</v>
      </c>
      <c r="N1625" s="6" t="s">
        <v>2131</v>
      </c>
      <c r="O1625" s="2">
        <v>0</v>
      </c>
      <c r="P1625" s="2">
        <v>1609.9201399999999</v>
      </c>
      <c r="Q1625" s="2">
        <v>0</v>
      </c>
      <c r="R1625" s="2">
        <f t="shared" si="75"/>
        <v>0.16221003631430692</v>
      </c>
      <c r="S1625" s="2">
        <v>1.119</v>
      </c>
      <c r="T1625" s="2">
        <v>7956.59912109375</v>
      </c>
      <c r="U1625" s="2">
        <v>8906.8642578125091</v>
      </c>
      <c r="V1625" s="2">
        <v>16.21</v>
      </c>
      <c r="W1625" s="2">
        <v>35.28</v>
      </c>
      <c r="X1625" s="2">
        <f t="shared" si="76"/>
        <v>0.46294040088828881</v>
      </c>
      <c r="Y1625" s="2">
        <f t="shared" si="77"/>
        <v>0.3443971898447083</v>
      </c>
      <c r="Z1625" s="2">
        <v>10024.94140625</v>
      </c>
      <c r="AA1625" s="2">
        <v>7956.59912109375</v>
      </c>
      <c r="AB1625" s="2">
        <v>7427.2578125</v>
      </c>
      <c r="AC1625" s="2">
        <v>15507.005859375</v>
      </c>
      <c r="AD1625" s="2">
        <v>8645.619140625</v>
      </c>
      <c r="AE1625" s="2">
        <v>8906.8642578125091</v>
      </c>
      <c r="AF1625" s="2" t="s">
        <v>41</v>
      </c>
      <c r="AG1625" s="2" t="s">
        <v>38</v>
      </c>
      <c r="AH1625" s="2" t="s">
        <v>38</v>
      </c>
      <c r="AI1625" s="2" t="s">
        <v>38</v>
      </c>
      <c r="AJ1625" s="2" t="s">
        <v>38</v>
      </c>
      <c r="AK1625" s="2" t="s">
        <v>38</v>
      </c>
      <c r="AL1625" s="2" t="s">
        <v>38</v>
      </c>
      <c r="AM1625" s="2" t="s">
        <v>38</v>
      </c>
      <c r="AN1625" s="2">
        <v>0</v>
      </c>
      <c r="AO1625" s="2">
        <v>1.9940000000000001E-3</v>
      </c>
      <c r="AP1625" s="2">
        <v>3.41</v>
      </c>
    </row>
    <row r="1626" spans="1:42" x14ac:dyDescent="0.2">
      <c r="A1626" s="2" t="b">
        <v>1</v>
      </c>
      <c r="B1626" s="2" t="s">
        <v>38</v>
      </c>
      <c r="C1626" s="2" t="s">
        <v>3990</v>
      </c>
      <c r="D1626" s="2" t="s">
        <v>84</v>
      </c>
      <c r="E1626" s="2" t="s">
        <v>41</v>
      </c>
      <c r="F1626" s="2">
        <v>2.5010399999999999E-2</v>
      </c>
      <c r="G1626" s="2">
        <v>0</v>
      </c>
      <c r="H1626" s="2">
        <v>1</v>
      </c>
      <c r="I1626" s="2">
        <v>1</v>
      </c>
      <c r="J1626" s="2">
        <v>2</v>
      </c>
      <c r="K1626" s="2" t="s">
        <v>3991</v>
      </c>
      <c r="L1626" s="5" t="s">
        <v>3992</v>
      </c>
      <c r="M1626" s="8" t="s">
        <v>5590</v>
      </c>
      <c r="N1626" s="6" t="s">
        <v>3993</v>
      </c>
      <c r="O1626" s="2">
        <v>0</v>
      </c>
      <c r="P1626" s="2">
        <v>1127.6370400000001</v>
      </c>
      <c r="Q1626" s="2">
        <v>0</v>
      </c>
      <c r="R1626" s="2">
        <f t="shared" si="75"/>
        <v>0.16221003631430692</v>
      </c>
      <c r="S1626" s="2">
        <v>1.119</v>
      </c>
      <c r="T1626" s="2">
        <v>6600.3427734375</v>
      </c>
      <c r="U1626" s="2">
        <v>7383.55468749999</v>
      </c>
      <c r="V1626" s="2">
        <v>16.46</v>
      </c>
      <c r="W1626" s="2">
        <v>64.540000000000006</v>
      </c>
      <c r="X1626" s="2">
        <f t="shared" si="76"/>
        <v>0.34758277143923422</v>
      </c>
      <c r="Y1626" s="2">
        <f t="shared" si="77"/>
        <v>0.44917670869457937</v>
      </c>
      <c r="Z1626" s="2">
        <v>6600.3427734375</v>
      </c>
      <c r="AA1626" s="2">
        <v>5732.5185546875</v>
      </c>
      <c r="AB1626" s="2">
        <v>7939.83496093749</v>
      </c>
      <c r="AC1626" s="2">
        <v>17152.611328125</v>
      </c>
      <c r="AD1626" s="2">
        <v>5144.4228515625</v>
      </c>
      <c r="AE1626" s="2">
        <v>7383.55468749999</v>
      </c>
      <c r="AF1626" s="2" t="s">
        <v>41</v>
      </c>
      <c r="AG1626" s="2" t="s">
        <v>38</v>
      </c>
      <c r="AH1626" s="2" t="s">
        <v>38</v>
      </c>
      <c r="AI1626" s="2" t="s">
        <v>38</v>
      </c>
      <c r="AJ1626" s="2" t="s">
        <v>38</v>
      </c>
      <c r="AK1626" s="2" t="s">
        <v>38</v>
      </c>
      <c r="AL1626" s="2" t="s">
        <v>38</v>
      </c>
      <c r="AM1626" s="2" t="s">
        <v>38</v>
      </c>
      <c r="AN1626" s="2">
        <v>3.2820000000000002E-3</v>
      </c>
      <c r="AO1626" s="2">
        <v>0.11559999999999999</v>
      </c>
      <c r="AP1626" s="2">
        <v>3.14</v>
      </c>
    </row>
    <row r="1627" spans="1:42" x14ac:dyDescent="0.2">
      <c r="A1627" s="2" t="b">
        <v>1</v>
      </c>
      <c r="B1627" s="2" t="s">
        <v>38</v>
      </c>
      <c r="C1627" s="2" t="s">
        <v>3457</v>
      </c>
      <c r="D1627" s="2" t="s">
        <v>84</v>
      </c>
      <c r="E1627" s="2" t="s">
        <v>41</v>
      </c>
      <c r="F1627" s="2">
        <v>6.6483799999999996E-2</v>
      </c>
      <c r="G1627" s="2">
        <v>1.1132099999999999E-3</v>
      </c>
      <c r="H1627" s="2">
        <v>1</v>
      </c>
      <c r="I1627" s="2">
        <v>1</v>
      </c>
      <c r="J1627" s="2">
        <v>2</v>
      </c>
      <c r="K1627" s="2" t="s">
        <v>3458</v>
      </c>
      <c r="L1627" s="5" t="s">
        <v>3459</v>
      </c>
      <c r="M1627" s="8" t="s">
        <v>5515</v>
      </c>
      <c r="N1627" s="6" t="s">
        <v>3460</v>
      </c>
      <c r="O1627" s="2">
        <v>0</v>
      </c>
      <c r="P1627" s="2">
        <v>1148.6472699999999</v>
      </c>
      <c r="Q1627" s="2">
        <v>0</v>
      </c>
      <c r="R1627" s="2">
        <f t="shared" si="75"/>
        <v>0.16349873228287956</v>
      </c>
      <c r="S1627" s="2">
        <v>1.1200000000000001</v>
      </c>
      <c r="T1627" s="2">
        <v>31903.318359375</v>
      </c>
      <c r="U1627" s="2">
        <v>35721.05859375</v>
      </c>
      <c r="V1627" s="2">
        <v>4.5199999999999996</v>
      </c>
      <c r="W1627" s="2">
        <v>21.32</v>
      </c>
      <c r="X1627" s="2">
        <f t="shared" si="76"/>
        <v>0.54915692155386375</v>
      </c>
      <c r="Y1627" s="2">
        <f t="shared" si="77"/>
        <v>0.28238594588872795</v>
      </c>
      <c r="Z1627" s="2">
        <v>30282.09375</v>
      </c>
      <c r="AA1627" s="2">
        <v>31903.318359375</v>
      </c>
      <c r="AB1627" s="2">
        <v>33147.77734375</v>
      </c>
      <c r="AC1627" s="2">
        <v>46412.72265625</v>
      </c>
      <c r="AD1627" s="2">
        <v>30712.927734375</v>
      </c>
      <c r="AE1627" s="2">
        <v>35721.05859375</v>
      </c>
      <c r="AF1627" s="2" t="s">
        <v>41</v>
      </c>
      <c r="AG1627" s="2" t="s">
        <v>38</v>
      </c>
      <c r="AH1627" s="2" t="s">
        <v>38</v>
      </c>
      <c r="AI1627" s="2" t="s">
        <v>38</v>
      </c>
      <c r="AJ1627" s="2" t="s">
        <v>38</v>
      </c>
      <c r="AK1627" s="2" t="s">
        <v>38</v>
      </c>
      <c r="AL1627" s="2" t="s">
        <v>38</v>
      </c>
      <c r="AM1627" s="2" t="s">
        <v>38</v>
      </c>
      <c r="AN1627" s="2">
        <v>0</v>
      </c>
      <c r="AO1627" s="2">
        <v>3.0269999999999998E-2</v>
      </c>
      <c r="AP1627" s="2">
        <v>2.58</v>
      </c>
    </row>
    <row r="1628" spans="1:42" x14ac:dyDescent="0.2">
      <c r="A1628" s="2" t="b">
        <v>1</v>
      </c>
      <c r="B1628" s="2" t="s">
        <v>38</v>
      </c>
      <c r="C1628" s="2" t="s">
        <v>1874</v>
      </c>
      <c r="D1628" s="2" t="s">
        <v>1875</v>
      </c>
      <c r="E1628" s="2" t="s">
        <v>1876</v>
      </c>
      <c r="F1628" s="2">
        <v>0.13578599999999999</v>
      </c>
      <c r="G1628" s="2">
        <v>3.5917100000000001E-3</v>
      </c>
      <c r="H1628" s="2">
        <v>1</v>
      </c>
      <c r="I1628" s="2">
        <v>1</v>
      </c>
      <c r="J1628" s="2">
        <v>6</v>
      </c>
      <c r="K1628" s="2" t="s">
        <v>993</v>
      </c>
      <c r="L1628" s="5" t="s">
        <v>994</v>
      </c>
      <c r="M1628" s="8" t="s">
        <v>5422</v>
      </c>
      <c r="N1628" s="6" t="s">
        <v>1877</v>
      </c>
      <c r="O1628" s="2">
        <v>0</v>
      </c>
      <c r="P1628" s="2">
        <v>1482.8489500000001</v>
      </c>
      <c r="Q1628" s="2">
        <v>0</v>
      </c>
      <c r="R1628" s="2">
        <f t="shared" si="75"/>
        <v>0.16349873228287956</v>
      </c>
      <c r="S1628" s="2">
        <v>1.1200000000000001</v>
      </c>
      <c r="T1628" s="2">
        <v>89006.94140625</v>
      </c>
      <c r="U1628" s="2">
        <v>99697.46875</v>
      </c>
      <c r="V1628" s="2">
        <v>33.200000000000003</v>
      </c>
      <c r="W1628" s="2">
        <v>34.32</v>
      </c>
      <c r="X1628" s="2">
        <f t="shared" si="76"/>
        <v>0.39059447173788509</v>
      </c>
      <c r="Y1628" s="2">
        <f t="shared" si="77"/>
        <v>0.40682302828914174</v>
      </c>
      <c r="Z1628" s="2">
        <v>46708.984375</v>
      </c>
      <c r="AA1628" s="2">
        <v>89006.94140625</v>
      </c>
      <c r="AB1628" s="2">
        <v>91353.74609375</v>
      </c>
      <c r="AC1628" s="2">
        <v>131050.9765625</v>
      </c>
      <c r="AD1628" s="2">
        <v>63729.7578125</v>
      </c>
      <c r="AE1628" s="2">
        <v>99697.46875</v>
      </c>
      <c r="AF1628" s="2" t="s">
        <v>41</v>
      </c>
      <c r="AG1628" s="2" t="s">
        <v>38</v>
      </c>
      <c r="AH1628" s="2" t="s">
        <v>38</v>
      </c>
      <c r="AI1628" s="2" t="s">
        <v>38</v>
      </c>
      <c r="AJ1628" s="2" t="s">
        <v>38</v>
      </c>
      <c r="AK1628" s="2" t="s">
        <v>38</v>
      </c>
      <c r="AL1628" s="2" t="s">
        <v>38</v>
      </c>
      <c r="AM1628" s="2" t="s">
        <v>38</v>
      </c>
      <c r="AN1628" s="2">
        <v>1.2229999999999999E-3</v>
      </c>
      <c r="AO1628" s="2">
        <v>6.794E-2</v>
      </c>
      <c r="AP1628" s="2">
        <v>2.2400000000000002</v>
      </c>
    </row>
    <row r="1629" spans="1:42" x14ac:dyDescent="0.2">
      <c r="A1629" s="2" t="b">
        <v>1</v>
      </c>
      <c r="B1629" s="2" t="s">
        <v>38</v>
      </c>
      <c r="C1629" s="2" t="s">
        <v>4828</v>
      </c>
      <c r="D1629" s="2" t="s">
        <v>94</v>
      </c>
      <c r="E1629" s="2" t="s">
        <v>4829</v>
      </c>
      <c r="F1629" s="2">
        <v>4.5040899999999997E-3</v>
      </c>
      <c r="G1629" s="2">
        <v>0</v>
      </c>
      <c r="H1629" s="2">
        <v>1</v>
      </c>
      <c r="I1629" s="2">
        <v>1</v>
      </c>
      <c r="J1629" s="2">
        <v>8</v>
      </c>
      <c r="K1629" s="2" t="s">
        <v>458</v>
      </c>
      <c r="L1629" s="5" t="s">
        <v>459</v>
      </c>
      <c r="M1629" s="8" t="s">
        <v>5572</v>
      </c>
      <c r="N1629" s="6" t="s">
        <v>4830</v>
      </c>
      <c r="O1629" s="2">
        <v>0</v>
      </c>
      <c r="P1629" s="2">
        <v>1943.0058300000001</v>
      </c>
      <c r="Q1629" s="2">
        <v>0</v>
      </c>
      <c r="R1629" s="2">
        <f t="shared" si="75"/>
        <v>0.16349873228287956</v>
      </c>
      <c r="S1629" s="2">
        <v>1.1200000000000001</v>
      </c>
      <c r="T1629" s="2">
        <v>27667.859375</v>
      </c>
      <c r="U1629" s="2">
        <v>30999.0419921875</v>
      </c>
      <c r="V1629" s="2">
        <v>20.04</v>
      </c>
      <c r="W1629" s="2">
        <v>54.72</v>
      </c>
      <c r="X1629" s="2">
        <f t="shared" si="76"/>
        <v>0.38624508036128002</v>
      </c>
      <c r="Y1629" s="2">
        <f t="shared" si="77"/>
        <v>0.41091776721139028</v>
      </c>
      <c r="Z1629" s="2">
        <v>22113.833984375</v>
      </c>
      <c r="AA1629" s="2">
        <v>27667.859375</v>
      </c>
      <c r="AB1629" s="2">
        <v>33201.4912109375</v>
      </c>
      <c r="AC1629" s="2">
        <v>64015.818359375</v>
      </c>
      <c r="AD1629" s="2">
        <v>23390.7744140625</v>
      </c>
      <c r="AE1629" s="2">
        <v>30999.0419921875</v>
      </c>
      <c r="AF1629" s="2" t="s">
        <v>41</v>
      </c>
      <c r="AG1629" s="2" t="s">
        <v>38</v>
      </c>
      <c r="AH1629" s="2" t="s">
        <v>38</v>
      </c>
      <c r="AI1629" s="2" t="s">
        <v>38</v>
      </c>
      <c r="AJ1629" s="2" t="s">
        <v>38</v>
      </c>
      <c r="AK1629" s="2" t="s">
        <v>38</v>
      </c>
      <c r="AL1629" s="2" t="s">
        <v>38</v>
      </c>
      <c r="AM1629" s="2" t="s">
        <v>38</v>
      </c>
      <c r="AN1629" s="2">
        <v>0</v>
      </c>
      <c r="AO1629" s="2">
        <v>1.554E-3</v>
      </c>
      <c r="AP1629" s="2">
        <v>3.95</v>
      </c>
    </row>
    <row r="1630" spans="1:42" x14ac:dyDescent="0.2">
      <c r="A1630" s="2" t="b">
        <v>1</v>
      </c>
      <c r="B1630" s="2" t="s">
        <v>38</v>
      </c>
      <c r="C1630" s="2" t="s">
        <v>1596</v>
      </c>
      <c r="D1630" s="2" t="s">
        <v>1597</v>
      </c>
      <c r="E1630" s="2" t="s">
        <v>41</v>
      </c>
      <c r="F1630" s="2">
        <v>8.3461099999999996E-2</v>
      </c>
      <c r="G1630" s="2">
        <v>1.1132099999999999E-3</v>
      </c>
      <c r="H1630" s="2">
        <v>1</v>
      </c>
      <c r="I1630" s="2">
        <v>1</v>
      </c>
      <c r="J1630" s="2">
        <v>2</v>
      </c>
      <c r="K1630" s="2" t="s">
        <v>1076</v>
      </c>
      <c r="L1630" s="5" t="s">
        <v>1077</v>
      </c>
      <c r="M1630" s="8" t="s">
        <v>5368</v>
      </c>
      <c r="N1630" s="6" t="s">
        <v>1598</v>
      </c>
      <c r="O1630" s="2">
        <v>0</v>
      </c>
      <c r="P1630" s="2">
        <v>1533.82817</v>
      </c>
      <c r="Q1630" s="2">
        <v>0</v>
      </c>
      <c r="R1630" s="2">
        <f t="shared" si="75"/>
        <v>0.16607267594670594</v>
      </c>
      <c r="S1630" s="2">
        <v>1.1220000000000001</v>
      </c>
      <c r="T1630" s="2">
        <v>3011.17016601563</v>
      </c>
      <c r="U1630" s="2">
        <v>3378.86224369202</v>
      </c>
      <c r="V1630" s="2">
        <v>19.88</v>
      </c>
      <c r="W1630" s="2">
        <v>27.27</v>
      </c>
      <c r="X1630" s="2">
        <f t="shared" si="76"/>
        <v>0.23432644645495151</v>
      </c>
      <c r="Y1630" s="2">
        <f t="shared" si="77"/>
        <v>0.58300671044452901</v>
      </c>
      <c r="Z1630" s="2">
        <v>2441.97192382813</v>
      </c>
      <c r="AA1630" s="2">
        <v>3011.17016601563</v>
      </c>
      <c r="AB1630" s="2">
        <v>3647.23779296875</v>
      </c>
      <c r="AC1630" s="2">
        <v>4107.37158203125</v>
      </c>
      <c r="AD1630" s="2" t="s">
        <v>41</v>
      </c>
      <c r="AE1630" s="2">
        <v>2779.56591796875</v>
      </c>
      <c r="AF1630" s="2" t="s">
        <v>41</v>
      </c>
      <c r="AG1630" s="2" t="s">
        <v>38</v>
      </c>
      <c r="AH1630" s="2" t="s">
        <v>38</v>
      </c>
      <c r="AI1630" s="2" t="s">
        <v>38</v>
      </c>
      <c r="AJ1630" s="2" t="s">
        <v>38</v>
      </c>
      <c r="AK1630" s="2" t="s">
        <v>221</v>
      </c>
      <c r="AL1630" s="2" t="s">
        <v>38</v>
      </c>
      <c r="AM1630" s="2" t="s">
        <v>38</v>
      </c>
      <c r="AN1630" s="2">
        <v>0</v>
      </c>
      <c r="AO1630" s="2">
        <v>9.1499999999999998E-2</v>
      </c>
      <c r="AP1630" s="2">
        <v>3.03</v>
      </c>
    </row>
    <row r="1631" spans="1:42" x14ac:dyDescent="0.2">
      <c r="A1631" s="2" t="b">
        <v>1</v>
      </c>
      <c r="B1631" s="2" t="s">
        <v>38</v>
      </c>
      <c r="C1631" s="2" t="s">
        <v>4687</v>
      </c>
      <c r="D1631" s="2" t="s">
        <v>186</v>
      </c>
      <c r="E1631" s="2" t="s">
        <v>41</v>
      </c>
      <c r="F1631" s="2">
        <v>1.1650300000000001E-2</v>
      </c>
      <c r="G1631" s="2">
        <v>0</v>
      </c>
      <c r="H1631" s="2">
        <v>1</v>
      </c>
      <c r="I1631" s="2">
        <v>1</v>
      </c>
      <c r="J1631" s="2">
        <v>2</v>
      </c>
      <c r="K1631" s="2" t="s">
        <v>1066</v>
      </c>
      <c r="L1631" s="5" t="s">
        <v>1067</v>
      </c>
      <c r="M1631" s="8" t="s">
        <v>5372</v>
      </c>
      <c r="N1631" s="6" t="s">
        <v>4688</v>
      </c>
      <c r="O1631" s="2">
        <v>0</v>
      </c>
      <c r="P1631" s="2">
        <v>1455.80953</v>
      </c>
      <c r="Q1631" s="2">
        <v>0</v>
      </c>
      <c r="R1631" s="2">
        <f t="shared" si="75"/>
        <v>0.16607267594670594</v>
      </c>
      <c r="S1631" s="2">
        <v>1.1220000000000001</v>
      </c>
      <c r="T1631" s="2">
        <v>67262.9375</v>
      </c>
      <c r="U1631" s="2">
        <v>75437.9609375</v>
      </c>
      <c r="V1631" s="2">
        <v>8.4499999999999993</v>
      </c>
      <c r="W1631" s="2">
        <v>28.75</v>
      </c>
      <c r="X1631" s="2">
        <f t="shared" si="76"/>
        <v>0.21884298850214345</v>
      </c>
      <c r="Y1631" s="2">
        <f t="shared" si="77"/>
        <v>0.60416701580871146</v>
      </c>
      <c r="Z1631" s="2">
        <v>61285.765625</v>
      </c>
      <c r="AA1631" s="2">
        <v>67262.9375</v>
      </c>
      <c r="AB1631" s="2">
        <v>72616.273437499898</v>
      </c>
      <c r="AC1631" s="2">
        <v>94921.140625</v>
      </c>
      <c r="AD1631" s="2">
        <v>52294.8828125</v>
      </c>
      <c r="AE1631" s="2">
        <v>75437.9609375</v>
      </c>
      <c r="AF1631" s="2" t="s">
        <v>41</v>
      </c>
      <c r="AG1631" s="2" t="s">
        <v>38</v>
      </c>
      <c r="AH1631" s="2" t="s">
        <v>38</v>
      </c>
      <c r="AI1631" s="2" t="s">
        <v>38</v>
      </c>
      <c r="AJ1631" s="2" t="s">
        <v>38</v>
      </c>
      <c r="AK1631" s="2" t="s">
        <v>38</v>
      </c>
      <c r="AL1631" s="2" t="s">
        <v>38</v>
      </c>
      <c r="AM1631" s="2" t="s">
        <v>38</v>
      </c>
      <c r="AN1631" s="2">
        <v>0</v>
      </c>
      <c r="AO1631" s="2">
        <v>6.9170000000000004E-3</v>
      </c>
      <c r="AP1631" s="2">
        <v>2.73</v>
      </c>
    </row>
    <row r="1632" spans="1:42" x14ac:dyDescent="0.2">
      <c r="A1632" s="2" t="b">
        <v>1</v>
      </c>
      <c r="B1632" s="2" t="s">
        <v>38</v>
      </c>
      <c r="C1632" s="2" t="s">
        <v>4983</v>
      </c>
      <c r="D1632" s="2" t="s">
        <v>4984</v>
      </c>
      <c r="E1632" s="2" t="s">
        <v>4985</v>
      </c>
      <c r="F1632" s="2">
        <v>6.6938899999999997E-5</v>
      </c>
      <c r="G1632" s="2">
        <v>0</v>
      </c>
      <c r="H1632" s="2">
        <v>1</v>
      </c>
      <c r="I1632" s="2">
        <v>1</v>
      </c>
      <c r="J1632" s="2">
        <v>2</v>
      </c>
      <c r="K1632" s="2" t="s">
        <v>2876</v>
      </c>
      <c r="L1632" s="5" t="s">
        <v>2877</v>
      </c>
      <c r="M1632" s="8" t="s">
        <v>5437</v>
      </c>
      <c r="N1632" s="6" t="s">
        <v>4986</v>
      </c>
      <c r="O1632" s="2">
        <v>0</v>
      </c>
      <c r="P1632" s="2">
        <v>3167.5618800000002</v>
      </c>
      <c r="Q1632" s="2">
        <v>0</v>
      </c>
      <c r="R1632" s="2">
        <f t="shared" si="75"/>
        <v>0.16735792773851413</v>
      </c>
      <c r="S1632" s="2">
        <v>1.123</v>
      </c>
      <c r="T1632" s="2">
        <v>5795.99951171875</v>
      </c>
      <c r="U1632" s="2">
        <v>6510.4052734375</v>
      </c>
      <c r="V1632" s="2">
        <v>24.57</v>
      </c>
      <c r="W1632" s="2">
        <v>40.86</v>
      </c>
      <c r="X1632" s="2">
        <f t="shared" si="76"/>
        <v>0.3371140946251156</v>
      </c>
      <c r="Y1632" s="2">
        <f t="shared" si="77"/>
        <v>0.46013567426965662</v>
      </c>
      <c r="Z1632" s="2">
        <v>3920.68359375</v>
      </c>
      <c r="AA1632" s="2">
        <v>6483.64697265625</v>
      </c>
      <c r="AB1632" s="2">
        <v>5795.99951171875</v>
      </c>
      <c r="AC1632" s="2">
        <v>9825.33984375</v>
      </c>
      <c r="AD1632" s="2">
        <v>4250.52294921875</v>
      </c>
      <c r="AE1632" s="2">
        <v>6510.4052734375</v>
      </c>
      <c r="AF1632" s="2" t="s">
        <v>41</v>
      </c>
      <c r="AG1632" s="2" t="s">
        <v>38</v>
      </c>
      <c r="AH1632" s="2" t="s">
        <v>38</v>
      </c>
      <c r="AI1632" s="2" t="s">
        <v>38</v>
      </c>
      <c r="AJ1632" s="2" t="s">
        <v>38</v>
      </c>
      <c r="AK1632" s="2" t="s">
        <v>38</v>
      </c>
      <c r="AL1632" s="2" t="s">
        <v>38</v>
      </c>
      <c r="AM1632" s="2" t="s">
        <v>38</v>
      </c>
      <c r="AN1632" s="2">
        <v>0</v>
      </c>
      <c r="AO1632" s="2">
        <v>1.393E-5</v>
      </c>
      <c r="AP1632" s="2">
        <v>4.1100000000000003</v>
      </c>
    </row>
    <row r="1633" spans="1:42" x14ac:dyDescent="0.2">
      <c r="A1633" s="2" t="b">
        <v>1</v>
      </c>
      <c r="B1633" s="2" t="s">
        <v>38</v>
      </c>
      <c r="C1633" s="2" t="s">
        <v>3200</v>
      </c>
      <c r="D1633" s="2" t="s">
        <v>2181</v>
      </c>
      <c r="E1633" s="2" t="s">
        <v>41</v>
      </c>
      <c r="F1633" s="2">
        <v>1.0801799999999999E-4</v>
      </c>
      <c r="G1633" s="2">
        <v>0</v>
      </c>
      <c r="H1633" s="2">
        <v>1</v>
      </c>
      <c r="I1633" s="2">
        <v>1</v>
      </c>
      <c r="J1633" s="2">
        <v>2</v>
      </c>
      <c r="K1633" s="2" t="s">
        <v>1844</v>
      </c>
      <c r="L1633" s="5" t="s">
        <v>1845</v>
      </c>
      <c r="M1633" s="8" t="s">
        <v>5486</v>
      </c>
      <c r="N1633" s="6" t="s">
        <v>3201</v>
      </c>
      <c r="O1633" s="2">
        <v>0</v>
      </c>
      <c r="P1633" s="2">
        <v>1918.0798299999999</v>
      </c>
      <c r="Q1633" s="2">
        <v>0</v>
      </c>
      <c r="R1633" s="2">
        <f t="shared" si="75"/>
        <v>0.16992500144231237</v>
      </c>
      <c r="S1633" s="2">
        <v>1.125</v>
      </c>
      <c r="T1633" s="2">
        <v>34242.8515625</v>
      </c>
      <c r="U1633" s="2">
        <v>38535.65234375</v>
      </c>
      <c r="V1633" s="2">
        <v>14.61</v>
      </c>
      <c r="W1633" s="2">
        <v>23.11</v>
      </c>
      <c r="X1633" s="2">
        <f t="shared" si="76"/>
        <v>0.10967429518316051</v>
      </c>
      <c r="Y1633" s="2">
        <f t="shared" si="77"/>
        <v>0.77682949164104309</v>
      </c>
      <c r="Z1633" s="2">
        <v>34242.8515625</v>
      </c>
      <c r="AA1633" s="2">
        <v>34159.734375</v>
      </c>
      <c r="AB1633" s="2">
        <v>43649.65234375</v>
      </c>
      <c r="AC1633" s="2">
        <v>42000.50390625</v>
      </c>
      <c r="AD1633" s="2">
        <v>26329.412109375</v>
      </c>
      <c r="AE1633" s="2">
        <v>38535.65234375</v>
      </c>
      <c r="AF1633" s="2" t="s">
        <v>41</v>
      </c>
      <c r="AG1633" s="2" t="s">
        <v>38</v>
      </c>
      <c r="AH1633" s="2" t="s">
        <v>38</v>
      </c>
      <c r="AI1633" s="2" t="s">
        <v>38</v>
      </c>
      <c r="AJ1633" s="2" t="s">
        <v>38</v>
      </c>
      <c r="AK1633" s="2" t="s">
        <v>38</v>
      </c>
      <c r="AL1633" s="2" t="s">
        <v>38</v>
      </c>
      <c r="AM1633" s="2" t="s">
        <v>38</v>
      </c>
      <c r="AN1633" s="2">
        <v>0</v>
      </c>
      <c r="AO1633" s="2">
        <v>2.374E-5</v>
      </c>
      <c r="AP1633" s="2">
        <v>4.2</v>
      </c>
    </row>
    <row r="1634" spans="1:42" x14ac:dyDescent="0.2">
      <c r="A1634" s="2" t="b">
        <v>1</v>
      </c>
      <c r="B1634" s="2" t="s">
        <v>38</v>
      </c>
      <c r="C1634" s="2" t="s">
        <v>371</v>
      </c>
      <c r="D1634" s="2" t="s">
        <v>372</v>
      </c>
      <c r="E1634" s="2" t="s">
        <v>41</v>
      </c>
      <c r="F1634" s="2">
        <v>1.7550599999999999E-3</v>
      </c>
      <c r="G1634" s="2">
        <v>0</v>
      </c>
      <c r="H1634" s="2">
        <v>1</v>
      </c>
      <c r="I1634" s="2">
        <v>1</v>
      </c>
      <c r="J1634" s="2">
        <v>9</v>
      </c>
      <c r="K1634" s="2" t="s">
        <v>373</v>
      </c>
      <c r="L1634" s="5" t="s">
        <v>374</v>
      </c>
      <c r="M1634" s="8" t="s">
        <v>5347</v>
      </c>
      <c r="N1634" s="6" t="s">
        <v>375</v>
      </c>
      <c r="O1634" s="2">
        <v>1</v>
      </c>
      <c r="P1634" s="2">
        <v>3509.8492900000001</v>
      </c>
      <c r="Q1634" s="2">
        <v>0</v>
      </c>
      <c r="R1634" s="2">
        <f t="shared" si="75"/>
        <v>0.17248751551013405</v>
      </c>
      <c r="S1634" s="2">
        <v>1.127</v>
      </c>
      <c r="T1634" s="2">
        <v>18425.422363281199</v>
      </c>
      <c r="U1634" s="2">
        <v>20758.147949218801</v>
      </c>
      <c r="V1634" s="2">
        <v>15.36</v>
      </c>
      <c r="W1634" s="2">
        <v>62.32</v>
      </c>
      <c r="X1634" s="2">
        <f t="shared" si="76"/>
        <v>0.28679059754247543</v>
      </c>
      <c r="Y1634" s="2">
        <f t="shared" si="77"/>
        <v>0.51666542823096206</v>
      </c>
      <c r="Z1634" s="2">
        <v>14399.3562011719</v>
      </c>
      <c r="AA1634" s="2">
        <v>18425.422363281199</v>
      </c>
      <c r="AB1634" s="2">
        <v>19468.662109375</v>
      </c>
      <c r="AC1634" s="2">
        <v>39420.8388671875</v>
      </c>
      <c r="AD1634" s="2">
        <v>10470.693359375</v>
      </c>
      <c r="AE1634" s="2">
        <v>20758.147949218801</v>
      </c>
      <c r="AF1634" s="2" t="s">
        <v>41</v>
      </c>
      <c r="AG1634" s="2" t="s">
        <v>38</v>
      </c>
      <c r="AH1634" s="2" t="s">
        <v>38</v>
      </c>
      <c r="AI1634" s="2" t="s">
        <v>38</v>
      </c>
      <c r="AJ1634" s="2" t="s">
        <v>38</v>
      </c>
      <c r="AK1634" s="2" t="s">
        <v>38</v>
      </c>
      <c r="AL1634" s="2" t="s">
        <v>38</v>
      </c>
      <c r="AM1634" s="2" t="s">
        <v>38</v>
      </c>
      <c r="AN1634" s="2">
        <v>0</v>
      </c>
      <c r="AO1634" s="2">
        <v>4.1720000000000004E-3</v>
      </c>
      <c r="AP1634" s="2">
        <v>4.6100000000000003</v>
      </c>
    </row>
    <row r="1635" spans="1:42" x14ac:dyDescent="0.2">
      <c r="A1635" s="2" t="b">
        <v>1</v>
      </c>
      <c r="B1635" s="2" t="s">
        <v>38</v>
      </c>
      <c r="C1635" s="2" t="s">
        <v>4200</v>
      </c>
      <c r="D1635" s="2" t="s">
        <v>4201</v>
      </c>
      <c r="E1635" s="2" t="s">
        <v>4202</v>
      </c>
      <c r="F1635" s="2">
        <v>1.1415E-4</v>
      </c>
      <c r="G1635" s="2">
        <v>0</v>
      </c>
      <c r="H1635" s="2">
        <v>1</v>
      </c>
      <c r="I1635" s="2">
        <v>1</v>
      </c>
      <c r="J1635" s="2">
        <v>6</v>
      </c>
      <c r="K1635" s="2" t="s">
        <v>4203</v>
      </c>
      <c r="L1635" s="5" t="s">
        <v>4204</v>
      </c>
      <c r="M1635" s="8" t="s">
        <v>5571</v>
      </c>
      <c r="N1635" s="6" t="s">
        <v>4205</v>
      </c>
      <c r="O1635" s="2">
        <v>1</v>
      </c>
      <c r="P1635" s="2">
        <v>3047.6247899999998</v>
      </c>
      <c r="Q1635" s="2">
        <v>0</v>
      </c>
      <c r="R1635" s="2">
        <f t="shared" si="75"/>
        <v>0.17632277264046289</v>
      </c>
      <c r="S1635" s="2">
        <v>1.1299999999999999</v>
      </c>
      <c r="T1635" s="2">
        <v>32222.8623046875</v>
      </c>
      <c r="U1635" s="2">
        <v>36409.4775390625</v>
      </c>
      <c r="V1635" s="2">
        <v>14.53</v>
      </c>
      <c r="W1635" s="2">
        <v>72.819999999999993</v>
      </c>
      <c r="X1635" s="2">
        <f t="shared" si="76"/>
        <v>0.39025708984245416</v>
      </c>
      <c r="Y1635" s="2">
        <f t="shared" si="77"/>
        <v>0.40713919176144231</v>
      </c>
      <c r="Z1635" s="2">
        <v>35954.2646484375</v>
      </c>
      <c r="AA1635" s="2">
        <v>26804.3583984375</v>
      </c>
      <c r="AB1635" s="2">
        <v>32222.8623046875</v>
      </c>
      <c r="AC1635" s="2">
        <v>95295.01953125</v>
      </c>
      <c r="AD1635" s="2">
        <v>24487.1494140625</v>
      </c>
      <c r="AE1635" s="2">
        <v>36409.4775390625</v>
      </c>
      <c r="AF1635" s="2" t="s">
        <v>41</v>
      </c>
      <c r="AG1635" s="2" t="s">
        <v>38</v>
      </c>
      <c r="AH1635" s="2" t="s">
        <v>38</v>
      </c>
      <c r="AI1635" s="2" t="s">
        <v>38</v>
      </c>
      <c r="AJ1635" s="2" t="s">
        <v>38</v>
      </c>
      <c r="AK1635" s="2" t="s">
        <v>38</v>
      </c>
      <c r="AL1635" s="2" t="s">
        <v>38</v>
      </c>
      <c r="AM1635" s="2" t="s">
        <v>38</v>
      </c>
      <c r="AN1635" s="2">
        <v>0</v>
      </c>
      <c r="AO1635" s="2">
        <v>2.527E-5</v>
      </c>
      <c r="AP1635" s="2">
        <v>5.57</v>
      </c>
    </row>
    <row r="1636" spans="1:42" x14ac:dyDescent="0.2">
      <c r="A1636" s="2" t="b">
        <v>1</v>
      </c>
      <c r="B1636" s="2" t="s">
        <v>38</v>
      </c>
      <c r="C1636" s="2" t="s">
        <v>1206</v>
      </c>
      <c r="D1636" s="2" t="s">
        <v>68</v>
      </c>
      <c r="E1636" s="2" t="s">
        <v>41</v>
      </c>
      <c r="F1636" s="2">
        <v>1.8416399999999999E-2</v>
      </c>
      <c r="G1636" s="2">
        <v>0</v>
      </c>
      <c r="H1636" s="2">
        <v>1</v>
      </c>
      <c r="I1636" s="2">
        <v>1</v>
      </c>
      <c r="J1636" s="2">
        <v>2</v>
      </c>
      <c r="K1636" s="2" t="s">
        <v>178</v>
      </c>
      <c r="L1636" s="5" t="s">
        <v>179</v>
      </c>
      <c r="M1636" s="8" t="s">
        <v>5455</v>
      </c>
      <c r="N1636" s="6" t="s">
        <v>1207</v>
      </c>
      <c r="O1636" s="2">
        <v>0</v>
      </c>
      <c r="P1636" s="2">
        <v>1419.84592</v>
      </c>
      <c r="Q1636" s="2">
        <v>0</v>
      </c>
      <c r="R1636" s="2">
        <f t="shared" si="75"/>
        <v>0.17632277264046289</v>
      </c>
      <c r="S1636" s="2">
        <v>1.1299999999999999</v>
      </c>
      <c r="T1636" s="2">
        <v>45924.91796875</v>
      </c>
      <c r="U1636" s="2">
        <v>51917.7578125</v>
      </c>
      <c r="V1636" s="2">
        <v>12.47</v>
      </c>
      <c r="W1636" s="2">
        <v>18.239999999999998</v>
      </c>
      <c r="X1636" s="2">
        <f t="shared" si="76"/>
        <v>4.0916933204949539E-3</v>
      </c>
      <c r="Y1636" s="2">
        <f t="shared" si="77"/>
        <v>0.99062277096907803</v>
      </c>
      <c r="Z1636" s="2">
        <v>53931.51953125</v>
      </c>
      <c r="AA1636" s="2">
        <v>42393.96484375</v>
      </c>
      <c r="AB1636" s="2">
        <v>45924.91796875</v>
      </c>
      <c r="AC1636" s="2">
        <v>52727.3125</v>
      </c>
      <c r="AD1636" s="2">
        <v>37378.66015625</v>
      </c>
      <c r="AE1636" s="2">
        <v>51917.7578125</v>
      </c>
      <c r="AF1636" s="2" t="s">
        <v>41</v>
      </c>
      <c r="AG1636" s="2" t="s">
        <v>38</v>
      </c>
      <c r="AH1636" s="2" t="s">
        <v>38</v>
      </c>
      <c r="AI1636" s="2" t="s">
        <v>38</v>
      </c>
      <c r="AJ1636" s="2" t="s">
        <v>38</v>
      </c>
      <c r="AK1636" s="2" t="s">
        <v>38</v>
      </c>
      <c r="AL1636" s="2" t="s">
        <v>38</v>
      </c>
      <c r="AM1636" s="2" t="s">
        <v>38</v>
      </c>
      <c r="AN1636" s="2">
        <v>0</v>
      </c>
      <c r="AO1636" s="2">
        <v>5.6699999999999997E-3</v>
      </c>
      <c r="AP1636" s="2">
        <v>2.64</v>
      </c>
    </row>
    <row r="1637" spans="1:42" x14ac:dyDescent="0.2">
      <c r="A1637" s="2" t="b">
        <v>1</v>
      </c>
      <c r="B1637" s="2" t="s">
        <v>38</v>
      </c>
      <c r="C1637" s="2" t="s">
        <v>2552</v>
      </c>
      <c r="D1637" s="2" t="s">
        <v>2553</v>
      </c>
      <c r="E1637" s="2" t="s">
        <v>2554</v>
      </c>
      <c r="F1637" s="2">
        <v>7.9155200000000004E-6</v>
      </c>
      <c r="G1637" s="2">
        <v>0</v>
      </c>
      <c r="H1637" s="2">
        <v>1</v>
      </c>
      <c r="I1637" s="2">
        <v>1</v>
      </c>
      <c r="J1637" s="2">
        <v>4</v>
      </c>
      <c r="K1637" s="2" t="s">
        <v>746</v>
      </c>
      <c r="L1637" s="5" t="s">
        <v>747</v>
      </c>
      <c r="M1637" s="8" t="s">
        <v>5439</v>
      </c>
      <c r="N1637" s="6" t="s">
        <v>2555</v>
      </c>
      <c r="O1637" s="2">
        <v>0</v>
      </c>
      <c r="P1637" s="2">
        <v>3325.5306</v>
      </c>
      <c r="Q1637" s="2">
        <v>0</v>
      </c>
      <c r="R1637" s="2">
        <f t="shared" si="75"/>
        <v>0.18014786115842862</v>
      </c>
      <c r="S1637" s="2">
        <v>1.133</v>
      </c>
      <c r="T1637" s="2">
        <v>32813.431640625</v>
      </c>
      <c r="U1637" s="2">
        <v>37166.494140625</v>
      </c>
      <c r="V1637" s="2">
        <v>9.94</v>
      </c>
      <c r="W1637" s="2">
        <v>35.909999999999997</v>
      </c>
      <c r="X1637" s="2">
        <f t="shared" si="76"/>
        <v>0.56453663884435157</v>
      </c>
      <c r="Y1637" s="2">
        <f t="shared" si="77"/>
        <v>0.27256077858986422</v>
      </c>
      <c r="Z1637" s="2">
        <v>33459.6259765625</v>
      </c>
      <c r="AA1637" s="2">
        <v>27770.1220703125</v>
      </c>
      <c r="AB1637" s="2">
        <v>32813.431640625</v>
      </c>
      <c r="AC1637" s="2">
        <v>60309.779296875102</v>
      </c>
      <c r="AD1637" s="2">
        <v>31150.095703125</v>
      </c>
      <c r="AE1637" s="2">
        <v>37166.494140625</v>
      </c>
      <c r="AF1637" s="2" t="s">
        <v>41</v>
      </c>
      <c r="AG1637" s="2" t="s">
        <v>38</v>
      </c>
      <c r="AH1637" s="2" t="s">
        <v>38</v>
      </c>
      <c r="AI1637" s="2" t="s">
        <v>38</v>
      </c>
      <c r="AJ1637" s="2" t="s">
        <v>38</v>
      </c>
      <c r="AK1637" s="2" t="s">
        <v>38</v>
      </c>
      <c r="AL1637" s="2" t="s">
        <v>38</v>
      </c>
      <c r="AM1637" s="2" t="s">
        <v>38</v>
      </c>
      <c r="AN1637" s="2">
        <v>0</v>
      </c>
      <c r="AO1637" s="2">
        <v>5.4830000000000002E-5</v>
      </c>
      <c r="AP1637" s="2">
        <v>5.7</v>
      </c>
    </row>
    <row r="1638" spans="1:42" x14ac:dyDescent="0.2">
      <c r="A1638" s="2" t="b">
        <v>1</v>
      </c>
      <c r="B1638" s="2" t="s">
        <v>38</v>
      </c>
      <c r="C1638" s="2" t="s">
        <v>2763</v>
      </c>
      <c r="D1638" s="2" t="s">
        <v>2764</v>
      </c>
      <c r="E1638" s="2" t="s">
        <v>2765</v>
      </c>
      <c r="F1638" s="2">
        <v>3.9602600000000002E-3</v>
      </c>
      <c r="G1638" s="2">
        <v>0</v>
      </c>
      <c r="H1638" s="2">
        <v>1</v>
      </c>
      <c r="I1638" s="2">
        <v>1</v>
      </c>
      <c r="J1638" s="2">
        <v>8</v>
      </c>
      <c r="K1638" s="2" t="s">
        <v>2766</v>
      </c>
      <c r="L1638" s="5" t="s">
        <v>2767</v>
      </c>
      <c r="M1638" s="8" t="s">
        <v>5471</v>
      </c>
      <c r="N1638" s="6" t="s">
        <v>2768</v>
      </c>
      <c r="O1638" s="2">
        <v>0</v>
      </c>
      <c r="P1638" s="2">
        <v>3772.0660400000002</v>
      </c>
      <c r="Q1638" s="2">
        <v>0</v>
      </c>
      <c r="R1638" s="2">
        <f t="shared" si="75"/>
        <v>0.18396283484259487</v>
      </c>
      <c r="S1638" s="2">
        <v>1.1359999999999999</v>
      </c>
      <c r="T1638" s="2">
        <v>22183.896972656199</v>
      </c>
      <c r="U1638" s="2">
        <v>25200.502441406199</v>
      </c>
      <c r="V1638" s="2">
        <v>20.8</v>
      </c>
      <c r="W1638" s="2">
        <v>33.57</v>
      </c>
      <c r="X1638" s="2">
        <f t="shared" si="76"/>
        <v>0.19596883107144539</v>
      </c>
      <c r="Y1638" s="2">
        <f t="shared" si="77"/>
        <v>0.63684122479590943</v>
      </c>
      <c r="Z1638" s="2">
        <v>19906.8291015625</v>
      </c>
      <c r="AA1638" s="2">
        <v>22183.896972656199</v>
      </c>
      <c r="AB1638" s="2">
        <v>29400.413574218801</v>
      </c>
      <c r="AC1638" s="2">
        <v>36592.6201171875</v>
      </c>
      <c r="AD1638" s="2">
        <v>18788.9853515625</v>
      </c>
      <c r="AE1638" s="2">
        <v>25200.502441406199</v>
      </c>
      <c r="AF1638" s="2" t="s">
        <v>41</v>
      </c>
      <c r="AG1638" s="2" t="s">
        <v>38</v>
      </c>
      <c r="AH1638" s="2" t="s">
        <v>38</v>
      </c>
      <c r="AI1638" s="2" t="s">
        <v>38</v>
      </c>
      <c r="AJ1638" s="2" t="s">
        <v>38</v>
      </c>
      <c r="AK1638" s="2" t="s">
        <v>38</v>
      </c>
      <c r="AL1638" s="2" t="s">
        <v>38</v>
      </c>
      <c r="AM1638" s="2" t="s">
        <v>38</v>
      </c>
      <c r="AN1638" s="2">
        <v>0</v>
      </c>
      <c r="AO1638" s="2">
        <v>1.3029999999999999E-3</v>
      </c>
      <c r="AP1638" s="2">
        <v>4.62</v>
      </c>
    </row>
    <row r="1639" spans="1:42" x14ac:dyDescent="0.2">
      <c r="A1639" s="2" t="b">
        <v>1</v>
      </c>
      <c r="B1639" s="2" t="s">
        <v>38</v>
      </c>
      <c r="C1639" s="2" t="s">
        <v>4531</v>
      </c>
      <c r="D1639" s="2" t="s">
        <v>4535</v>
      </c>
      <c r="E1639" s="2" t="s">
        <v>4536</v>
      </c>
      <c r="F1639" s="2">
        <v>4.5124199999999999E-8</v>
      </c>
      <c r="G1639" s="2">
        <v>0</v>
      </c>
      <c r="H1639" s="2">
        <v>1</v>
      </c>
      <c r="I1639" s="2">
        <v>1</v>
      </c>
      <c r="J1639" s="2">
        <v>6</v>
      </c>
      <c r="K1639" s="2" t="s">
        <v>1156</v>
      </c>
      <c r="L1639" s="5" t="s">
        <v>1157</v>
      </c>
      <c r="M1639" s="8" t="s">
        <v>5501</v>
      </c>
      <c r="N1639" s="6" t="s">
        <v>4534</v>
      </c>
      <c r="O1639" s="2">
        <v>0</v>
      </c>
      <c r="P1639" s="2">
        <v>3047.4894399999998</v>
      </c>
      <c r="Q1639" s="2">
        <v>0</v>
      </c>
      <c r="R1639" s="2">
        <f t="shared" si="75"/>
        <v>0.18523225423016085</v>
      </c>
      <c r="S1639" s="2">
        <v>1.137</v>
      </c>
      <c r="T1639" s="2">
        <v>22536.51171875</v>
      </c>
      <c r="U1639" s="2">
        <v>25615.0673828125</v>
      </c>
      <c r="V1639" s="2">
        <v>15.39</v>
      </c>
      <c r="W1639" s="2">
        <v>17.21</v>
      </c>
      <c r="X1639" s="2">
        <f t="shared" si="76"/>
        <v>0.16436427482546825</v>
      </c>
      <c r="Y1639" s="2">
        <f t="shared" si="77"/>
        <v>0.68491349796713119</v>
      </c>
      <c r="Z1639" s="2">
        <v>29088.6748046875</v>
      </c>
      <c r="AA1639" s="2">
        <v>22536.51171875</v>
      </c>
      <c r="AB1639" s="2">
        <v>22471.994140625</v>
      </c>
      <c r="AC1639" s="2">
        <v>30948.947265625</v>
      </c>
      <c r="AD1639" s="2">
        <v>25615.0673828125</v>
      </c>
      <c r="AE1639" s="2">
        <v>21991.61328125</v>
      </c>
      <c r="AF1639" s="2" t="s">
        <v>41</v>
      </c>
      <c r="AG1639" s="2" t="s">
        <v>38</v>
      </c>
      <c r="AH1639" s="2" t="s">
        <v>38</v>
      </c>
      <c r="AI1639" s="2" t="s">
        <v>38</v>
      </c>
      <c r="AJ1639" s="2" t="s">
        <v>38</v>
      </c>
      <c r="AK1639" s="2" t="s">
        <v>38</v>
      </c>
      <c r="AL1639" s="2" t="s">
        <v>38</v>
      </c>
      <c r="AM1639" s="2" t="s">
        <v>38</v>
      </c>
      <c r="AN1639" s="2">
        <v>0</v>
      </c>
      <c r="AO1639" s="2">
        <v>2.3669999999999999E-5</v>
      </c>
      <c r="AP1639" s="2">
        <v>5.24</v>
      </c>
    </row>
    <row r="1640" spans="1:42" x14ac:dyDescent="0.2">
      <c r="A1640" s="2" t="b">
        <v>1</v>
      </c>
      <c r="B1640" s="2" t="s">
        <v>38</v>
      </c>
      <c r="C1640" s="2" t="s">
        <v>2563</v>
      </c>
      <c r="D1640" s="2" t="s">
        <v>1171</v>
      </c>
      <c r="E1640" s="2" t="s">
        <v>41</v>
      </c>
      <c r="F1640" s="2">
        <v>8.2209299999999996E-3</v>
      </c>
      <c r="G1640" s="2">
        <v>0</v>
      </c>
      <c r="H1640" s="2">
        <v>1</v>
      </c>
      <c r="I1640" s="2">
        <v>1</v>
      </c>
      <c r="J1640" s="2">
        <v>2</v>
      </c>
      <c r="K1640" s="2" t="s">
        <v>711</v>
      </c>
      <c r="L1640" s="5" t="s">
        <v>712</v>
      </c>
      <c r="M1640" s="8" t="s">
        <v>5581</v>
      </c>
      <c r="N1640" s="6" t="s">
        <v>2564</v>
      </c>
      <c r="O1640" s="2">
        <v>0</v>
      </c>
      <c r="P1640" s="2">
        <v>1297.6309100000001</v>
      </c>
      <c r="Q1640" s="2">
        <v>0</v>
      </c>
      <c r="R1640" s="2">
        <f t="shared" si="75"/>
        <v>0.19156265070075562</v>
      </c>
      <c r="S1640" s="2">
        <v>1.1419999999999999</v>
      </c>
      <c r="T1640" s="2">
        <v>10028.501953125</v>
      </c>
      <c r="U1640" s="2">
        <v>11453.09765625</v>
      </c>
      <c r="V1640" s="2">
        <v>37.74</v>
      </c>
      <c r="W1640" s="2">
        <v>29.09</v>
      </c>
      <c r="X1640" s="2">
        <f t="shared" si="76"/>
        <v>2.9428795904322937E-2</v>
      </c>
      <c r="Y1640" s="2">
        <f t="shared" si="77"/>
        <v>0.9344825673757855</v>
      </c>
      <c r="Z1640" s="2">
        <v>8222.7109374999909</v>
      </c>
      <c r="AA1640" s="2">
        <v>10028.501953125</v>
      </c>
      <c r="AB1640" s="2">
        <v>16543.41015625</v>
      </c>
      <c r="AC1640" s="2">
        <v>14546.8798828125</v>
      </c>
      <c r="AD1640" s="2">
        <v>7964.57080078125</v>
      </c>
      <c r="AE1640" s="2">
        <v>11453.09765625</v>
      </c>
      <c r="AF1640" s="2" t="s">
        <v>41</v>
      </c>
      <c r="AG1640" s="2" t="s">
        <v>38</v>
      </c>
      <c r="AH1640" s="2" t="s">
        <v>38</v>
      </c>
      <c r="AI1640" s="2" t="s">
        <v>38</v>
      </c>
      <c r="AJ1640" s="2" t="s">
        <v>38</v>
      </c>
      <c r="AK1640" s="2" t="s">
        <v>38</v>
      </c>
      <c r="AL1640" s="2" t="s">
        <v>38</v>
      </c>
      <c r="AM1640" s="2" t="s">
        <v>38</v>
      </c>
      <c r="AN1640" s="2">
        <v>0</v>
      </c>
      <c r="AO1640" s="2">
        <v>3.0460000000000001E-2</v>
      </c>
      <c r="AP1640" s="2">
        <v>3.06</v>
      </c>
    </row>
    <row r="1641" spans="1:42" x14ac:dyDescent="0.2">
      <c r="A1641" s="2" t="b">
        <v>1</v>
      </c>
      <c r="B1641" s="2" t="s">
        <v>38</v>
      </c>
      <c r="C1641" s="2" t="s">
        <v>4695</v>
      </c>
      <c r="D1641" s="2" t="s">
        <v>4696</v>
      </c>
      <c r="E1641" s="2" t="s">
        <v>4202</v>
      </c>
      <c r="F1641" s="2">
        <v>7.0976900000000002E-3</v>
      </c>
      <c r="G1641" s="2">
        <v>0</v>
      </c>
      <c r="H1641" s="2">
        <v>1</v>
      </c>
      <c r="I1641" s="2">
        <v>1</v>
      </c>
      <c r="J1641" s="2">
        <v>3</v>
      </c>
      <c r="K1641" s="2" t="s">
        <v>4203</v>
      </c>
      <c r="L1641" s="5" t="s">
        <v>4204</v>
      </c>
      <c r="M1641" s="8" t="s">
        <v>5571</v>
      </c>
      <c r="N1641" s="6" t="s">
        <v>4697</v>
      </c>
      <c r="O1641" s="2">
        <v>0</v>
      </c>
      <c r="P1641" s="2">
        <v>2690.3668899999998</v>
      </c>
      <c r="Q1641" s="2">
        <v>0</v>
      </c>
      <c r="R1641" s="2">
        <f t="shared" si="75"/>
        <v>0.19282540355239119</v>
      </c>
      <c r="S1641" s="2">
        <v>1.143</v>
      </c>
      <c r="T1641" s="2">
        <v>63633.5234375</v>
      </c>
      <c r="U1641" s="2">
        <v>72721.085937499898</v>
      </c>
      <c r="V1641" s="2">
        <v>3.33</v>
      </c>
      <c r="W1641" s="2">
        <v>72.900000000000006</v>
      </c>
      <c r="X1641" s="2">
        <f t="shared" si="76"/>
        <v>0.37716499646321083</v>
      </c>
      <c r="Y1641" s="2">
        <f t="shared" si="77"/>
        <v>0.41959954012060469</v>
      </c>
      <c r="Z1641" s="2">
        <v>60975.91796875</v>
      </c>
      <c r="AA1641" s="2">
        <v>63633.5234375</v>
      </c>
      <c r="AB1641" s="2">
        <v>65140.53125</v>
      </c>
      <c r="AC1641" s="2">
        <v>186063.484375</v>
      </c>
      <c r="AD1641" s="2">
        <v>46486.65625</v>
      </c>
      <c r="AE1641" s="2">
        <v>72721.085937499898</v>
      </c>
      <c r="AF1641" s="2" t="s">
        <v>41</v>
      </c>
      <c r="AG1641" s="2" t="s">
        <v>38</v>
      </c>
      <c r="AH1641" s="2" t="s">
        <v>38</v>
      </c>
      <c r="AI1641" s="2" t="s">
        <v>38</v>
      </c>
      <c r="AJ1641" s="2" t="s">
        <v>38</v>
      </c>
      <c r="AK1641" s="2" t="s">
        <v>38</v>
      </c>
      <c r="AL1641" s="2" t="s">
        <v>38</v>
      </c>
      <c r="AM1641" s="2" t="s">
        <v>38</v>
      </c>
      <c r="AN1641" s="2">
        <v>0</v>
      </c>
      <c r="AO1641" s="2">
        <v>2.4849999999999998E-3</v>
      </c>
      <c r="AP1641" s="2">
        <v>3.82</v>
      </c>
    </row>
    <row r="1642" spans="1:42" x14ac:dyDescent="0.2">
      <c r="A1642" s="2" t="b">
        <v>1</v>
      </c>
      <c r="B1642" s="2" t="s">
        <v>38</v>
      </c>
      <c r="C1642" s="2" t="s">
        <v>3994</v>
      </c>
      <c r="D1642" s="2" t="s">
        <v>68</v>
      </c>
      <c r="E1642" s="2" t="s">
        <v>41</v>
      </c>
      <c r="F1642" s="2">
        <v>5.4564300000000003E-2</v>
      </c>
      <c r="G1642" s="2">
        <v>6.0028100000000004E-4</v>
      </c>
      <c r="H1642" s="2">
        <v>3</v>
      </c>
      <c r="I1642" s="2">
        <v>3</v>
      </c>
      <c r="J1642" s="2">
        <v>2</v>
      </c>
      <c r="K1642" s="2" t="s">
        <v>3995</v>
      </c>
      <c r="L1642" s="5" t="s">
        <v>3996</v>
      </c>
      <c r="M1642" s="8" t="s">
        <v>5376</v>
      </c>
      <c r="N1642" s="6" t="s">
        <v>3997</v>
      </c>
      <c r="O1642" s="2">
        <v>0</v>
      </c>
      <c r="P1642" s="2">
        <v>1457.86157</v>
      </c>
      <c r="Q1642" s="2">
        <v>0</v>
      </c>
      <c r="R1642" s="2">
        <f t="shared" si="75"/>
        <v>0.19408705211630226</v>
      </c>
      <c r="S1642" s="2">
        <v>1.1439999999999999</v>
      </c>
      <c r="T1642" s="2">
        <v>45262.97265625</v>
      </c>
      <c r="U1642" s="2">
        <v>51788.83203125</v>
      </c>
      <c r="V1642" s="2">
        <v>5.28</v>
      </c>
      <c r="W1642" s="2">
        <v>10.48</v>
      </c>
      <c r="X1642" s="2">
        <f t="shared" si="76"/>
        <v>0.30532001290434324</v>
      </c>
      <c r="Y1642" s="2">
        <f t="shared" si="77"/>
        <v>0.4950852493630622</v>
      </c>
      <c r="Z1642" s="2">
        <v>45262.97265625</v>
      </c>
      <c r="AA1642" s="2">
        <v>45260.00390625</v>
      </c>
      <c r="AB1642" s="2">
        <v>49527.23046875</v>
      </c>
      <c r="AC1642" s="2">
        <v>52458.69140625</v>
      </c>
      <c r="AD1642" s="2">
        <v>43218.6875</v>
      </c>
      <c r="AE1642" s="2">
        <v>51788.83203125</v>
      </c>
      <c r="AF1642" s="2" t="s">
        <v>82</v>
      </c>
      <c r="AG1642" s="2" t="s">
        <v>38</v>
      </c>
      <c r="AH1642" s="2" t="s">
        <v>38</v>
      </c>
      <c r="AI1642" s="2" t="s">
        <v>38</v>
      </c>
      <c r="AJ1642" s="2" t="s">
        <v>38</v>
      </c>
      <c r="AK1642" s="2" t="s">
        <v>38</v>
      </c>
      <c r="AL1642" s="2" t="s">
        <v>38</v>
      </c>
      <c r="AM1642" s="2" t="s">
        <v>38</v>
      </c>
      <c r="AN1642" s="2">
        <v>8.8279999999999999E-4</v>
      </c>
      <c r="AO1642" s="2">
        <v>2.1299999999999999E-2</v>
      </c>
      <c r="AP1642" s="2">
        <v>3.22</v>
      </c>
    </row>
    <row r="1643" spans="1:42" x14ac:dyDescent="0.2">
      <c r="A1643" s="2" t="b">
        <v>1</v>
      </c>
      <c r="B1643" s="2" t="s">
        <v>38</v>
      </c>
      <c r="C1643" s="2" t="s">
        <v>3188</v>
      </c>
      <c r="D1643" s="2" t="s">
        <v>2928</v>
      </c>
      <c r="E1643" s="2" t="s">
        <v>3189</v>
      </c>
      <c r="F1643" s="2">
        <v>2.3724299999999999E-4</v>
      </c>
      <c r="G1643" s="2">
        <v>0</v>
      </c>
      <c r="H1643" s="2">
        <v>1</v>
      </c>
      <c r="I1643" s="2">
        <v>1</v>
      </c>
      <c r="J1643" s="2">
        <v>4</v>
      </c>
      <c r="K1643" s="2" t="s">
        <v>1541</v>
      </c>
      <c r="L1643" s="5" t="s">
        <v>1542</v>
      </c>
      <c r="M1643" s="8" t="s">
        <v>5681</v>
      </c>
      <c r="N1643" s="6" t="s">
        <v>3190</v>
      </c>
      <c r="O1643" s="2">
        <v>0</v>
      </c>
      <c r="P1643" s="2">
        <v>2339.2243199999998</v>
      </c>
      <c r="Q1643" s="2">
        <v>0</v>
      </c>
      <c r="R1643" s="2">
        <f t="shared" si="75"/>
        <v>0.19408705211630226</v>
      </c>
      <c r="S1643" s="2">
        <v>1.1439999999999999</v>
      </c>
      <c r="T1643" s="2">
        <v>15104.5390625</v>
      </c>
      <c r="U1643" s="2">
        <v>17277.2734375</v>
      </c>
      <c r="V1643" s="2">
        <v>11.39</v>
      </c>
      <c r="W1643" s="2">
        <v>48.64</v>
      </c>
      <c r="X1643" s="2">
        <f t="shared" si="76"/>
        <v>8.1023851890409514E-3</v>
      </c>
      <c r="Y1643" s="2">
        <f t="shared" si="77"/>
        <v>0.98151652262334432</v>
      </c>
      <c r="Z1643" s="2">
        <v>15104.5390625</v>
      </c>
      <c r="AA1643" s="2">
        <v>15003.07421875</v>
      </c>
      <c r="AB1643" s="2">
        <v>18232.83984375</v>
      </c>
      <c r="AC1643" s="2">
        <v>23064.6640625</v>
      </c>
      <c r="AD1643" s="2">
        <v>7657.13720703125</v>
      </c>
      <c r="AE1643" s="2">
        <v>17277.2734375</v>
      </c>
      <c r="AF1643" s="2" t="s">
        <v>41</v>
      </c>
      <c r="AG1643" s="2" t="s">
        <v>38</v>
      </c>
      <c r="AH1643" s="2" t="s">
        <v>38</v>
      </c>
      <c r="AI1643" s="2" t="s">
        <v>38</v>
      </c>
      <c r="AJ1643" s="2" t="s">
        <v>38</v>
      </c>
      <c r="AK1643" s="2" t="s">
        <v>38</v>
      </c>
      <c r="AL1643" s="2" t="s">
        <v>38</v>
      </c>
      <c r="AM1643" s="2" t="s">
        <v>38</v>
      </c>
      <c r="AN1643" s="2">
        <v>0</v>
      </c>
      <c r="AO1643" s="2">
        <v>8.3819999999999999E-4</v>
      </c>
      <c r="AP1643" s="2">
        <v>4.08</v>
      </c>
    </row>
    <row r="1644" spans="1:42" x14ac:dyDescent="0.2">
      <c r="A1644" s="2" t="b">
        <v>1</v>
      </c>
      <c r="B1644" s="2" t="s">
        <v>38</v>
      </c>
      <c r="C1644" s="2" t="s">
        <v>633</v>
      </c>
      <c r="D1644" s="2" t="s">
        <v>634</v>
      </c>
      <c r="E1644" s="2" t="s">
        <v>635</v>
      </c>
      <c r="F1644" s="2">
        <v>1.5266099999999999E-2</v>
      </c>
      <c r="G1644" s="2">
        <v>0</v>
      </c>
      <c r="H1644" s="2">
        <v>1</v>
      </c>
      <c r="I1644" s="2">
        <v>1</v>
      </c>
      <c r="J1644" s="2">
        <v>2</v>
      </c>
      <c r="K1644" s="2" t="s">
        <v>636</v>
      </c>
      <c r="L1644" s="5" t="s">
        <v>637</v>
      </c>
      <c r="M1644" s="8" t="s">
        <v>5510</v>
      </c>
      <c r="N1644" s="6" t="s">
        <v>638</v>
      </c>
      <c r="O1644" s="2">
        <v>0</v>
      </c>
      <c r="P1644" s="2">
        <v>3346.72928</v>
      </c>
      <c r="Q1644" s="2">
        <v>0</v>
      </c>
      <c r="R1644" s="2">
        <f t="shared" si="75"/>
        <v>0.19660704409481775</v>
      </c>
      <c r="S1644" s="2">
        <v>1.1459999999999999</v>
      </c>
      <c r="T1644" s="2">
        <v>12361.58203125</v>
      </c>
      <c r="U1644" s="2">
        <v>14164.828125</v>
      </c>
      <c r="V1644" s="2">
        <v>12.75</v>
      </c>
      <c r="W1644" s="2">
        <v>37.51</v>
      </c>
      <c r="X1644" s="2">
        <f t="shared" si="76"/>
        <v>0.43314894154626804</v>
      </c>
      <c r="Y1644" s="2">
        <f t="shared" si="77"/>
        <v>0.36885107918336602</v>
      </c>
      <c r="Z1644" s="2">
        <v>9992.0927734375</v>
      </c>
      <c r="AA1644" s="2">
        <v>12746.90625</v>
      </c>
      <c r="AB1644" s="2">
        <v>12361.58203125</v>
      </c>
      <c r="AC1644" s="2">
        <v>21222.755859375</v>
      </c>
      <c r="AD1644" s="2">
        <v>9996.3144531249909</v>
      </c>
      <c r="AE1644" s="2">
        <v>14164.828125</v>
      </c>
      <c r="AF1644" s="2" t="s">
        <v>41</v>
      </c>
      <c r="AG1644" s="2" t="s">
        <v>38</v>
      </c>
      <c r="AH1644" s="2" t="s">
        <v>38</v>
      </c>
      <c r="AI1644" s="2" t="s">
        <v>38</v>
      </c>
      <c r="AJ1644" s="2" t="s">
        <v>38</v>
      </c>
      <c r="AK1644" s="2" t="s">
        <v>38</v>
      </c>
      <c r="AL1644" s="2" t="s">
        <v>38</v>
      </c>
      <c r="AM1644" s="2" t="s">
        <v>38</v>
      </c>
      <c r="AN1644" s="2">
        <v>0</v>
      </c>
      <c r="AO1644" s="2">
        <v>2.3599999999999999E-2</v>
      </c>
      <c r="AP1644" s="2">
        <v>3.31</v>
      </c>
    </row>
    <row r="1645" spans="1:42" x14ac:dyDescent="0.2">
      <c r="A1645" s="2" t="b">
        <v>1</v>
      </c>
      <c r="B1645" s="2" t="s">
        <v>38</v>
      </c>
      <c r="C1645" s="2" t="s">
        <v>1065</v>
      </c>
      <c r="D1645" s="2" t="s">
        <v>481</v>
      </c>
      <c r="E1645" s="2" t="s">
        <v>41</v>
      </c>
      <c r="F1645" s="2">
        <v>9.6158400000000005E-2</v>
      </c>
      <c r="G1645" s="2">
        <v>1.64672E-3</v>
      </c>
      <c r="H1645" s="2">
        <v>1</v>
      </c>
      <c r="I1645" s="2">
        <v>1</v>
      </c>
      <c r="J1645" s="2">
        <v>3</v>
      </c>
      <c r="K1645" s="2" t="s">
        <v>1066</v>
      </c>
      <c r="L1645" s="5" t="s">
        <v>1067</v>
      </c>
      <c r="M1645" s="8" t="s">
        <v>5372</v>
      </c>
      <c r="N1645" s="6" t="s">
        <v>1068</v>
      </c>
      <c r="O1645" s="2">
        <v>0</v>
      </c>
      <c r="P1645" s="2">
        <v>1281.71866</v>
      </c>
      <c r="Q1645" s="2">
        <v>0</v>
      </c>
      <c r="R1645" s="2">
        <f t="shared" si="75"/>
        <v>0.19660704409481775</v>
      </c>
      <c r="S1645" s="2">
        <v>1.1459999999999999</v>
      </c>
      <c r="T1645" s="2">
        <v>39001.0078125</v>
      </c>
      <c r="U1645" s="2">
        <v>44704.08984375</v>
      </c>
      <c r="V1645" s="2">
        <v>14.71</v>
      </c>
      <c r="W1645" s="2">
        <v>19.46</v>
      </c>
      <c r="X1645" s="2">
        <f t="shared" si="76"/>
        <v>0.23158085142777504</v>
      </c>
      <c r="Y1645" s="2">
        <f t="shared" si="77"/>
        <v>0.58670413433097512</v>
      </c>
      <c r="Z1645" s="2">
        <v>44038.76953125</v>
      </c>
      <c r="AA1645" s="2">
        <v>32712.61328125</v>
      </c>
      <c r="AB1645" s="2">
        <v>39001.0078125</v>
      </c>
      <c r="AC1645" s="2">
        <v>48424.99609375</v>
      </c>
      <c r="AD1645" s="2">
        <v>32791.51953125</v>
      </c>
      <c r="AE1645" s="2">
        <v>44704.08984375</v>
      </c>
      <c r="AF1645" s="2" t="s">
        <v>41</v>
      </c>
      <c r="AG1645" s="2" t="s">
        <v>38</v>
      </c>
      <c r="AH1645" s="2" t="s">
        <v>38</v>
      </c>
      <c r="AI1645" s="2" t="s">
        <v>38</v>
      </c>
      <c r="AJ1645" s="2" t="s">
        <v>38</v>
      </c>
      <c r="AK1645" s="2" t="s">
        <v>38</v>
      </c>
      <c r="AL1645" s="2" t="s">
        <v>38</v>
      </c>
      <c r="AM1645" s="2" t="s">
        <v>38</v>
      </c>
      <c r="AN1645" s="2">
        <v>1.606E-3</v>
      </c>
      <c r="AO1645" s="2">
        <v>4.2630000000000001E-2</v>
      </c>
      <c r="AP1645" s="2">
        <v>1.97</v>
      </c>
    </row>
    <row r="1646" spans="1:42" x14ac:dyDescent="0.2">
      <c r="A1646" s="2" t="b">
        <v>1</v>
      </c>
      <c r="B1646" s="2" t="s">
        <v>38</v>
      </c>
      <c r="C1646" s="2" t="s">
        <v>325</v>
      </c>
      <c r="D1646" s="2" t="s">
        <v>326</v>
      </c>
      <c r="E1646" s="2" t="s">
        <v>327</v>
      </c>
      <c r="F1646" s="2">
        <v>4.82839E-5</v>
      </c>
      <c r="G1646" s="2">
        <v>0</v>
      </c>
      <c r="H1646" s="2">
        <v>1</v>
      </c>
      <c r="I1646" s="2">
        <v>1</v>
      </c>
      <c r="J1646" s="2">
        <v>2</v>
      </c>
      <c r="K1646" s="2" t="s">
        <v>74</v>
      </c>
      <c r="L1646" s="5" t="s">
        <v>75</v>
      </c>
      <c r="M1646" s="8" t="s">
        <v>5353</v>
      </c>
      <c r="N1646" s="6" t="s">
        <v>328</v>
      </c>
      <c r="O1646" s="2">
        <v>0</v>
      </c>
      <c r="P1646" s="2">
        <v>2597.15578</v>
      </c>
      <c r="Q1646" s="2">
        <v>0</v>
      </c>
      <c r="R1646" s="2">
        <f t="shared" si="75"/>
        <v>0.19660704409481775</v>
      </c>
      <c r="S1646" s="2">
        <v>1.1459999999999999</v>
      </c>
      <c r="T1646" s="2">
        <v>5624.57275390625</v>
      </c>
      <c r="U1646" s="2">
        <v>6447.54150390625</v>
      </c>
      <c r="V1646" s="2">
        <v>30.22</v>
      </c>
      <c r="W1646" s="2">
        <v>5.87</v>
      </c>
      <c r="X1646" s="2">
        <f t="shared" si="76"/>
        <v>7.648048970339541E-2</v>
      </c>
      <c r="Y1646" s="2">
        <f t="shared" si="77"/>
        <v>0.83853174807496667</v>
      </c>
      <c r="Z1646" s="2">
        <v>5262.36181640625</v>
      </c>
      <c r="AA1646" s="2">
        <v>5624.57275390625</v>
      </c>
      <c r="AB1646" s="2">
        <v>8877.2119140625091</v>
      </c>
      <c r="AC1646" s="2">
        <v>5918.80859375</v>
      </c>
      <c r="AD1646" s="2">
        <v>6635.23193359375</v>
      </c>
      <c r="AE1646" s="2">
        <v>6447.54150390625</v>
      </c>
      <c r="AF1646" s="2" t="s">
        <v>41</v>
      </c>
      <c r="AG1646" s="2" t="s">
        <v>38</v>
      </c>
      <c r="AH1646" s="2" t="s">
        <v>38</v>
      </c>
      <c r="AI1646" s="2" t="s">
        <v>38</v>
      </c>
      <c r="AJ1646" s="2" t="s">
        <v>38</v>
      </c>
      <c r="AK1646" s="2" t="s">
        <v>38</v>
      </c>
      <c r="AL1646" s="2" t="s">
        <v>38</v>
      </c>
      <c r="AM1646" s="2" t="s">
        <v>38</v>
      </c>
      <c r="AN1646" s="2">
        <v>0</v>
      </c>
      <c r="AO1646" s="2">
        <v>2.3379999999999999E-4</v>
      </c>
      <c r="AP1646" s="2">
        <v>6.21</v>
      </c>
    </row>
    <row r="1647" spans="1:42" x14ac:dyDescent="0.2">
      <c r="A1647" s="2" t="b">
        <v>1</v>
      </c>
      <c r="B1647" s="2" t="s">
        <v>38</v>
      </c>
      <c r="C1647" s="2" t="s">
        <v>1916</v>
      </c>
      <c r="D1647" s="2" t="s">
        <v>186</v>
      </c>
      <c r="E1647" s="2" t="s">
        <v>41</v>
      </c>
      <c r="F1647" s="2">
        <v>4.9190699999999997E-2</v>
      </c>
      <c r="G1647" s="2">
        <v>6.0028100000000004E-4</v>
      </c>
      <c r="H1647" s="2">
        <v>1</v>
      </c>
      <c r="I1647" s="2">
        <v>5</v>
      </c>
      <c r="J1647" s="2">
        <v>3</v>
      </c>
      <c r="K1647" s="2" t="s">
        <v>1917</v>
      </c>
      <c r="L1647" s="5" t="s">
        <v>1918</v>
      </c>
      <c r="M1647" s="8" t="s">
        <v>5520</v>
      </c>
      <c r="N1647" s="6" t="s">
        <v>1919</v>
      </c>
      <c r="O1647" s="2">
        <v>0</v>
      </c>
      <c r="P1647" s="2">
        <v>1421.8404399999999</v>
      </c>
      <c r="Q1647" s="2">
        <v>0</v>
      </c>
      <c r="R1647" s="2">
        <f t="shared" si="75"/>
        <v>0.19912264201360066</v>
      </c>
      <c r="S1647" s="2">
        <v>1.1479999999999999</v>
      </c>
      <c r="T1647" s="2">
        <v>42375.90625</v>
      </c>
      <c r="U1647" s="2">
        <v>48637.41796875</v>
      </c>
      <c r="V1647" s="2">
        <v>15.16</v>
      </c>
      <c r="W1647" s="2">
        <v>48.32</v>
      </c>
      <c r="X1647" s="2">
        <f t="shared" si="76"/>
        <v>0.52772012531462964</v>
      </c>
      <c r="Y1647" s="2">
        <f t="shared" si="77"/>
        <v>0.29667426472411834</v>
      </c>
      <c r="Z1647" s="2">
        <v>34718.71875</v>
      </c>
      <c r="AA1647" s="2">
        <v>42375.90625</v>
      </c>
      <c r="AB1647" s="2">
        <v>47169.98046875</v>
      </c>
      <c r="AC1647" s="2">
        <v>97810.7578125</v>
      </c>
      <c r="AD1647" s="2">
        <v>42274.09765625</v>
      </c>
      <c r="AE1647" s="2">
        <v>48637.41796875</v>
      </c>
      <c r="AF1647" s="2" t="s">
        <v>41</v>
      </c>
      <c r="AG1647" s="2" t="s">
        <v>38</v>
      </c>
      <c r="AH1647" s="2" t="s">
        <v>38</v>
      </c>
      <c r="AI1647" s="2" t="s">
        <v>38</v>
      </c>
      <c r="AJ1647" s="2" t="s">
        <v>38</v>
      </c>
      <c r="AK1647" s="2" t="s">
        <v>38</v>
      </c>
      <c r="AL1647" s="2" t="s">
        <v>38</v>
      </c>
      <c r="AM1647" s="2" t="s">
        <v>38</v>
      </c>
      <c r="AN1647" s="2">
        <v>0</v>
      </c>
      <c r="AO1647" s="2">
        <v>2.163E-2</v>
      </c>
      <c r="AP1647" s="2">
        <v>2.73</v>
      </c>
    </row>
    <row r="1648" spans="1:42" x14ac:dyDescent="0.2">
      <c r="A1648" s="2" t="b">
        <v>1</v>
      </c>
      <c r="B1648" s="2" t="s">
        <v>38</v>
      </c>
      <c r="C1648" s="2" t="s">
        <v>769</v>
      </c>
      <c r="D1648" s="2" t="s">
        <v>770</v>
      </c>
      <c r="E1648" s="2" t="s">
        <v>771</v>
      </c>
      <c r="F1648" s="2">
        <v>3.9968299999999998E-3</v>
      </c>
      <c r="G1648" s="2">
        <v>0</v>
      </c>
      <c r="H1648" s="2">
        <v>1</v>
      </c>
      <c r="I1648" s="2">
        <v>1</v>
      </c>
      <c r="J1648" s="2">
        <v>3</v>
      </c>
      <c r="K1648" s="2" t="s">
        <v>772</v>
      </c>
      <c r="L1648" s="5" t="s">
        <v>773</v>
      </c>
      <c r="M1648" s="8" t="s">
        <v>5393</v>
      </c>
      <c r="N1648" s="6" t="s">
        <v>774</v>
      </c>
      <c r="O1648" s="2">
        <v>1</v>
      </c>
      <c r="P1648" s="2">
        <v>2285.2513399999998</v>
      </c>
      <c r="Q1648" s="2">
        <v>0</v>
      </c>
      <c r="R1648" s="2">
        <f t="shared" si="75"/>
        <v>0.20037879798402627</v>
      </c>
      <c r="S1648" s="2">
        <v>1.149</v>
      </c>
      <c r="T1648" s="2">
        <v>7781.71875</v>
      </c>
      <c r="U1648" s="2">
        <v>8944.4775390625091</v>
      </c>
      <c r="V1648" s="2">
        <v>17.18</v>
      </c>
      <c r="W1648" s="2">
        <v>28.27</v>
      </c>
      <c r="X1648" s="2">
        <f t="shared" si="76"/>
        <v>9.490864291176071E-2</v>
      </c>
      <c r="Y1648" s="2">
        <f t="shared" si="77"/>
        <v>0.80369516768674132</v>
      </c>
      <c r="Z1648" s="2">
        <v>8716.1962890625</v>
      </c>
      <c r="AA1648" s="2">
        <v>6153.24658203125</v>
      </c>
      <c r="AB1648" s="2">
        <v>7781.71875</v>
      </c>
      <c r="AC1648" s="2">
        <v>9524.4599609375091</v>
      </c>
      <c r="AD1648" s="2">
        <v>5375.53857421875</v>
      </c>
      <c r="AE1648" s="2">
        <v>8944.4775390625091</v>
      </c>
      <c r="AF1648" s="2" t="s">
        <v>41</v>
      </c>
      <c r="AG1648" s="2" t="s">
        <v>38</v>
      </c>
      <c r="AH1648" s="2" t="s">
        <v>38</v>
      </c>
      <c r="AI1648" s="2" t="s">
        <v>38</v>
      </c>
      <c r="AJ1648" s="2" t="s">
        <v>38</v>
      </c>
      <c r="AK1648" s="2" t="s">
        <v>38</v>
      </c>
      <c r="AL1648" s="2" t="s">
        <v>38</v>
      </c>
      <c r="AM1648" s="2" t="s">
        <v>38</v>
      </c>
      <c r="AN1648" s="2">
        <v>0</v>
      </c>
      <c r="AO1648" s="2">
        <v>8.071E-3</v>
      </c>
      <c r="AP1648" s="2">
        <v>4.4000000000000004</v>
      </c>
    </row>
    <row r="1649" spans="1:42" x14ac:dyDescent="0.2">
      <c r="A1649" s="2" t="b">
        <v>1</v>
      </c>
      <c r="B1649" s="2" t="s">
        <v>38</v>
      </c>
      <c r="C1649" s="2" t="s">
        <v>2745</v>
      </c>
      <c r="D1649" s="2" t="s">
        <v>2746</v>
      </c>
      <c r="E1649" s="2" t="s">
        <v>2747</v>
      </c>
      <c r="F1649" s="2">
        <v>6.3856399999999994E-2</v>
      </c>
      <c r="G1649" s="2">
        <v>1.1132099999999999E-3</v>
      </c>
      <c r="H1649" s="2">
        <v>1</v>
      </c>
      <c r="I1649" s="2">
        <v>1</v>
      </c>
      <c r="J1649" s="2">
        <v>1</v>
      </c>
      <c r="K1649" s="2" t="s">
        <v>2748</v>
      </c>
      <c r="L1649" s="5" t="s">
        <v>2749</v>
      </c>
      <c r="M1649" s="8" t="s">
        <v>5661</v>
      </c>
      <c r="N1649" s="6" t="s">
        <v>2750</v>
      </c>
      <c r="O1649" s="2">
        <v>0</v>
      </c>
      <c r="P1649" s="2">
        <v>1576.9246700000001</v>
      </c>
      <c r="Q1649" s="2">
        <v>0</v>
      </c>
      <c r="R1649" s="2">
        <f t="shared" si="75"/>
        <v>0.20163386116965043</v>
      </c>
      <c r="S1649" s="2">
        <v>1.1499999999999999</v>
      </c>
      <c r="T1649" s="2">
        <v>12110.1044921875</v>
      </c>
      <c r="U1649" s="2">
        <v>13925.56640625</v>
      </c>
      <c r="V1649" s="2">
        <v>6.22</v>
      </c>
      <c r="W1649" s="2">
        <v>33.479999999999997</v>
      </c>
      <c r="X1649" s="2">
        <f t="shared" si="76"/>
        <v>0.20431282081420218</v>
      </c>
      <c r="Y1649" s="2">
        <f t="shared" si="77"/>
        <v>0.62472254518529036</v>
      </c>
      <c r="Z1649" s="2">
        <v>11013.298828125</v>
      </c>
      <c r="AA1649" s="2">
        <v>12110.1044921875</v>
      </c>
      <c r="AB1649" s="2">
        <v>12414.689453125</v>
      </c>
      <c r="AC1649" s="2">
        <v>17244.1015625</v>
      </c>
      <c r="AD1649" s="2">
        <v>8479.6884765624909</v>
      </c>
      <c r="AE1649" s="2">
        <v>13925.56640625</v>
      </c>
      <c r="AF1649" s="2" t="s">
        <v>41</v>
      </c>
      <c r="AG1649" s="2" t="s">
        <v>38</v>
      </c>
      <c r="AH1649" s="2" t="s">
        <v>38</v>
      </c>
      <c r="AI1649" s="2" t="s">
        <v>38</v>
      </c>
      <c r="AJ1649" s="2" t="s">
        <v>38</v>
      </c>
      <c r="AK1649" s="2" t="s">
        <v>38</v>
      </c>
      <c r="AL1649" s="2" t="s">
        <v>38</v>
      </c>
      <c r="AM1649" s="2" t="s">
        <v>38</v>
      </c>
      <c r="AN1649" s="2">
        <v>0</v>
      </c>
      <c r="AO1649" s="2">
        <v>7.3929999999999996E-2</v>
      </c>
      <c r="AP1649" s="2">
        <v>2.1800000000000002</v>
      </c>
    </row>
    <row r="1650" spans="1:42" x14ac:dyDescent="0.2">
      <c r="A1650" s="2" t="b">
        <v>1</v>
      </c>
      <c r="B1650" s="2" t="s">
        <v>38</v>
      </c>
      <c r="C1650" s="2" t="s">
        <v>990</v>
      </c>
      <c r="D1650" s="2" t="s">
        <v>991</v>
      </c>
      <c r="E1650" s="2" t="s">
        <v>992</v>
      </c>
      <c r="F1650" s="2">
        <v>0.114621</v>
      </c>
      <c r="G1650" s="2">
        <v>3.19053E-3</v>
      </c>
      <c r="H1650" s="2">
        <v>1</v>
      </c>
      <c r="I1650" s="2">
        <v>1</v>
      </c>
      <c r="J1650" s="2">
        <v>4</v>
      </c>
      <c r="K1650" s="2" t="s">
        <v>993</v>
      </c>
      <c r="L1650" s="5" t="s">
        <v>994</v>
      </c>
      <c r="M1650" s="8" t="s">
        <v>5422</v>
      </c>
      <c r="N1650" s="6" t="s">
        <v>995</v>
      </c>
      <c r="O1650" s="2">
        <v>0</v>
      </c>
      <c r="P1650" s="2">
        <v>1808.0304799999999</v>
      </c>
      <c r="Q1650" s="2">
        <v>0</v>
      </c>
      <c r="R1650" s="2">
        <f t="shared" si="75"/>
        <v>0.20789285164133287</v>
      </c>
      <c r="S1650" s="2">
        <v>1.155</v>
      </c>
      <c r="T1650" s="2">
        <v>287387.08203125</v>
      </c>
      <c r="U1650" s="2">
        <v>331958.390625</v>
      </c>
      <c r="V1650" s="2">
        <v>21.14</v>
      </c>
      <c r="W1650" s="2">
        <v>19.05</v>
      </c>
      <c r="X1650" s="2">
        <f t="shared" si="76"/>
        <v>0.42844303787146615</v>
      </c>
      <c r="Y1650" s="2">
        <f t="shared" si="77"/>
        <v>0.37286958736613579</v>
      </c>
      <c r="Z1650" s="2">
        <v>193762.203125</v>
      </c>
      <c r="AA1650" s="2">
        <v>287860.296875</v>
      </c>
      <c r="AB1650" s="2">
        <v>287387.08203125</v>
      </c>
      <c r="AC1650" s="2">
        <v>331958.390625</v>
      </c>
      <c r="AD1650" s="2">
        <v>235745.078125</v>
      </c>
      <c r="AE1650" s="2">
        <v>338545.09375</v>
      </c>
      <c r="AF1650" s="2" t="s">
        <v>41</v>
      </c>
      <c r="AG1650" s="2" t="s">
        <v>38</v>
      </c>
      <c r="AH1650" s="2" t="s">
        <v>38</v>
      </c>
      <c r="AI1650" s="2" t="s">
        <v>38</v>
      </c>
      <c r="AJ1650" s="2" t="s">
        <v>38</v>
      </c>
      <c r="AK1650" s="2" t="s">
        <v>38</v>
      </c>
      <c r="AL1650" s="2" t="s">
        <v>38</v>
      </c>
      <c r="AM1650" s="2" t="s">
        <v>38</v>
      </c>
      <c r="AN1650" s="2">
        <v>7.5830000000000003E-3</v>
      </c>
      <c r="AO1650" s="2">
        <v>0.19189999999999999</v>
      </c>
      <c r="AP1650" s="2">
        <v>2.1800000000000002</v>
      </c>
    </row>
    <row r="1651" spans="1:42" x14ac:dyDescent="0.2">
      <c r="A1651" s="2" t="b">
        <v>1</v>
      </c>
      <c r="B1651" s="2" t="s">
        <v>38</v>
      </c>
      <c r="C1651" s="2" t="s">
        <v>2714</v>
      </c>
      <c r="D1651" s="2" t="s">
        <v>78</v>
      </c>
      <c r="E1651" s="2" t="s">
        <v>41</v>
      </c>
      <c r="F1651" s="2">
        <v>2.6184400000000001E-3</v>
      </c>
      <c r="G1651" s="2">
        <v>0</v>
      </c>
      <c r="H1651" s="2">
        <v>1</v>
      </c>
      <c r="I1651" s="2">
        <v>1</v>
      </c>
      <c r="J1651" s="2">
        <v>2</v>
      </c>
      <c r="K1651" s="2" t="s">
        <v>1163</v>
      </c>
      <c r="L1651" s="5" t="s">
        <v>1164</v>
      </c>
      <c r="M1651" s="8" t="s">
        <v>5430</v>
      </c>
      <c r="N1651" s="6" t="s">
        <v>2715</v>
      </c>
      <c r="O1651" s="2">
        <v>0</v>
      </c>
      <c r="P1651" s="2">
        <v>1552.9099100000001</v>
      </c>
      <c r="Q1651" s="2">
        <v>0</v>
      </c>
      <c r="R1651" s="2">
        <f t="shared" si="75"/>
        <v>0.21163525332714947</v>
      </c>
      <c r="S1651" s="2">
        <v>1.1579999999999999</v>
      </c>
      <c r="T1651" s="2">
        <v>13796.359375</v>
      </c>
      <c r="U1651" s="2">
        <v>15977.92578125</v>
      </c>
      <c r="V1651" s="2">
        <v>15.67</v>
      </c>
      <c r="W1651" s="2">
        <v>11.82</v>
      </c>
      <c r="X1651" s="2">
        <f t="shared" si="76"/>
        <v>0.28335168919377807</v>
      </c>
      <c r="Y1651" s="2">
        <f t="shared" si="77"/>
        <v>0.52077282144643844</v>
      </c>
      <c r="Z1651" s="2">
        <v>17845.6015625</v>
      </c>
      <c r="AA1651" s="2">
        <v>13796.359375</v>
      </c>
      <c r="AB1651" s="2">
        <v>13694.6142578125</v>
      </c>
      <c r="AC1651" s="2">
        <v>15977.92578125</v>
      </c>
      <c r="AD1651" s="2">
        <v>14635.1103515625</v>
      </c>
      <c r="AE1651" s="2">
        <v>18445.486328125</v>
      </c>
      <c r="AF1651" s="2" t="s">
        <v>41</v>
      </c>
      <c r="AG1651" s="2" t="s">
        <v>38</v>
      </c>
      <c r="AH1651" s="2" t="s">
        <v>38</v>
      </c>
      <c r="AI1651" s="2" t="s">
        <v>38</v>
      </c>
      <c r="AJ1651" s="2" t="s">
        <v>38</v>
      </c>
      <c r="AK1651" s="2" t="s">
        <v>38</v>
      </c>
      <c r="AL1651" s="2" t="s">
        <v>38</v>
      </c>
      <c r="AM1651" s="2" t="s">
        <v>38</v>
      </c>
      <c r="AN1651" s="2">
        <v>0</v>
      </c>
      <c r="AO1651" s="2">
        <v>5.331E-4</v>
      </c>
      <c r="AP1651" s="2">
        <v>3.8</v>
      </c>
    </row>
    <row r="1652" spans="1:42" x14ac:dyDescent="0.2">
      <c r="A1652" s="2" t="b">
        <v>1</v>
      </c>
      <c r="B1652" s="2" t="s">
        <v>38</v>
      </c>
      <c r="C1652" s="2" t="s">
        <v>870</v>
      </c>
      <c r="D1652" s="2" t="s">
        <v>871</v>
      </c>
      <c r="E1652" s="2" t="s">
        <v>872</v>
      </c>
      <c r="F1652" s="2">
        <v>1.0745499999999999E-6</v>
      </c>
      <c r="G1652" s="2">
        <v>0</v>
      </c>
      <c r="H1652" s="2">
        <v>1</v>
      </c>
      <c r="I1652" s="2">
        <v>1</v>
      </c>
      <c r="J1652" s="2">
        <v>2</v>
      </c>
      <c r="K1652" s="2" t="s">
        <v>873</v>
      </c>
      <c r="L1652" s="5" t="s">
        <v>874</v>
      </c>
      <c r="M1652" s="8" t="s">
        <v>5497</v>
      </c>
      <c r="N1652" s="6" t="s">
        <v>875</v>
      </c>
      <c r="O1652" s="2">
        <v>1</v>
      </c>
      <c r="P1652" s="2">
        <v>3433.5927900000002</v>
      </c>
      <c r="Q1652" s="2">
        <v>0</v>
      </c>
      <c r="R1652" s="2">
        <f t="shared" si="75"/>
        <v>0.21412480535284734</v>
      </c>
      <c r="S1652" s="2">
        <v>1.1599999999999999</v>
      </c>
      <c r="T1652" s="2">
        <v>3716.458984375</v>
      </c>
      <c r="U1652" s="2">
        <v>4311.64697265625</v>
      </c>
      <c r="V1652" s="2">
        <v>15.06</v>
      </c>
      <c r="W1652" s="2">
        <v>44.35</v>
      </c>
      <c r="X1652" s="2">
        <f t="shared" si="76"/>
        <v>8.3873726544673191E-2</v>
      </c>
      <c r="Y1652" s="2">
        <f t="shared" si="77"/>
        <v>0.82437777243956112</v>
      </c>
      <c r="Z1652" s="2">
        <v>3385.88452148437</v>
      </c>
      <c r="AA1652" s="2">
        <v>3716.458984375</v>
      </c>
      <c r="AB1652" s="2">
        <v>4520.59033203125</v>
      </c>
      <c r="AC1652" s="2">
        <v>5879.49755859375</v>
      </c>
      <c r="AD1652" s="2">
        <v>2221.87084960938</v>
      </c>
      <c r="AE1652" s="2">
        <v>4311.64697265625</v>
      </c>
      <c r="AF1652" s="2" t="s">
        <v>41</v>
      </c>
      <c r="AG1652" s="2" t="s">
        <v>38</v>
      </c>
      <c r="AH1652" s="2" t="s">
        <v>38</v>
      </c>
      <c r="AI1652" s="2" t="s">
        <v>38</v>
      </c>
      <c r="AJ1652" s="2" t="s">
        <v>38</v>
      </c>
      <c r="AK1652" s="2" t="s">
        <v>38</v>
      </c>
      <c r="AL1652" s="2" t="s">
        <v>38</v>
      </c>
      <c r="AM1652" s="2" t="s">
        <v>38</v>
      </c>
      <c r="AN1652" s="2">
        <v>0</v>
      </c>
      <c r="AO1652" s="2">
        <v>1.4079999999999999E-7</v>
      </c>
      <c r="AP1652" s="2">
        <v>7.73</v>
      </c>
    </row>
    <row r="1653" spans="1:42" x14ac:dyDescent="0.2">
      <c r="A1653" s="2" t="b">
        <v>1</v>
      </c>
      <c r="B1653" s="2" t="s">
        <v>38</v>
      </c>
      <c r="C1653" s="2" t="s">
        <v>2355</v>
      </c>
      <c r="D1653" s="2" t="s">
        <v>68</v>
      </c>
      <c r="E1653" s="2" t="s">
        <v>41</v>
      </c>
      <c r="F1653" s="2">
        <v>1.9190100000000002E-2</v>
      </c>
      <c r="G1653" s="2">
        <v>0</v>
      </c>
      <c r="H1653" s="2">
        <v>1</v>
      </c>
      <c r="I1653" s="2">
        <v>1</v>
      </c>
      <c r="J1653" s="2">
        <v>2</v>
      </c>
      <c r="K1653" s="2" t="s">
        <v>677</v>
      </c>
      <c r="L1653" s="5" t="s">
        <v>678</v>
      </c>
      <c r="M1653" s="8" t="s">
        <v>5482</v>
      </c>
      <c r="N1653" s="6" t="s">
        <v>2356</v>
      </c>
      <c r="O1653" s="2">
        <v>0</v>
      </c>
      <c r="P1653" s="2">
        <v>1540.00269</v>
      </c>
      <c r="Q1653" s="2">
        <v>0</v>
      </c>
      <c r="R1653" s="2">
        <f t="shared" si="75"/>
        <v>0.21661006874244171</v>
      </c>
      <c r="S1653" s="2">
        <v>1.1619999999999999</v>
      </c>
      <c r="T1653" s="2">
        <v>6174.68798828126</v>
      </c>
      <c r="U1653" s="2">
        <v>7174.8193359375</v>
      </c>
      <c r="V1653" s="2">
        <v>13.93</v>
      </c>
      <c r="W1653" s="2">
        <v>20.12</v>
      </c>
      <c r="X1653" s="2">
        <f t="shared" si="76"/>
        <v>0.64133263936375295</v>
      </c>
      <c r="Y1653" s="2">
        <f t="shared" si="77"/>
        <v>0.22838488639290599</v>
      </c>
      <c r="Z1653" s="2">
        <v>6174.68798828126</v>
      </c>
      <c r="AA1653" s="2">
        <v>5826.85986328125</v>
      </c>
      <c r="AB1653" s="2">
        <v>7543.048828125</v>
      </c>
      <c r="AC1653" s="2">
        <v>9900.4482421874909</v>
      </c>
      <c r="AD1653" s="2">
        <v>7174.8193359375</v>
      </c>
      <c r="AE1653" s="2">
        <v>7031.59326171875</v>
      </c>
      <c r="AF1653" s="2" t="s">
        <v>41</v>
      </c>
      <c r="AG1653" s="2" t="s">
        <v>38</v>
      </c>
      <c r="AH1653" s="2" t="s">
        <v>38</v>
      </c>
      <c r="AI1653" s="2" t="s">
        <v>38</v>
      </c>
      <c r="AJ1653" s="2" t="s">
        <v>38</v>
      </c>
      <c r="AK1653" s="2" t="s">
        <v>38</v>
      </c>
      <c r="AL1653" s="2" t="s">
        <v>38</v>
      </c>
      <c r="AM1653" s="2" t="s">
        <v>38</v>
      </c>
      <c r="AN1653" s="2">
        <v>0</v>
      </c>
      <c r="AO1653" s="2">
        <v>5.9779999999999998E-3</v>
      </c>
      <c r="AP1653" s="2">
        <v>3.9</v>
      </c>
    </row>
    <row r="1654" spans="1:42" x14ac:dyDescent="0.2">
      <c r="A1654" s="2" t="b">
        <v>1</v>
      </c>
      <c r="B1654" s="2" t="s">
        <v>38</v>
      </c>
      <c r="C1654" s="2" t="s">
        <v>1851</v>
      </c>
      <c r="D1654" s="2" t="s">
        <v>84</v>
      </c>
      <c r="E1654" s="2" t="s">
        <v>41</v>
      </c>
      <c r="F1654" s="2">
        <v>5.9968199999999999E-2</v>
      </c>
      <c r="G1654" s="2">
        <v>6.0028100000000004E-4</v>
      </c>
      <c r="H1654" s="2">
        <v>1</v>
      </c>
      <c r="I1654" s="2">
        <v>1</v>
      </c>
      <c r="J1654" s="2">
        <v>2</v>
      </c>
      <c r="K1654" s="2" t="s">
        <v>1072</v>
      </c>
      <c r="L1654" s="5" t="s">
        <v>1073</v>
      </c>
      <c r="M1654" s="8" t="s">
        <v>5537</v>
      </c>
      <c r="N1654" s="6" t="s">
        <v>1852</v>
      </c>
      <c r="O1654" s="2">
        <v>0</v>
      </c>
      <c r="P1654" s="2">
        <v>1218.7407700000001</v>
      </c>
      <c r="Q1654" s="2">
        <v>0</v>
      </c>
      <c r="R1654" s="2">
        <f t="shared" si="75"/>
        <v>0.21785109681113141</v>
      </c>
      <c r="S1654" s="2">
        <v>1.163</v>
      </c>
      <c r="T1654" s="2">
        <v>44873.46484375</v>
      </c>
      <c r="U1654" s="2">
        <v>52165.63671875</v>
      </c>
      <c r="V1654" s="2">
        <v>12.81</v>
      </c>
      <c r="W1654" s="2">
        <v>17.920000000000002</v>
      </c>
      <c r="X1654" s="2">
        <f t="shared" si="76"/>
        <v>0.35951271607600632</v>
      </c>
      <c r="Y1654" s="2">
        <f t="shared" si="77"/>
        <v>0.43700588341785901</v>
      </c>
      <c r="Z1654" s="2">
        <v>43036.83203125</v>
      </c>
      <c r="AA1654" s="2">
        <v>54354.80859375</v>
      </c>
      <c r="AB1654" s="2">
        <v>44873.46484375</v>
      </c>
      <c r="AC1654" s="2">
        <v>62947.0546875</v>
      </c>
      <c r="AD1654" s="2">
        <v>52165.63671875</v>
      </c>
      <c r="AE1654" s="2">
        <v>44002.3359375</v>
      </c>
      <c r="AF1654" s="2" t="s">
        <v>41</v>
      </c>
      <c r="AG1654" s="2" t="s">
        <v>38</v>
      </c>
      <c r="AH1654" s="2" t="s">
        <v>38</v>
      </c>
      <c r="AI1654" s="2" t="s">
        <v>38</v>
      </c>
      <c r="AJ1654" s="2" t="s">
        <v>38</v>
      </c>
      <c r="AK1654" s="2" t="s">
        <v>38</v>
      </c>
      <c r="AL1654" s="2" t="s">
        <v>38</v>
      </c>
      <c r="AM1654" s="2" t="s">
        <v>38</v>
      </c>
      <c r="AN1654" s="2">
        <v>8.8279999999999999E-4</v>
      </c>
      <c r="AO1654" s="2">
        <v>2.384E-2</v>
      </c>
      <c r="AP1654" s="2">
        <v>2.2000000000000002</v>
      </c>
    </row>
    <row r="1655" spans="1:42" x14ac:dyDescent="0.2">
      <c r="A1655" s="2" t="b">
        <v>1</v>
      </c>
      <c r="B1655" s="2" t="s">
        <v>38</v>
      </c>
      <c r="C1655" s="2" t="s">
        <v>4423</v>
      </c>
      <c r="D1655" s="2" t="s">
        <v>4431</v>
      </c>
      <c r="E1655" s="2" t="s">
        <v>41</v>
      </c>
      <c r="F1655" s="2">
        <v>2.49559E-4</v>
      </c>
      <c r="G1655" s="2">
        <v>0</v>
      </c>
      <c r="H1655" s="2">
        <v>1</v>
      </c>
      <c r="I1655" s="2">
        <v>1</v>
      </c>
      <c r="J1655" s="2">
        <v>6</v>
      </c>
      <c r="K1655" s="2" t="s">
        <v>1020</v>
      </c>
      <c r="L1655" s="5" t="s">
        <v>1021</v>
      </c>
      <c r="M1655" s="8" t="s">
        <v>5350</v>
      </c>
      <c r="N1655" s="6" t="s">
        <v>4426</v>
      </c>
      <c r="O1655" s="2">
        <v>1</v>
      </c>
      <c r="P1655" s="2">
        <v>3833.9849300000001</v>
      </c>
      <c r="Q1655" s="2">
        <v>0</v>
      </c>
      <c r="R1655" s="2">
        <f t="shared" si="75"/>
        <v>0.22650852980867975</v>
      </c>
      <c r="S1655" s="2">
        <v>1.17</v>
      </c>
      <c r="T1655" s="2">
        <v>4800.9384765625</v>
      </c>
      <c r="U1655" s="2">
        <v>5615.0673828125</v>
      </c>
      <c r="V1655" s="2">
        <v>60.59</v>
      </c>
      <c r="W1655" s="2">
        <v>65.23</v>
      </c>
      <c r="X1655" s="2">
        <f t="shared" si="76"/>
        <v>0.44076158131049775</v>
      </c>
      <c r="Y1655" s="2">
        <f t="shared" si="77"/>
        <v>0.36244191692784572</v>
      </c>
      <c r="Z1655" s="2">
        <v>2140.23559570313</v>
      </c>
      <c r="AA1655" s="2">
        <v>4800.9384765625</v>
      </c>
      <c r="AB1655" s="2">
        <v>8265.1640625</v>
      </c>
      <c r="AC1655" s="2">
        <v>15772.06640625</v>
      </c>
      <c r="AD1655" s="2">
        <v>5615.0673828125</v>
      </c>
      <c r="AE1655" s="2">
        <v>5601.3525390625</v>
      </c>
      <c r="AF1655" s="2" t="s">
        <v>41</v>
      </c>
      <c r="AG1655" s="2" t="s">
        <v>38</v>
      </c>
      <c r="AH1655" s="2" t="s">
        <v>38</v>
      </c>
      <c r="AI1655" s="2" t="s">
        <v>38</v>
      </c>
      <c r="AJ1655" s="2" t="s">
        <v>38</v>
      </c>
      <c r="AK1655" s="2" t="s">
        <v>38</v>
      </c>
      <c r="AL1655" s="2" t="s">
        <v>38</v>
      </c>
      <c r="AM1655" s="2" t="s">
        <v>38</v>
      </c>
      <c r="AN1655" s="2">
        <v>0</v>
      </c>
      <c r="AO1655" s="2">
        <v>6.0239999999999999E-5</v>
      </c>
      <c r="AP1655" s="2">
        <v>4.96</v>
      </c>
    </row>
    <row r="1656" spans="1:42" x14ac:dyDescent="0.2">
      <c r="A1656" s="2" t="b">
        <v>1</v>
      </c>
      <c r="B1656" s="2" t="s">
        <v>38</v>
      </c>
      <c r="C1656" s="2" t="s">
        <v>3014</v>
      </c>
      <c r="D1656" s="2" t="s">
        <v>84</v>
      </c>
      <c r="E1656" s="2" t="s">
        <v>41</v>
      </c>
      <c r="F1656" s="2">
        <v>5.1697899999999996E-3</v>
      </c>
      <c r="G1656" s="2">
        <v>0</v>
      </c>
      <c r="H1656" s="2">
        <v>1</v>
      </c>
      <c r="I1656" s="2">
        <v>1</v>
      </c>
      <c r="J1656" s="2">
        <v>2</v>
      </c>
      <c r="K1656" s="2" t="s">
        <v>3015</v>
      </c>
      <c r="L1656" s="5" t="s">
        <v>3016</v>
      </c>
      <c r="M1656" s="8" t="s">
        <v>5617</v>
      </c>
      <c r="N1656" s="6" t="s">
        <v>3017</v>
      </c>
      <c r="O1656" s="2">
        <v>0</v>
      </c>
      <c r="P1656" s="2">
        <v>1197.6537499999999</v>
      </c>
      <c r="Q1656" s="2">
        <v>0</v>
      </c>
      <c r="R1656" s="2">
        <f t="shared" si="75"/>
        <v>0.22897256976016075</v>
      </c>
      <c r="S1656" s="2">
        <v>1.1719999999999999</v>
      </c>
      <c r="T1656" s="2">
        <v>10531.26953125</v>
      </c>
      <c r="U1656" s="2">
        <v>12344.931640625</v>
      </c>
      <c r="V1656" s="2">
        <v>13.18</v>
      </c>
      <c r="W1656" s="2">
        <v>30.29</v>
      </c>
      <c r="X1656" s="2">
        <f t="shared" si="76"/>
        <v>0.29068226803322822</v>
      </c>
      <c r="Y1656" s="2">
        <f t="shared" si="77"/>
        <v>0.51205632144460034</v>
      </c>
      <c r="Z1656" s="2">
        <v>10531.26953125</v>
      </c>
      <c r="AA1656" s="2">
        <v>9821.455078125</v>
      </c>
      <c r="AB1656" s="2">
        <v>12607.4375</v>
      </c>
      <c r="AC1656" s="2">
        <v>16697.1796875</v>
      </c>
      <c r="AD1656" s="2">
        <v>9031.8984375000091</v>
      </c>
      <c r="AE1656" s="2">
        <v>12344.931640625</v>
      </c>
      <c r="AF1656" s="2" t="s">
        <v>41</v>
      </c>
      <c r="AG1656" s="2" t="s">
        <v>38</v>
      </c>
      <c r="AH1656" s="2" t="s">
        <v>38</v>
      </c>
      <c r="AI1656" s="2" t="s">
        <v>38</v>
      </c>
      <c r="AJ1656" s="2" t="s">
        <v>38</v>
      </c>
      <c r="AK1656" s="2" t="s">
        <v>38</v>
      </c>
      <c r="AL1656" s="2" t="s">
        <v>38</v>
      </c>
      <c r="AM1656" s="2" t="s">
        <v>38</v>
      </c>
      <c r="AN1656" s="2">
        <v>0</v>
      </c>
      <c r="AO1656" s="2">
        <v>1.2130000000000001E-3</v>
      </c>
      <c r="AP1656" s="2">
        <v>3.7</v>
      </c>
    </row>
    <row r="1657" spans="1:42" x14ac:dyDescent="0.2">
      <c r="A1657" s="2" t="b">
        <v>1</v>
      </c>
      <c r="B1657" s="2" t="s">
        <v>38</v>
      </c>
      <c r="C1657" s="2" t="s">
        <v>1914</v>
      </c>
      <c r="D1657" s="2" t="s">
        <v>1216</v>
      </c>
      <c r="E1657" s="2" t="s">
        <v>41</v>
      </c>
      <c r="F1657" s="2">
        <v>2.6304499999999999E-5</v>
      </c>
      <c r="G1657" s="2">
        <v>0</v>
      </c>
      <c r="H1657" s="2">
        <v>1</v>
      </c>
      <c r="I1657" s="2">
        <v>1</v>
      </c>
      <c r="J1657" s="2">
        <v>2</v>
      </c>
      <c r="K1657" s="2" t="s">
        <v>318</v>
      </c>
      <c r="L1657" s="5" t="s">
        <v>319</v>
      </c>
      <c r="M1657" s="8" t="s">
        <v>5682</v>
      </c>
      <c r="N1657" s="6" t="s">
        <v>1915</v>
      </c>
      <c r="O1657" s="2">
        <v>0</v>
      </c>
      <c r="P1657" s="2">
        <v>2104.20543</v>
      </c>
      <c r="Q1657" s="2">
        <v>0</v>
      </c>
      <c r="R1657" s="2">
        <f t="shared" si="75"/>
        <v>0.22897256976016075</v>
      </c>
      <c r="S1657" s="2">
        <v>1.1719999999999999</v>
      </c>
      <c r="T1657" s="2">
        <v>3577.02490234375</v>
      </c>
      <c r="U1657" s="2">
        <v>4191.55322265625</v>
      </c>
      <c r="V1657" s="2">
        <v>16.61</v>
      </c>
      <c r="W1657" s="2">
        <v>37.950000000000003</v>
      </c>
      <c r="X1657" s="2">
        <f t="shared" si="76"/>
        <v>0.17472665083783526</v>
      </c>
      <c r="Y1657" s="2">
        <f t="shared" si="77"/>
        <v>0.66876471212946564</v>
      </c>
      <c r="Z1657" s="2">
        <v>3455.0537109375</v>
      </c>
      <c r="AA1657" s="2">
        <v>3577.02490234375</v>
      </c>
      <c r="AB1657" s="2">
        <v>4629.6513671875</v>
      </c>
      <c r="AC1657" s="2">
        <v>4327.1005859375</v>
      </c>
      <c r="AD1657" s="2">
        <v>1965.32275390625</v>
      </c>
      <c r="AE1657" s="2">
        <v>4191.55322265625</v>
      </c>
      <c r="AF1657" s="2" t="s">
        <v>41</v>
      </c>
      <c r="AG1657" s="2" t="s">
        <v>38</v>
      </c>
      <c r="AH1657" s="2" t="s">
        <v>38</v>
      </c>
      <c r="AI1657" s="2" t="s">
        <v>38</v>
      </c>
      <c r="AJ1657" s="2" t="s">
        <v>38</v>
      </c>
      <c r="AK1657" s="2" t="s">
        <v>38</v>
      </c>
      <c r="AL1657" s="2" t="s">
        <v>38</v>
      </c>
      <c r="AM1657" s="2" t="s">
        <v>38</v>
      </c>
      <c r="AN1657" s="2">
        <v>0</v>
      </c>
      <c r="AO1657" s="2">
        <v>2.0099999999999998E-6</v>
      </c>
      <c r="AP1657" s="2">
        <v>5.46</v>
      </c>
    </row>
    <row r="1658" spans="1:42" x14ac:dyDescent="0.2">
      <c r="A1658" s="2" t="b">
        <v>1</v>
      </c>
      <c r="B1658" s="2" t="s">
        <v>38</v>
      </c>
      <c r="C1658" s="2" t="s">
        <v>901</v>
      </c>
      <c r="D1658" s="2" t="s">
        <v>902</v>
      </c>
      <c r="E1658" s="2" t="s">
        <v>903</v>
      </c>
      <c r="F1658" s="2">
        <v>2.6739E-4</v>
      </c>
      <c r="G1658" s="2">
        <v>0</v>
      </c>
      <c r="H1658" s="2">
        <v>1</v>
      </c>
      <c r="I1658" s="2">
        <v>1</v>
      </c>
      <c r="J1658" s="2">
        <v>15</v>
      </c>
      <c r="K1658" s="2" t="s">
        <v>373</v>
      </c>
      <c r="L1658" s="5" t="s">
        <v>374</v>
      </c>
      <c r="M1658" s="8" t="s">
        <v>5347</v>
      </c>
      <c r="N1658" s="6" t="s">
        <v>904</v>
      </c>
      <c r="O1658" s="2">
        <v>0</v>
      </c>
      <c r="P1658" s="2">
        <v>2402.2590399999999</v>
      </c>
      <c r="Q1658" s="2">
        <v>0</v>
      </c>
      <c r="R1658" s="2">
        <f t="shared" si="75"/>
        <v>0.23143240844796509</v>
      </c>
      <c r="S1658" s="2">
        <v>1.1739999999999999</v>
      </c>
      <c r="T1658" s="2">
        <v>140683.87451171901</v>
      </c>
      <c r="U1658" s="2">
        <v>165223.353515625</v>
      </c>
      <c r="V1658" s="2">
        <v>21.21</v>
      </c>
      <c r="W1658" s="2">
        <v>31.45</v>
      </c>
      <c r="X1658" s="2">
        <f t="shared" si="76"/>
        <v>0.18115183725334319</v>
      </c>
      <c r="Y1658" s="2">
        <f t="shared" si="77"/>
        <v>0.65894347633781203</v>
      </c>
      <c r="Z1658" s="2">
        <v>112905.557128906</v>
      </c>
      <c r="AA1658" s="2">
        <v>140683.87451171901</v>
      </c>
      <c r="AB1658" s="2">
        <v>173197.14404296901</v>
      </c>
      <c r="AC1658" s="2">
        <v>204166.400390625</v>
      </c>
      <c r="AD1658" s="2">
        <v>105373.353027344</v>
      </c>
      <c r="AE1658" s="2">
        <v>165223.353515625</v>
      </c>
      <c r="AF1658" s="2" t="s">
        <v>41</v>
      </c>
      <c r="AG1658" s="2" t="s">
        <v>38</v>
      </c>
      <c r="AH1658" s="2" t="s">
        <v>38</v>
      </c>
      <c r="AI1658" s="2" t="s">
        <v>38</v>
      </c>
      <c r="AJ1658" s="2" t="s">
        <v>38</v>
      </c>
      <c r="AK1658" s="2" t="s">
        <v>38</v>
      </c>
      <c r="AL1658" s="2" t="s">
        <v>38</v>
      </c>
      <c r="AM1658" s="2" t="s">
        <v>38</v>
      </c>
      <c r="AN1658" s="2">
        <v>0</v>
      </c>
      <c r="AO1658" s="2">
        <v>6.5090000000000002E-5</v>
      </c>
      <c r="AP1658" s="2">
        <v>4.6399999999999997</v>
      </c>
    </row>
    <row r="1659" spans="1:42" x14ac:dyDescent="0.2">
      <c r="A1659" s="2" t="b">
        <v>1</v>
      </c>
      <c r="B1659" s="2" t="s">
        <v>38</v>
      </c>
      <c r="C1659" s="2" t="s">
        <v>1482</v>
      </c>
      <c r="D1659" s="2" t="s">
        <v>1483</v>
      </c>
      <c r="E1659" s="2" t="s">
        <v>41</v>
      </c>
      <c r="F1659" s="2">
        <v>8.7358099999999999E-7</v>
      </c>
      <c r="G1659" s="2">
        <v>0</v>
      </c>
      <c r="H1659" s="2">
        <v>1</v>
      </c>
      <c r="I1659" s="2">
        <v>1</v>
      </c>
      <c r="J1659" s="2">
        <v>2</v>
      </c>
      <c r="K1659" s="2" t="s">
        <v>1201</v>
      </c>
      <c r="L1659" s="5" t="s">
        <v>1202</v>
      </c>
      <c r="M1659" s="8" t="s">
        <v>5476</v>
      </c>
      <c r="N1659" s="6" t="s">
        <v>1484</v>
      </c>
      <c r="O1659" s="2">
        <v>0</v>
      </c>
      <c r="P1659" s="2">
        <v>2591.2257100000002</v>
      </c>
      <c r="Q1659" s="2">
        <v>0</v>
      </c>
      <c r="R1659" s="2">
        <f t="shared" si="75"/>
        <v>0.23388806017427727</v>
      </c>
      <c r="S1659" s="2">
        <v>1.1759999999999999</v>
      </c>
      <c r="T1659" s="2">
        <v>22678.96484375</v>
      </c>
      <c r="U1659" s="2">
        <v>26668.412109375</v>
      </c>
      <c r="V1659" s="2">
        <v>24.86</v>
      </c>
      <c r="W1659" s="2">
        <v>46.85</v>
      </c>
      <c r="X1659" s="2">
        <f t="shared" si="76"/>
        <v>0.20669302625479555</v>
      </c>
      <c r="Y1659" s="2">
        <f t="shared" si="77"/>
        <v>0.62130804019117458</v>
      </c>
      <c r="Z1659" s="2">
        <v>22678.96484375</v>
      </c>
      <c r="AA1659" s="2">
        <v>22379.79296875</v>
      </c>
      <c r="AB1659" s="2">
        <v>33855.0078125</v>
      </c>
      <c r="AC1659" s="2">
        <v>26668.412109375</v>
      </c>
      <c r="AD1659" s="2">
        <v>10496.935546875</v>
      </c>
      <c r="AE1659" s="2">
        <v>30270.6796875</v>
      </c>
      <c r="AF1659" s="2" t="s">
        <v>41</v>
      </c>
      <c r="AG1659" s="2" t="s">
        <v>38</v>
      </c>
      <c r="AH1659" s="2" t="s">
        <v>38</v>
      </c>
      <c r="AI1659" s="2" t="s">
        <v>38</v>
      </c>
      <c r="AJ1659" s="2" t="s">
        <v>38</v>
      </c>
      <c r="AK1659" s="2" t="s">
        <v>38</v>
      </c>
      <c r="AL1659" s="2" t="s">
        <v>38</v>
      </c>
      <c r="AM1659" s="2" t="s">
        <v>38</v>
      </c>
      <c r="AN1659" s="2">
        <v>0</v>
      </c>
      <c r="AO1659" s="2">
        <v>3.2530000000000001E-8</v>
      </c>
      <c r="AP1659" s="2">
        <v>7.51</v>
      </c>
    </row>
    <row r="1660" spans="1:42" x14ac:dyDescent="0.2">
      <c r="A1660" s="2" t="b">
        <v>1</v>
      </c>
      <c r="B1660" s="2" t="s">
        <v>38</v>
      </c>
      <c r="C1660" s="2" t="s">
        <v>2716</v>
      </c>
      <c r="D1660" s="2" t="s">
        <v>84</v>
      </c>
      <c r="E1660" s="2" t="s">
        <v>41</v>
      </c>
      <c r="F1660" s="2">
        <v>3.5347099999999999E-2</v>
      </c>
      <c r="G1660" s="2">
        <v>0</v>
      </c>
      <c r="H1660" s="2">
        <v>1</v>
      </c>
      <c r="I1660" s="2">
        <v>1</v>
      </c>
      <c r="J1660" s="2">
        <v>2</v>
      </c>
      <c r="K1660" s="2" t="s">
        <v>1172</v>
      </c>
      <c r="L1660" s="5" t="s">
        <v>1173</v>
      </c>
      <c r="M1660" s="8" t="s">
        <v>5366</v>
      </c>
      <c r="N1660" s="6" t="s">
        <v>2717</v>
      </c>
      <c r="O1660" s="2">
        <v>0</v>
      </c>
      <c r="P1660" s="2">
        <v>1718.95262</v>
      </c>
      <c r="Q1660" s="2">
        <v>0</v>
      </c>
      <c r="R1660" s="2">
        <f t="shared" si="75"/>
        <v>0.23388806017427727</v>
      </c>
      <c r="S1660" s="2">
        <v>1.1759999999999999</v>
      </c>
      <c r="T1660" s="2">
        <v>6296.84228515625</v>
      </c>
      <c r="U1660" s="2">
        <v>7402.1513671875</v>
      </c>
      <c r="V1660" s="2">
        <v>27.37</v>
      </c>
      <c r="W1660" s="2">
        <v>30.49</v>
      </c>
      <c r="X1660" s="2">
        <f t="shared" si="76"/>
        <v>5.5509916880986498E-2</v>
      </c>
      <c r="Y1660" s="2">
        <f t="shared" si="77"/>
        <v>0.8800150167881462</v>
      </c>
      <c r="Z1660" s="2">
        <v>4920.13134765625</v>
      </c>
      <c r="AA1660" s="2">
        <v>6296.84228515625</v>
      </c>
      <c r="AB1660" s="2">
        <v>8484.3896484374909</v>
      </c>
      <c r="AC1660" s="2">
        <v>7402.1513671875</v>
      </c>
      <c r="AD1660" s="2">
        <v>4096.82763671875</v>
      </c>
      <c r="AE1660" s="2">
        <v>7468.1328125</v>
      </c>
      <c r="AF1660" s="2" t="s">
        <v>41</v>
      </c>
      <c r="AG1660" s="2" t="s">
        <v>38</v>
      </c>
      <c r="AH1660" s="2" t="s">
        <v>38</v>
      </c>
      <c r="AI1660" s="2" t="s">
        <v>38</v>
      </c>
      <c r="AJ1660" s="2" t="s">
        <v>38</v>
      </c>
      <c r="AK1660" s="2" t="s">
        <v>38</v>
      </c>
      <c r="AL1660" s="2" t="s">
        <v>38</v>
      </c>
      <c r="AM1660" s="2" t="s">
        <v>38</v>
      </c>
      <c r="AN1660" s="2">
        <v>0</v>
      </c>
      <c r="AO1660" s="2">
        <v>5.5309999999999998E-2</v>
      </c>
      <c r="AP1660" s="2">
        <v>2.08</v>
      </c>
    </row>
    <row r="1661" spans="1:42" x14ac:dyDescent="0.2">
      <c r="A1661" s="2" t="b">
        <v>1</v>
      </c>
      <c r="B1661" s="2" t="s">
        <v>38</v>
      </c>
      <c r="C1661" s="2" t="s">
        <v>3488</v>
      </c>
      <c r="D1661" s="2" t="s">
        <v>3489</v>
      </c>
      <c r="E1661" s="2" t="s">
        <v>3490</v>
      </c>
      <c r="F1661" s="2">
        <v>7.5745399999999995E-7</v>
      </c>
      <c r="G1661" s="2">
        <v>0</v>
      </c>
      <c r="H1661" s="2">
        <v>1</v>
      </c>
      <c r="I1661" s="2">
        <v>1</v>
      </c>
      <c r="J1661" s="2">
        <v>21</v>
      </c>
      <c r="K1661" s="2" t="s">
        <v>1108</v>
      </c>
      <c r="L1661" s="5" t="s">
        <v>1109</v>
      </c>
      <c r="M1661" s="8" t="s">
        <v>5465</v>
      </c>
      <c r="N1661" s="6" t="s">
        <v>3491</v>
      </c>
      <c r="O1661" s="2">
        <v>0</v>
      </c>
      <c r="P1661" s="2">
        <v>2872.3875499999999</v>
      </c>
      <c r="Q1661" s="2">
        <v>0</v>
      </c>
      <c r="R1661" s="2">
        <f t="shared" si="75"/>
        <v>0.23511432037635724</v>
      </c>
      <c r="S1661" s="2">
        <v>1.177</v>
      </c>
      <c r="T1661" s="2">
        <v>146272.32519531299</v>
      </c>
      <c r="U1661" s="2">
        <v>172181.982421875</v>
      </c>
      <c r="V1661" s="2">
        <v>35.590000000000003</v>
      </c>
      <c r="W1661" s="2">
        <v>42.76</v>
      </c>
      <c r="X1661" s="2">
        <f t="shared" si="76"/>
        <v>0.63133101901538435</v>
      </c>
      <c r="Y1661" s="2">
        <f t="shared" si="77"/>
        <v>0.23370552574004949</v>
      </c>
      <c r="Z1661" s="2">
        <v>72821.073608398394</v>
      </c>
      <c r="AA1661" s="2">
        <v>146272.32519531299</v>
      </c>
      <c r="AB1661" s="2">
        <v>151344.20410156299</v>
      </c>
      <c r="AC1661" s="2">
        <v>299078.84472656302</v>
      </c>
      <c r="AD1661" s="2">
        <v>134277.87109375</v>
      </c>
      <c r="AE1661" s="2">
        <v>172181.982421875</v>
      </c>
      <c r="AF1661" s="2" t="s">
        <v>41</v>
      </c>
      <c r="AG1661" s="2" t="s">
        <v>38</v>
      </c>
      <c r="AH1661" s="2" t="s">
        <v>38</v>
      </c>
      <c r="AI1661" s="2" t="s">
        <v>38</v>
      </c>
      <c r="AJ1661" s="2" t="s">
        <v>38</v>
      </c>
      <c r="AK1661" s="2" t="s">
        <v>38</v>
      </c>
      <c r="AL1661" s="2" t="s">
        <v>38</v>
      </c>
      <c r="AM1661" s="2" t="s">
        <v>38</v>
      </c>
      <c r="AN1661" s="2">
        <v>0</v>
      </c>
      <c r="AO1661" s="2">
        <v>9.5710000000000001E-8</v>
      </c>
      <c r="AP1661" s="2">
        <v>6.19</v>
      </c>
    </row>
    <row r="1662" spans="1:42" x14ac:dyDescent="0.2">
      <c r="A1662" s="2" t="b">
        <v>1</v>
      </c>
      <c r="B1662" s="2" t="s">
        <v>38</v>
      </c>
      <c r="C1662" s="2" t="s">
        <v>819</v>
      </c>
      <c r="D1662" s="2" t="s">
        <v>820</v>
      </c>
      <c r="E1662" s="2" t="s">
        <v>41</v>
      </c>
      <c r="F1662" s="2">
        <v>1.49363E-5</v>
      </c>
      <c r="G1662" s="2">
        <v>0</v>
      </c>
      <c r="H1662" s="2">
        <v>1</v>
      </c>
      <c r="I1662" s="2">
        <v>1</v>
      </c>
      <c r="J1662" s="2">
        <v>3</v>
      </c>
      <c r="K1662" s="2" t="s">
        <v>723</v>
      </c>
      <c r="L1662" s="5" t="s">
        <v>724</v>
      </c>
      <c r="M1662" s="8" t="s">
        <v>5444</v>
      </c>
      <c r="N1662" s="6" t="s">
        <v>821</v>
      </c>
      <c r="O1662" s="2">
        <v>0</v>
      </c>
      <c r="P1662" s="2">
        <v>2473.2071099999998</v>
      </c>
      <c r="Q1662" s="2">
        <v>0</v>
      </c>
      <c r="R1662" s="2">
        <f t="shared" si="75"/>
        <v>0.23511432037635724</v>
      </c>
      <c r="S1662" s="2">
        <v>1.177</v>
      </c>
      <c r="T1662" s="2">
        <v>4844.96826171875</v>
      </c>
      <c r="U1662" s="2">
        <v>5704.3193359375</v>
      </c>
      <c r="V1662" s="2">
        <v>19.600000000000001</v>
      </c>
      <c r="W1662" s="2">
        <v>36.08</v>
      </c>
      <c r="X1662" s="2">
        <f t="shared" si="76"/>
        <v>0.43912336670477514</v>
      </c>
      <c r="Y1662" s="2">
        <f t="shared" si="77"/>
        <v>0.363811676253181</v>
      </c>
      <c r="Z1662" s="2">
        <v>4285.27197265625</v>
      </c>
      <c r="AA1662" s="2">
        <v>6235.0908203125</v>
      </c>
      <c r="AB1662" s="2">
        <v>4844.96826171875</v>
      </c>
      <c r="AC1662" s="2">
        <v>9395.7314453124909</v>
      </c>
      <c r="AD1662" s="2">
        <v>4883.88330078125</v>
      </c>
      <c r="AE1662" s="2">
        <v>5704.3193359375</v>
      </c>
      <c r="AF1662" s="2" t="s">
        <v>41</v>
      </c>
      <c r="AG1662" s="2" t="s">
        <v>38</v>
      </c>
      <c r="AH1662" s="2" t="s">
        <v>38</v>
      </c>
      <c r="AI1662" s="2" t="s">
        <v>38</v>
      </c>
      <c r="AJ1662" s="2" t="s">
        <v>38</v>
      </c>
      <c r="AK1662" s="2" t="s">
        <v>38</v>
      </c>
      <c r="AL1662" s="2" t="s">
        <v>38</v>
      </c>
      <c r="AM1662" s="2" t="s">
        <v>38</v>
      </c>
      <c r="AN1662" s="2">
        <v>0</v>
      </c>
      <c r="AO1662" s="2">
        <v>9.1269999999999999E-5</v>
      </c>
      <c r="AP1662" s="2">
        <v>6.39</v>
      </c>
    </row>
    <row r="1663" spans="1:42" x14ac:dyDescent="0.2">
      <c r="A1663" s="2" t="b">
        <v>1</v>
      </c>
      <c r="B1663" s="2" t="s">
        <v>38</v>
      </c>
      <c r="C1663" s="2" t="s">
        <v>2996</v>
      </c>
      <c r="D1663" s="2" t="s">
        <v>177</v>
      </c>
      <c r="E1663" s="2" t="s">
        <v>41</v>
      </c>
      <c r="F1663" s="2">
        <v>2.0054600000000001E-3</v>
      </c>
      <c r="G1663" s="2">
        <v>0</v>
      </c>
      <c r="H1663" s="2">
        <v>1</v>
      </c>
      <c r="I1663" s="2">
        <v>1</v>
      </c>
      <c r="J1663" s="2">
        <v>2</v>
      </c>
      <c r="K1663" s="2" t="s">
        <v>2997</v>
      </c>
      <c r="L1663" s="5" t="s">
        <v>2998</v>
      </c>
      <c r="M1663" s="8" t="s">
        <v>5533</v>
      </c>
      <c r="N1663" s="6" t="s">
        <v>2999</v>
      </c>
      <c r="O1663" s="2">
        <v>0</v>
      </c>
      <c r="P1663" s="2">
        <v>1669.9201399999999</v>
      </c>
      <c r="Q1663" s="2">
        <v>0</v>
      </c>
      <c r="R1663" s="2">
        <f t="shared" si="75"/>
        <v>0.23633953916837361</v>
      </c>
      <c r="S1663" s="2">
        <v>1.1779999999999999</v>
      </c>
      <c r="T1663" s="2">
        <v>10423.17578125</v>
      </c>
      <c r="U1663" s="2">
        <v>12274.1044921875</v>
      </c>
      <c r="V1663" s="2">
        <v>10.07</v>
      </c>
      <c r="W1663" s="2">
        <v>22.22</v>
      </c>
      <c r="X1663" s="2">
        <f t="shared" si="76"/>
        <v>0.48931051432218875</v>
      </c>
      <c r="Y1663" s="2">
        <f t="shared" si="77"/>
        <v>0.32410780205958006</v>
      </c>
      <c r="Z1663" s="2">
        <v>11269.953125</v>
      </c>
      <c r="AA1663" s="2">
        <v>10423.17578125</v>
      </c>
      <c r="AB1663" s="2">
        <v>9207.3339843749909</v>
      </c>
      <c r="AC1663" s="2">
        <v>14839.0234375</v>
      </c>
      <c r="AD1663" s="2">
        <v>9427.7460937499909</v>
      </c>
      <c r="AE1663" s="2">
        <v>12274.1044921875</v>
      </c>
      <c r="AF1663" s="2" t="s">
        <v>41</v>
      </c>
      <c r="AG1663" s="2" t="s">
        <v>38</v>
      </c>
      <c r="AH1663" s="2" t="s">
        <v>38</v>
      </c>
      <c r="AI1663" s="2" t="s">
        <v>38</v>
      </c>
      <c r="AJ1663" s="2" t="s">
        <v>38</v>
      </c>
      <c r="AK1663" s="2" t="s">
        <v>38</v>
      </c>
      <c r="AL1663" s="2" t="s">
        <v>38</v>
      </c>
      <c r="AM1663" s="2" t="s">
        <v>38</v>
      </c>
      <c r="AN1663" s="2">
        <v>0</v>
      </c>
      <c r="AO1663" s="2">
        <v>3.8410000000000001E-4</v>
      </c>
      <c r="AP1663" s="2">
        <v>3.83</v>
      </c>
    </row>
    <row r="1664" spans="1:42" x14ac:dyDescent="0.2">
      <c r="A1664" s="2" t="b">
        <v>1</v>
      </c>
      <c r="B1664" s="2" t="s">
        <v>38</v>
      </c>
      <c r="C1664" s="2" t="s">
        <v>2883</v>
      </c>
      <c r="D1664" s="2" t="s">
        <v>2884</v>
      </c>
      <c r="E1664" s="2" t="s">
        <v>2885</v>
      </c>
      <c r="F1664" s="2">
        <v>1.5143900000000001E-5</v>
      </c>
      <c r="G1664" s="2">
        <v>0</v>
      </c>
      <c r="H1664" s="2">
        <v>1</v>
      </c>
      <c r="I1664" s="2">
        <v>1</v>
      </c>
      <c r="J1664" s="2">
        <v>8</v>
      </c>
      <c r="K1664" s="2" t="s">
        <v>2766</v>
      </c>
      <c r="L1664" s="5" t="s">
        <v>2767</v>
      </c>
      <c r="M1664" s="8" t="s">
        <v>5471</v>
      </c>
      <c r="N1664" s="6" t="s">
        <v>2886</v>
      </c>
      <c r="O1664" s="2">
        <v>1</v>
      </c>
      <c r="P1664" s="2">
        <v>2558.3539500000002</v>
      </c>
      <c r="Q1664" s="2">
        <v>0</v>
      </c>
      <c r="R1664" s="2">
        <f t="shared" si="75"/>
        <v>0.23878685958711648</v>
      </c>
      <c r="S1664" s="2">
        <v>1.18</v>
      </c>
      <c r="T1664" s="2">
        <v>24839.46484375</v>
      </c>
      <c r="U1664" s="2">
        <v>29298.62890625</v>
      </c>
      <c r="V1664" s="2">
        <v>26.84</v>
      </c>
      <c r="W1664" s="2">
        <v>28.56</v>
      </c>
      <c r="X1664" s="2">
        <f t="shared" si="76"/>
        <v>0.67196007484180453</v>
      </c>
      <c r="Y1664" s="2">
        <f t="shared" si="77"/>
        <v>0.21283346970841055</v>
      </c>
      <c r="Z1664" s="2">
        <v>16795.862792968699</v>
      </c>
      <c r="AA1664" s="2">
        <v>24839.46484375</v>
      </c>
      <c r="AB1664" s="2">
        <v>29328.783203125</v>
      </c>
      <c r="AC1664" s="2">
        <v>44394.8828125</v>
      </c>
      <c r="AD1664" s="2">
        <v>26694.4873046875</v>
      </c>
      <c r="AE1664" s="2">
        <v>29298.62890625</v>
      </c>
      <c r="AF1664" s="2" t="s">
        <v>41</v>
      </c>
      <c r="AG1664" s="2" t="s">
        <v>38</v>
      </c>
      <c r="AH1664" s="2" t="s">
        <v>38</v>
      </c>
      <c r="AI1664" s="2" t="s">
        <v>38</v>
      </c>
      <c r="AJ1664" s="2" t="s">
        <v>38</v>
      </c>
      <c r="AK1664" s="2" t="s">
        <v>38</v>
      </c>
      <c r="AL1664" s="2" t="s">
        <v>38</v>
      </c>
      <c r="AM1664" s="2" t="s">
        <v>38</v>
      </c>
      <c r="AN1664" s="2">
        <v>0</v>
      </c>
      <c r="AO1664" s="2">
        <v>2.666E-6</v>
      </c>
      <c r="AP1664" s="2">
        <v>5.87</v>
      </c>
    </row>
    <row r="1665" spans="1:42" x14ac:dyDescent="0.2">
      <c r="A1665" s="2" t="b">
        <v>1</v>
      </c>
      <c r="B1665" s="2" t="s">
        <v>38</v>
      </c>
      <c r="C1665" s="2" t="s">
        <v>2072</v>
      </c>
      <c r="D1665" s="2" t="s">
        <v>84</v>
      </c>
      <c r="E1665" s="2" t="s">
        <v>41</v>
      </c>
      <c r="F1665" s="2">
        <v>1.04362E-2</v>
      </c>
      <c r="G1665" s="2">
        <v>0</v>
      </c>
      <c r="H1665" s="2">
        <v>1</v>
      </c>
      <c r="I1665" s="2">
        <v>1</v>
      </c>
      <c r="J1665" s="2">
        <v>2</v>
      </c>
      <c r="K1665" s="2" t="s">
        <v>1066</v>
      </c>
      <c r="L1665" s="5" t="s">
        <v>1067</v>
      </c>
      <c r="M1665" s="8" t="s">
        <v>5372</v>
      </c>
      <c r="N1665" s="6" t="s">
        <v>2073</v>
      </c>
      <c r="O1665" s="2">
        <v>0</v>
      </c>
      <c r="P1665" s="2">
        <v>1223.6945499999999</v>
      </c>
      <c r="Q1665" s="2">
        <v>0</v>
      </c>
      <c r="R1665" s="2">
        <f t="shared" si="75"/>
        <v>0.24000896473507025</v>
      </c>
      <c r="S1665" s="2">
        <v>1.181</v>
      </c>
      <c r="T1665" s="2">
        <v>72676.65625</v>
      </c>
      <c r="U1665" s="2">
        <v>85866.851562500102</v>
      </c>
      <c r="V1665" s="2">
        <v>14.14</v>
      </c>
      <c r="W1665" s="2">
        <v>13.04</v>
      </c>
      <c r="X1665" s="2">
        <f t="shared" si="76"/>
        <v>0.60282993266225982</v>
      </c>
      <c r="Y1665" s="2">
        <f t="shared" si="77"/>
        <v>0.24955717878527406</v>
      </c>
      <c r="Z1665" s="2">
        <v>85853.6484375</v>
      </c>
      <c r="AA1665" s="2">
        <v>65018.55078125</v>
      </c>
      <c r="AB1665" s="2">
        <v>72676.65625</v>
      </c>
      <c r="AC1665" s="2">
        <v>98102.3828125</v>
      </c>
      <c r="AD1665" s="2">
        <v>75567.8203125</v>
      </c>
      <c r="AE1665" s="2">
        <v>85866.851562500102</v>
      </c>
      <c r="AF1665" s="2" t="s">
        <v>41</v>
      </c>
      <c r="AG1665" s="2" t="s">
        <v>38</v>
      </c>
      <c r="AH1665" s="2" t="s">
        <v>38</v>
      </c>
      <c r="AI1665" s="2" t="s">
        <v>38</v>
      </c>
      <c r="AJ1665" s="2" t="s">
        <v>38</v>
      </c>
      <c r="AK1665" s="2" t="s">
        <v>38</v>
      </c>
      <c r="AL1665" s="2" t="s">
        <v>38</v>
      </c>
      <c r="AM1665" s="2" t="s">
        <v>38</v>
      </c>
      <c r="AN1665" s="2">
        <v>0</v>
      </c>
      <c r="AO1665" s="2">
        <v>3.8240000000000001E-3</v>
      </c>
      <c r="AP1665" s="2">
        <v>2.5099999999999998</v>
      </c>
    </row>
    <row r="1666" spans="1:42" x14ac:dyDescent="0.2">
      <c r="A1666" s="2" t="b">
        <v>1</v>
      </c>
      <c r="B1666" s="2" t="s">
        <v>38</v>
      </c>
      <c r="C1666" s="2" t="s">
        <v>1522</v>
      </c>
      <c r="D1666" s="2" t="s">
        <v>1523</v>
      </c>
      <c r="E1666" s="2" t="s">
        <v>41</v>
      </c>
      <c r="F1666" s="2">
        <v>4.2924800000000003E-6</v>
      </c>
      <c r="G1666" s="2">
        <v>0</v>
      </c>
      <c r="H1666" s="2">
        <v>1</v>
      </c>
      <c r="I1666" s="2">
        <v>1</v>
      </c>
      <c r="J1666" s="2">
        <v>4</v>
      </c>
      <c r="K1666" s="2" t="s">
        <v>336</v>
      </c>
      <c r="L1666" s="5" t="s">
        <v>337</v>
      </c>
      <c r="M1666" s="8" t="s">
        <v>5456</v>
      </c>
      <c r="N1666" s="6" t="s">
        <v>1524</v>
      </c>
      <c r="O1666" s="2">
        <v>1</v>
      </c>
      <c r="P1666" s="2">
        <v>2983.7911399999998</v>
      </c>
      <c r="Q1666" s="2">
        <v>0</v>
      </c>
      <c r="R1666" s="2">
        <f t="shared" ref="R1666:R1729" si="78">LOG(S1666,2)</f>
        <v>0.24000896473507025</v>
      </c>
      <c r="S1666" s="2">
        <v>1.181</v>
      </c>
      <c r="T1666" s="2">
        <v>35264.3388671875</v>
      </c>
      <c r="U1666" s="2">
        <v>41643.72265625</v>
      </c>
      <c r="V1666" s="2">
        <v>35.479999999999997</v>
      </c>
      <c r="W1666" s="2">
        <v>37.61</v>
      </c>
      <c r="X1666" s="2">
        <f t="shared" ref="X1666:X1729" si="79">-LOG10(Y1666)</f>
        <v>0.13676399919187576</v>
      </c>
      <c r="Y1666" s="2">
        <f t="shared" ref="Y1666:Y1729" si="80">_xlfn.T.TEST(AC1666:AE1666,Z1666:AB1666,2,2)</f>
        <v>0.72985401389999982</v>
      </c>
      <c r="Z1666" s="2">
        <v>35264.3388671875</v>
      </c>
      <c r="AA1666" s="2">
        <v>29291.385253906199</v>
      </c>
      <c r="AB1666" s="2">
        <v>56536.4013671875</v>
      </c>
      <c r="AC1666" s="2">
        <v>46121.587890625</v>
      </c>
      <c r="AD1666" s="2">
        <v>20658.705078125</v>
      </c>
      <c r="AE1666" s="2">
        <v>41643.72265625</v>
      </c>
      <c r="AF1666" s="2" t="s">
        <v>41</v>
      </c>
      <c r="AG1666" s="2" t="s">
        <v>38</v>
      </c>
      <c r="AH1666" s="2" t="s">
        <v>38</v>
      </c>
      <c r="AI1666" s="2" t="s">
        <v>38</v>
      </c>
      <c r="AJ1666" s="2" t="s">
        <v>38</v>
      </c>
      <c r="AK1666" s="2" t="s">
        <v>38</v>
      </c>
      <c r="AL1666" s="2" t="s">
        <v>38</v>
      </c>
      <c r="AM1666" s="2" t="s">
        <v>38</v>
      </c>
      <c r="AN1666" s="2">
        <v>0</v>
      </c>
      <c r="AO1666" s="2">
        <v>4.464E-6</v>
      </c>
      <c r="AP1666" s="2">
        <v>5.39</v>
      </c>
    </row>
    <row r="1667" spans="1:42" x14ac:dyDescent="0.2">
      <c r="A1667" s="2" t="b">
        <v>1</v>
      </c>
      <c r="B1667" s="2" t="s">
        <v>38</v>
      </c>
      <c r="C1667" s="2" t="s">
        <v>4022</v>
      </c>
      <c r="D1667" s="2" t="s">
        <v>877</v>
      </c>
      <c r="E1667" s="2" t="s">
        <v>41</v>
      </c>
      <c r="F1667" s="2">
        <v>1.9998299999999999E-6</v>
      </c>
      <c r="G1667" s="2">
        <v>0</v>
      </c>
      <c r="H1667" s="2">
        <v>1</v>
      </c>
      <c r="I1667" s="2">
        <v>1</v>
      </c>
      <c r="J1667" s="2">
        <v>2</v>
      </c>
      <c r="K1667" s="2" t="s">
        <v>1163</v>
      </c>
      <c r="L1667" s="5" t="s">
        <v>1164</v>
      </c>
      <c r="M1667" s="8" t="s">
        <v>5430</v>
      </c>
      <c r="N1667" s="6" t="s">
        <v>4023</v>
      </c>
      <c r="O1667" s="2">
        <v>0</v>
      </c>
      <c r="P1667" s="2">
        <v>2000.1216999999999</v>
      </c>
      <c r="Q1667" s="2">
        <v>0</v>
      </c>
      <c r="R1667" s="2">
        <f t="shared" si="78"/>
        <v>0.24123003551544536</v>
      </c>
      <c r="S1667" s="2">
        <v>1.1819999999999999</v>
      </c>
      <c r="T1667" s="2">
        <v>10859.2578125</v>
      </c>
      <c r="U1667" s="2">
        <v>12834.6875</v>
      </c>
      <c r="V1667" s="2">
        <v>19.649999999999999</v>
      </c>
      <c r="W1667" s="2">
        <v>9.8800000000000008</v>
      </c>
      <c r="X1667" s="2">
        <f t="shared" si="79"/>
        <v>0.37084515350144864</v>
      </c>
      <c r="Y1667" s="2">
        <f t="shared" si="80"/>
        <v>0.42575018612849547</v>
      </c>
      <c r="Z1667" s="2">
        <v>14165.2490234375</v>
      </c>
      <c r="AA1667" s="2">
        <v>9791.9931640625</v>
      </c>
      <c r="AB1667" s="2">
        <v>10859.2578125</v>
      </c>
      <c r="AC1667" s="2">
        <v>11721.3349609375</v>
      </c>
      <c r="AD1667" s="2">
        <v>12834.6875</v>
      </c>
      <c r="AE1667" s="2">
        <v>14271.216796875</v>
      </c>
      <c r="AF1667" s="2" t="s">
        <v>41</v>
      </c>
      <c r="AG1667" s="2" t="s">
        <v>38</v>
      </c>
      <c r="AH1667" s="2" t="s">
        <v>38</v>
      </c>
      <c r="AI1667" s="2" t="s">
        <v>38</v>
      </c>
      <c r="AJ1667" s="2" t="s">
        <v>38</v>
      </c>
      <c r="AK1667" s="2" t="s">
        <v>38</v>
      </c>
      <c r="AL1667" s="2" t="s">
        <v>38</v>
      </c>
      <c r="AM1667" s="2" t="s">
        <v>38</v>
      </c>
      <c r="AN1667" s="2">
        <v>0</v>
      </c>
      <c r="AO1667" s="2">
        <v>6.4860000000000002E-7</v>
      </c>
      <c r="AP1667" s="2">
        <v>5.9</v>
      </c>
    </row>
    <row r="1668" spans="1:42" x14ac:dyDescent="0.2">
      <c r="A1668" s="2" t="b">
        <v>1</v>
      </c>
      <c r="B1668" s="2" t="s">
        <v>38</v>
      </c>
      <c r="C1668" s="2" t="s">
        <v>2324</v>
      </c>
      <c r="D1668" s="2" t="s">
        <v>2325</v>
      </c>
      <c r="E1668" s="2" t="s">
        <v>2326</v>
      </c>
      <c r="F1668" s="2">
        <v>8.5676399999999996E-3</v>
      </c>
      <c r="G1668" s="2">
        <v>0</v>
      </c>
      <c r="H1668" s="2">
        <v>1</v>
      </c>
      <c r="I1668" s="2">
        <v>1</v>
      </c>
      <c r="J1668" s="2">
        <v>2</v>
      </c>
      <c r="K1668" s="2" t="s">
        <v>388</v>
      </c>
      <c r="L1668" s="5" t="s">
        <v>389</v>
      </c>
      <c r="M1668" s="8" t="s">
        <v>5461</v>
      </c>
      <c r="N1668" s="6" t="s">
        <v>2327</v>
      </c>
      <c r="O1668" s="2">
        <v>0</v>
      </c>
      <c r="P1668" s="2">
        <v>2102.1156700000001</v>
      </c>
      <c r="Q1668" s="2">
        <v>0</v>
      </c>
      <c r="R1668" s="2">
        <f t="shared" si="78"/>
        <v>0.24488705912353448</v>
      </c>
      <c r="S1668" s="2">
        <v>1.1850000000000001</v>
      </c>
      <c r="T1668" s="2">
        <v>38705.359375</v>
      </c>
      <c r="U1668" s="2">
        <v>45859.87109375</v>
      </c>
      <c r="V1668" s="2">
        <v>15.93</v>
      </c>
      <c r="W1668" s="2">
        <v>36.869999999999997</v>
      </c>
      <c r="X1668" s="2">
        <f t="shared" si="79"/>
        <v>0.522506066384408</v>
      </c>
      <c r="Y1668" s="2">
        <f t="shared" si="80"/>
        <v>0.30025754794941822</v>
      </c>
      <c r="Z1668" s="2">
        <v>33709.61328125</v>
      </c>
      <c r="AA1668" s="2">
        <v>38705.359375</v>
      </c>
      <c r="AB1668" s="2">
        <v>46225.6640625</v>
      </c>
      <c r="AC1668" s="2">
        <v>76442.156249999898</v>
      </c>
      <c r="AD1668" s="2">
        <v>39224.3671875</v>
      </c>
      <c r="AE1668" s="2">
        <v>45859.87109375</v>
      </c>
      <c r="AF1668" s="2" t="s">
        <v>41</v>
      </c>
      <c r="AG1668" s="2" t="s">
        <v>38</v>
      </c>
      <c r="AH1668" s="2" t="s">
        <v>38</v>
      </c>
      <c r="AI1668" s="2" t="s">
        <v>38</v>
      </c>
      <c r="AJ1668" s="2" t="s">
        <v>38</v>
      </c>
      <c r="AK1668" s="2" t="s">
        <v>38</v>
      </c>
      <c r="AL1668" s="2" t="s">
        <v>38</v>
      </c>
      <c r="AM1668" s="2" t="s">
        <v>38</v>
      </c>
      <c r="AN1668" s="2">
        <v>0</v>
      </c>
      <c r="AO1668" s="2">
        <v>1.482E-2</v>
      </c>
      <c r="AP1668" s="2">
        <v>4.22</v>
      </c>
    </row>
    <row r="1669" spans="1:42" x14ac:dyDescent="0.2">
      <c r="A1669" s="2" t="b">
        <v>1</v>
      </c>
      <c r="B1669" s="2" t="s">
        <v>38</v>
      </c>
      <c r="C1669" s="2" t="s">
        <v>2634</v>
      </c>
      <c r="D1669" s="2" t="s">
        <v>2635</v>
      </c>
      <c r="E1669" s="2" t="s">
        <v>2636</v>
      </c>
      <c r="F1669" s="2">
        <v>2.1146500000000001E-4</v>
      </c>
      <c r="G1669" s="2">
        <v>0</v>
      </c>
      <c r="H1669" s="2">
        <v>1</v>
      </c>
      <c r="I1669" s="2">
        <v>2</v>
      </c>
      <c r="J1669" s="2">
        <v>16</v>
      </c>
      <c r="K1669" s="2" t="s">
        <v>111</v>
      </c>
      <c r="L1669" s="5" t="s">
        <v>112</v>
      </c>
      <c r="M1669" s="8" t="s">
        <v>5567</v>
      </c>
      <c r="N1669" s="6" t="s">
        <v>2637</v>
      </c>
      <c r="O1669" s="2">
        <v>0</v>
      </c>
      <c r="P1669" s="2">
        <v>2012.0547999999999</v>
      </c>
      <c r="Q1669" s="2">
        <v>0</v>
      </c>
      <c r="R1669" s="2">
        <f t="shared" si="78"/>
        <v>0.25217341320202702</v>
      </c>
      <c r="S1669" s="2">
        <v>1.1910000000000001</v>
      </c>
      <c r="T1669" s="2">
        <v>16210.2692871094</v>
      </c>
      <c r="U1669" s="2">
        <v>19304.2551269531</v>
      </c>
      <c r="V1669" s="2">
        <v>30.86</v>
      </c>
      <c r="W1669" s="2">
        <v>46.51</v>
      </c>
      <c r="X1669" s="2">
        <f t="shared" si="79"/>
        <v>0.24134474724254912</v>
      </c>
      <c r="Y1669" s="2">
        <f t="shared" si="80"/>
        <v>0.57366090373527812</v>
      </c>
      <c r="Z1669" s="2">
        <v>12210.3759765625</v>
      </c>
      <c r="AA1669" s="2">
        <v>16210.2692871094</v>
      </c>
      <c r="AB1669" s="2">
        <v>22618.671752929698</v>
      </c>
      <c r="AC1669" s="2">
        <v>31354.833496093801</v>
      </c>
      <c r="AD1669" s="2">
        <v>12097.995300293</v>
      </c>
      <c r="AE1669" s="2">
        <v>19304.2551269531</v>
      </c>
      <c r="AF1669" s="2" t="s">
        <v>41</v>
      </c>
      <c r="AG1669" s="2" t="s">
        <v>38</v>
      </c>
      <c r="AH1669" s="2" t="s">
        <v>38</v>
      </c>
      <c r="AI1669" s="2" t="s">
        <v>38</v>
      </c>
      <c r="AJ1669" s="2" t="s">
        <v>38</v>
      </c>
      <c r="AK1669" s="2" t="s">
        <v>38</v>
      </c>
      <c r="AL1669" s="2" t="s">
        <v>38</v>
      </c>
      <c r="AM1669" s="2" t="s">
        <v>38</v>
      </c>
      <c r="AN1669" s="2">
        <v>0</v>
      </c>
      <c r="AO1669" s="2">
        <v>5.0139999999999998E-5</v>
      </c>
      <c r="AP1669" s="2">
        <v>4.5</v>
      </c>
    </row>
    <row r="1670" spans="1:42" x14ac:dyDescent="0.2">
      <c r="A1670" s="2" t="b">
        <v>1</v>
      </c>
      <c r="B1670" s="2" t="s">
        <v>38</v>
      </c>
      <c r="C1670" s="2" t="s">
        <v>468</v>
      </c>
      <c r="D1670" s="2" t="s">
        <v>469</v>
      </c>
      <c r="E1670" s="2" t="s">
        <v>41</v>
      </c>
      <c r="F1670" s="2">
        <v>6.7381400000000002E-6</v>
      </c>
      <c r="G1670" s="2">
        <v>0</v>
      </c>
      <c r="H1670" s="2">
        <v>1</v>
      </c>
      <c r="I1670" s="2">
        <v>1</v>
      </c>
      <c r="J1670" s="2">
        <v>10</v>
      </c>
      <c r="K1670" s="2" t="s">
        <v>373</v>
      </c>
      <c r="L1670" s="5" t="s">
        <v>374</v>
      </c>
      <c r="M1670" s="8" t="s">
        <v>5347</v>
      </c>
      <c r="N1670" s="6" t="s">
        <v>470</v>
      </c>
      <c r="O1670" s="2">
        <v>1</v>
      </c>
      <c r="P1670" s="2">
        <v>4704.3468199999998</v>
      </c>
      <c r="Q1670" s="2">
        <v>0</v>
      </c>
      <c r="R1670" s="2">
        <f t="shared" si="78"/>
        <v>0.25338423580007446</v>
      </c>
      <c r="S1670" s="2">
        <v>1.1919999999999999</v>
      </c>
      <c r="T1670" s="2">
        <v>43308.03125</v>
      </c>
      <c r="U1670" s="2">
        <v>51634.146484375</v>
      </c>
      <c r="V1670" s="2">
        <v>7.17</v>
      </c>
      <c r="W1670" s="2">
        <v>26.85</v>
      </c>
      <c r="X1670" s="2">
        <f t="shared" si="79"/>
        <v>0.67586491535957138</v>
      </c>
      <c r="Y1670" s="2">
        <f t="shared" si="80"/>
        <v>0.21092841278268029</v>
      </c>
      <c r="Z1670" s="2">
        <v>46295.607421875</v>
      </c>
      <c r="AA1670" s="2">
        <v>40100.861328125</v>
      </c>
      <c r="AB1670" s="2">
        <v>43308.03125</v>
      </c>
      <c r="AC1670" s="2">
        <v>73575.75</v>
      </c>
      <c r="AD1670" s="2">
        <v>44430.912109375</v>
      </c>
      <c r="AE1670" s="2">
        <v>51634.146484375</v>
      </c>
      <c r="AF1670" s="2" t="s">
        <v>41</v>
      </c>
      <c r="AG1670" s="2" t="s">
        <v>38</v>
      </c>
      <c r="AH1670" s="2" t="s">
        <v>38</v>
      </c>
      <c r="AI1670" s="2" t="s">
        <v>38</v>
      </c>
      <c r="AJ1670" s="2" t="s">
        <v>38</v>
      </c>
      <c r="AK1670" s="2" t="s">
        <v>38</v>
      </c>
      <c r="AL1670" s="2" t="s">
        <v>38</v>
      </c>
      <c r="AM1670" s="2" t="s">
        <v>38</v>
      </c>
      <c r="AN1670" s="2">
        <v>0</v>
      </c>
      <c r="AO1670" s="2">
        <v>1.733E-6</v>
      </c>
      <c r="AP1670" s="2">
        <v>7.91</v>
      </c>
    </row>
    <row r="1671" spans="1:42" x14ac:dyDescent="0.2">
      <c r="A1671" s="2" t="b">
        <v>1</v>
      </c>
      <c r="B1671" s="2" t="s">
        <v>38</v>
      </c>
      <c r="C1671" s="2" t="s">
        <v>4612</v>
      </c>
      <c r="D1671" s="2" t="s">
        <v>4613</v>
      </c>
      <c r="E1671" s="2" t="s">
        <v>41</v>
      </c>
      <c r="F1671" s="2">
        <v>1.3225699999999999E-4</v>
      </c>
      <c r="G1671" s="2">
        <v>0</v>
      </c>
      <c r="H1671" s="2">
        <v>1</v>
      </c>
      <c r="I1671" s="2">
        <v>1</v>
      </c>
      <c r="J1671" s="2">
        <v>11</v>
      </c>
      <c r="K1671" s="2" t="s">
        <v>373</v>
      </c>
      <c r="L1671" s="5" t="s">
        <v>374</v>
      </c>
      <c r="M1671" s="8" t="s">
        <v>5347</v>
      </c>
      <c r="N1671" s="6" t="s">
        <v>4614</v>
      </c>
      <c r="O1671" s="2">
        <v>1</v>
      </c>
      <c r="P1671" s="2">
        <v>4356.20345</v>
      </c>
      <c r="Q1671" s="2">
        <v>0</v>
      </c>
      <c r="R1671" s="2">
        <f t="shared" si="78"/>
        <v>0.25701061820602394</v>
      </c>
      <c r="S1671" s="2">
        <v>1.1950000000000001</v>
      </c>
      <c r="T1671" s="2">
        <v>28380.173339843699</v>
      </c>
      <c r="U1671" s="2">
        <v>33910.259765625</v>
      </c>
      <c r="V1671" s="2">
        <v>19.72</v>
      </c>
      <c r="W1671" s="2">
        <v>40.08</v>
      </c>
      <c r="X1671" s="2">
        <f t="shared" si="79"/>
        <v>0.54297609918554546</v>
      </c>
      <c r="Y1671" s="2">
        <f t="shared" si="80"/>
        <v>0.2864335600437955</v>
      </c>
      <c r="Z1671" s="2">
        <v>22323.2880859375</v>
      </c>
      <c r="AA1671" s="2">
        <v>28380.173339843699</v>
      </c>
      <c r="AB1671" s="2">
        <v>33359.095703125</v>
      </c>
      <c r="AC1671" s="2">
        <v>58302.205078125</v>
      </c>
      <c r="AD1671" s="2">
        <v>28005.729980468699</v>
      </c>
      <c r="AE1671" s="2">
        <v>33910.259765625</v>
      </c>
      <c r="AF1671" s="2" t="s">
        <v>41</v>
      </c>
      <c r="AG1671" s="2" t="s">
        <v>38</v>
      </c>
      <c r="AH1671" s="2" t="s">
        <v>38</v>
      </c>
      <c r="AI1671" s="2" t="s">
        <v>38</v>
      </c>
      <c r="AJ1671" s="2" t="s">
        <v>38</v>
      </c>
      <c r="AK1671" s="2" t="s">
        <v>38</v>
      </c>
      <c r="AL1671" s="2" t="s">
        <v>38</v>
      </c>
      <c r="AM1671" s="2" t="s">
        <v>38</v>
      </c>
      <c r="AN1671" s="2">
        <v>0</v>
      </c>
      <c r="AO1671" s="2">
        <v>4.529E-3</v>
      </c>
      <c r="AP1671" s="2">
        <v>5.62</v>
      </c>
    </row>
    <row r="1672" spans="1:42" x14ac:dyDescent="0.2">
      <c r="A1672" s="2" t="b">
        <v>1</v>
      </c>
      <c r="B1672" s="2" t="s">
        <v>38</v>
      </c>
      <c r="C1672" s="2" t="s">
        <v>4132</v>
      </c>
      <c r="D1672" s="2" t="s">
        <v>84</v>
      </c>
      <c r="E1672" s="2" t="s">
        <v>41</v>
      </c>
      <c r="F1672" s="2">
        <v>3.6781200000000001E-7</v>
      </c>
      <c r="G1672" s="2">
        <v>0</v>
      </c>
      <c r="H1672" s="2">
        <v>1</v>
      </c>
      <c r="I1672" s="2">
        <v>1</v>
      </c>
      <c r="J1672" s="2">
        <v>2</v>
      </c>
      <c r="K1672" s="2" t="s">
        <v>1094</v>
      </c>
      <c r="L1672" s="5" t="s">
        <v>1095</v>
      </c>
      <c r="M1672" s="8" t="s">
        <v>5659</v>
      </c>
      <c r="N1672" s="6" t="s">
        <v>4133</v>
      </c>
      <c r="O1672" s="2">
        <v>0</v>
      </c>
      <c r="P1672" s="2">
        <v>2340.2873100000002</v>
      </c>
      <c r="Q1672" s="2">
        <v>0</v>
      </c>
      <c r="R1672" s="2">
        <f t="shared" si="78"/>
        <v>0.25821738953601792</v>
      </c>
      <c r="S1672" s="2">
        <v>1.196</v>
      </c>
      <c r="T1672" s="2">
        <v>1800.96484375</v>
      </c>
      <c r="U1672" s="2">
        <v>2153.75268554688</v>
      </c>
      <c r="V1672" s="2">
        <v>37.89</v>
      </c>
      <c r="W1672" s="2">
        <v>38.36</v>
      </c>
      <c r="X1672" s="2">
        <f t="shared" si="79"/>
        <v>0.10074807489049667</v>
      </c>
      <c r="Y1672" s="2">
        <f t="shared" si="80"/>
        <v>0.79296117722192228</v>
      </c>
      <c r="Z1672" s="2">
        <v>1410.6005859375</v>
      </c>
      <c r="AA1672" s="2">
        <v>1800.96484375</v>
      </c>
      <c r="AB1672" s="2">
        <v>2898.88598632813</v>
      </c>
      <c r="AC1672" s="2">
        <v>3108.412109375</v>
      </c>
      <c r="AD1672" s="2">
        <v>2153.75268554688</v>
      </c>
      <c r="AE1672" s="2">
        <v>1407.15234375</v>
      </c>
      <c r="AF1672" s="2" t="s">
        <v>41</v>
      </c>
      <c r="AG1672" s="2" t="s">
        <v>38</v>
      </c>
      <c r="AH1672" s="2" t="s">
        <v>38</v>
      </c>
      <c r="AI1672" s="2" t="s">
        <v>38</v>
      </c>
      <c r="AJ1672" s="2" t="s">
        <v>38</v>
      </c>
      <c r="AK1672" s="2" t="s">
        <v>38</v>
      </c>
      <c r="AL1672" s="2" t="s">
        <v>38</v>
      </c>
      <c r="AM1672" s="2" t="s">
        <v>38</v>
      </c>
      <c r="AN1672" s="2">
        <v>0</v>
      </c>
      <c r="AO1672" s="2">
        <v>4.8020000000000003E-8</v>
      </c>
      <c r="AP1672" s="2">
        <v>5.6</v>
      </c>
    </row>
    <row r="1673" spans="1:42" x14ac:dyDescent="0.2">
      <c r="A1673" s="2" t="b">
        <v>1</v>
      </c>
      <c r="B1673" s="2" t="s">
        <v>38</v>
      </c>
      <c r="C1673" s="2" t="s">
        <v>2638</v>
      </c>
      <c r="D1673" s="2" t="s">
        <v>2639</v>
      </c>
      <c r="E1673" s="2" t="s">
        <v>2640</v>
      </c>
      <c r="F1673" s="2">
        <v>0.209925</v>
      </c>
      <c r="G1673" s="2">
        <v>6.6779600000000001E-3</v>
      </c>
      <c r="H1673" s="2">
        <v>1</v>
      </c>
      <c r="I1673" s="2">
        <v>1</v>
      </c>
      <c r="J1673" s="2">
        <v>5</v>
      </c>
      <c r="K1673" s="2" t="s">
        <v>2641</v>
      </c>
      <c r="L1673" s="5" t="s">
        <v>2642</v>
      </c>
      <c r="M1673" s="8" t="s">
        <v>5578</v>
      </c>
      <c r="N1673" s="6" t="s">
        <v>2643</v>
      </c>
      <c r="O1673" s="2">
        <v>0</v>
      </c>
      <c r="P1673" s="2">
        <v>1708.8326199999999</v>
      </c>
      <c r="Q1673" s="2">
        <v>0</v>
      </c>
      <c r="R1673" s="2">
        <f t="shared" si="78"/>
        <v>0.26062790812669856</v>
      </c>
      <c r="S1673" s="2">
        <v>1.198</v>
      </c>
      <c r="T1673" s="2">
        <v>5081.84521484375</v>
      </c>
      <c r="U1673" s="2">
        <v>6089.9794921875</v>
      </c>
      <c r="V1673" s="2">
        <v>25.48</v>
      </c>
      <c r="W1673" s="2">
        <v>67.05</v>
      </c>
      <c r="X1673" s="2">
        <f t="shared" si="79"/>
        <v>0.37343934940322859</v>
      </c>
      <c r="Y1673" s="2">
        <f t="shared" si="80"/>
        <v>0.42321460884731682</v>
      </c>
      <c r="Z1673" s="2">
        <v>4051.4329223632799</v>
      </c>
      <c r="AA1673" s="2">
        <v>5081.84521484375</v>
      </c>
      <c r="AB1673" s="2">
        <v>6721.03857421875</v>
      </c>
      <c r="AC1673" s="2">
        <v>14432.8466796875</v>
      </c>
      <c r="AD1673" s="2">
        <v>4064.64990234375</v>
      </c>
      <c r="AE1673" s="2">
        <v>6089.9794921875</v>
      </c>
      <c r="AF1673" s="2" t="s">
        <v>41</v>
      </c>
      <c r="AG1673" s="2" t="s">
        <v>38</v>
      </c>
      <c r="AH1673" s="2" t="s">
        <v>38</v>
      </c>
      <c r="AI1673" s="2" t="s">
        <v>38</v>
      </c>
      <c r="AJ1673" s="2" t="s">
        <v>38</v>
      </c>
      <c r="AK1673" s="2" t="s">
        <v>38</v>
      </c>
      <c r="AL1673" s="2" t="s">
        <v>38</v>
      </c>
      <c r="AM1673" s="2" t="s">
        <v>38</v>
      </c>
      <c r="AN1673" s="2">
        <v>3.1199999999999999E-3</v>
      </c>
      <c r="AO1673" s="2">
        <v>0.1125</v>
      </c>
      <c r="AP1673" s="2">
        <v>2.5</v>
      </c>
    </row>
    <row r="1674" spans="1:42" x14ac:dyDescent="0.2">
      <c r="A1674" s="2" t="b">
        <v>1</v>
      </c>
      <c r="B1674" s="2" t="s">
        <v>38</v>
      </c>
      <c r="C1674" s="2" t="s">
        <v>4994</v>
      </c>
      <c r="D1674" s="2" t="s">
        <v>84</v>
      </c>
      <c r="E1674" s="2" t="s">
        <v>41</v>
      </c>
      <c r="F1674" s="2">
        <v>2.61774E-2</v>
      </c>
      <c r="G1674" s="2">
        <v>0</v>
      </c>
      <c r="H1674" s="2">
        <v>1</v>
      </c>
      <c r="I1674" s="2">
        <v>1</v>
      </c>
      <c r="J1674" s="2">
        <v>3</v>
      </c>
      <c r="K1674" s="2" t="s">
        <v>620</v>
      </c>
      <c r="L1674" s="5" t="s">
        <v>621</v>
      </c>
      <c r="M1674" s="8" t="s">
        <v>5412</v>
      </c>
      <c r="N1674" s="6" t="s">
        <v>4995</v>
      </c>
      <c r="O1674" s="2">
        <v>0</v>
      </c>
      <c r="P1674" s="2">
        <v>1330.67281</v>
      </c>
      <c r="Q1674" s="2">
        <v>0</v>
      </c>
      <c r="R1674" s="2">
        <f t="shared" si="78"/>
        <v>0.26183165875213665</v>
      </c>
      <c r="S1674" s="2">
        <v>1.1990000000000001</v>
      </c>
      <c r="T1674" s="2">
        <v>5879.40478515625</v>
      </c>
      <c r="U1674" s="2">
        <v>7050.03564453125</v>
      </c>
      <c r="V1674" s="2">
        <v>20.32</v>
      </c>
      <c r="W1674" s="2">
        <v>34.78</v>
      </c>
      <c r="X1674" s="2">
        <f t="shared" si="79"/>
        <v>8.389954209098037E-2</v>
      </c>
      <c r="Y1674" s="2">
        <f t="shared" si="80"/>
        <v>0.8243287708267435</v>
      </c>
      <c r="Z1674" s="2">
        <v>5879.40478515625</v>
      </c>
      <c r="AA1674" s="2">
        <v>5729.4375</v>
      </c>
      <c r="AB1674" s="2">
        <v>8114.36376953125</v>
      </c>
      <c r="AC1674" s="2">
        <v>7050.03564453125</v>
      </c>
      <c r="AD1674" s="2">
        <v>4486.90478515625</v>
      </c>
      <c r="AE1674" s="2">
        <v>9320.056640625</v>
      </c>
      <c r="AF1674" s="2" t="s">
        <v>41</v>
      </c>
      <c r="AG1674" s="2" t="s">
        <v>38</v>
      </c>
      <c r="AH1674" s="2" t="s">
        <v>38</v>
      </c>
      <c r="AI1674" s="2" t="s">
        <v>38</v>
      </c>
      <c r="AJ1674" s="2" t="s">
        <v>38</v>
      </c>
      <c r="AK1674" s="2" t="s">
        <v>38</v>
      </c>
      <c r="AL1674" s="2" t="s">
        <v>38</v>
      </c>
      <c r="AM1674" s="2" t="s">
        <v>38</v>
      </c>
      <c r="AN1674" s="2">
        <v>0</v>
      </c>
      <c r="AO1674" s="2">
        <v>1.069E-2</v>
      </c>
      <c r="AP1674" s="2">
        <v>2.63</v>
      </c>
    </row>
    <row r="1675" spans="1:42" x14ac:dyDescent="0.2">
      <c r="A1675" s="2" t="b">
        <v>1</v>
      </c>
      <c r="B1675" s="2" t="s">
        <v>38</v>
      </c>
      <c r="C1675" s="2" t="s">
        <v>3291</v>
      </c>
      <c r="D1675" s="2" t="s">
        <v>3292</v>
      </c>
      <c r="E1675" s="2" t="s">
        <v>41</v>
      </c>
      <c r="F1675" s="2">
        <v>2.5706300000000002E-5</v>
      </c>
      <c r="G1675" s="2">
        <v>0</v>
      </c>
      <c r="H1675" s="2">
        <v>1</v>
      </c>
      <c r="I1675" s="2">
        <v>1</v>
      </c>
      <c r="J1675" s="2">
        <v>4</v>
      </c>
      <c r="K1675" s="2" t="s">
        <v>636</v>
      </c>
      <c r="L1675" s="5" t="s">
        <v>637</v>
      </c>
      <c r="M1675" s="8" t="s">
        <v>5510</v>
      </c>
      <c r="N1675" s="6" t="s">
        <v>3293</v>
      </c>
      <c r="O1675" s="2">
        <v>0</v>
      </c>
      <c r="P1675" s="2">
        <v>4501.15913</v>
      </c>
      <c r="Q1675" s="2">
        <v>0</v>
      </c>
      <c r="R1675" s="2">
        <f t="shared" si="78"/>
        <v>0.26183165875213665</v>
      </c>
      <c r="S1675" s="2">
        <v>1.1990000000000001</v>
      </c>
      <c r="T1675" s="2">
        <v>17353.041503906199</v>
      </c>
      <c r="U1675" s="2">
        <v>20800.7353515625</v>
      </c>
      <c r="V1675" s="2">
        <v>13.7</v>
      </c>
      <c r="W1675" s="2">
        <v>34.53</v>
      </c>
      <c r="X1675" s="2">
        <f t="shared" si="79"/>
        <v>8.0321663078493588E-2</v>
      </c>
      <c r="Y1675" s="2">
        <f t="shared" si="80"/>
        <v>0.83114794785298829</v>
      </c>
      <c r="Z1675" s="2">
        <v>14242.803222656299</v>
      </c>
      <c r="AA1675" s="2">
        <v>18729.226074218699</v>
      </c>
      <c r="AB1675" s="2">
        <v>17353.041503906199</v>
      </c>
      <c r="AC1675" s="2">
        <v>21476.8076171875</v>
      </c>
      <c r="AD1675" s="2">
        <v>10612.009765625</v>
      </c>
      <c r="AE1675" s="2">
        <v>20800.7353515625</v>
      </c>
      <c r="AF1675" s="2" t="s">
        <v>41</v>
      </c>
      <c r="AG1675" s="2" t="s">
        <v>38</v>
      </c>
      <c r="AH1675" s="2" t="s">
        <v>38</v>
      </c>
      <c r="AI1675" s="2" t="s">
        <v>38</v>
      </c>
      <c r="AJ1675" s="2" t="s">
        <v>38</v>
      </c>
      <c r="AK1675" s="2" t="s">
        <v>38</v>
      </c>
      <c r="AL1675" s="2" t="s">
        <v>38</v>
      </c>
      <c r="AM1675" s="2" t="s">
        <v>38</v>
      </c>
      <c r="AN1675" s="2">
        <v>0</v>
      </c>
      <c r="AO1675" s="2">
        <v>1.466E-5</v>
      </c>
      <c r="AP1675" s="2">
        <v>6.35</v>
      </c>
    </row>
    <row r="1676" spans="1:42" x14ac:dyDescent="0.2">
      <c r="A1676" s="2" t="b">
        <v>1</v>
      </c>
      <c r="B1676" s="2" t="s">
        <v>38</v>
      </c>
      <c r="C1676" s="2" t="s">
        <v>3299</v>
      </c>
      <c r="D1676" s="2" t="s">
        <v>3302</v>
      </c>
      <c r="E1676" s="2" t="s">
        <v>3303</v>
      </c>
      <c r="F1676" s="2">
        <v>1.7712699999999999E-3</v>
      </c>
      <c r="G1676" s="2">
        <v>0</v>
      </c>
      <c r="H1676" s="2">
        <v>1</v>
      </c>
      <c r="I1676" s="2">
        <v>1</v>
      </c>
      <c r="J1676" s="2">
        <v>6</v>
      </c>
      <c r="K1676" s="2" t="s">
        <v>636</v>
      </c>
      <c r="L1676" s="5" t="s">
        <v>637</v>
      </c>
      <c r="M1676" s="8" t="s">
        <v>5510</v>
      </c>
      <c r="N1676" s="6" t="s">
        <v>3301</v>
      </c>
      <c r="O1676" s="2">
        <v>0</v>
      </c>
      <c r="P1676" s="2">
        <v>1991.87015</v>
      </c>
      <c r="Q1676" s="2">
        <v>0</v>
      </c>
      <c r="R1676" s="2">
        <f t="shared" si="78"/>
        <v>0.27262045466299184</v>
      </c>
      <c r="S1676" s="2">
        <v>1.208</v>
      </c>
      <c r="T1676" s="2">
        <v>4913.58642578125</v>
      </c>
      <c r="U1676" s="2">
        <v>5937.5656738281295</v>
      </c>
      <c r="V1676" s="2">
        <v>21.05</v>
      </c>
      <c r="W1676" s="2">
        <v>38.159999999999997</v>
      </c>
      <c r="X1676" s="2">
        <f t="shared" si="79"/>
        <v>0.42670125515769974</v>
      </c>
      <c r="Y1676" s="2">
        <f t="shared" si="80"/>
        <v>0.37436802202368746</v>
      </c>
      <c r="Z1676" s="2">
        <v>3421.6883544921898</v>
      </c>
      <c r="AA1676" s="2">
        <v>5182.7296142578098</v>
      </c>
      <c r="AB1676" s="2">
        <v>4913.58642578125</v>
      </c>
      <c r="AC1676" s="2">
        <v>8168.26611328125</v>
      </c>
      <c r="AD1676" s="2">
        <v>3650.8685302734398</v>
      </c>
      <c r="AE1676" s="2">
        <v>5937.5656738281295</v>
      </c>
      <c r="AF1676" s="2" t="s">
        <v>41</v>
      </c>
      <c r="AG1676" s="2" t="s">
        <v>38</v>
      </c>
      <c r="AH1676" s="2" t="s">
        <v>38</v>
      </c>
      <c r="AI1676" s="2" t="s">
        <v>38</v>
      </c>
      <c r="AJ1676" s="2" t="s">
        <v>38</v>
      </c>
      <c r="AK1676" s="2" t="s">
        <v>38</v>
      </c>
      <c r="AL1676" s="2" t="s">
        <v>38</v>
      </c>
      <c r="AM1676" s="2" t="s">
        <v>38</v>
      </c>
      <c r="AN1676" s="2">
        <v>0</v>
      </c>
      <c r="AO1676" s="2">
        <v>4.1920000000000004E-3</v>
      </c>
      <c r="AP1676" s="2">
        <v>3.45</v>
      </c>
    </row>
    <row r="1677" spans="1:42" x14ac:dyDescent="0.2">
      <c r="A1677" s="2" t="b">
        <v>1</v>
      </c>
      <c r="B1677" s="2" t="s">
        <v>38</v>
      </c>
      <c r="C1677" s="2" t="s">
        <v>1518</v>
      </c>
      <c r="D1677" s="2" t="s">
        <v>186</v>
      </c>
      <c r="E1677" s="2" t="s">
        <v>41</v>
      </c>
      <c r="F1677" s="2">
        <v>6.4720799999999995E-2</v>
      </c>
      <c r="G1677" s="2">
        <v>1.1132099999999999E-3</v>
      </c>
      <c r="H1677" s="2">
        <v>3</v>
      </c>
      <c r="I1677" s="2">
        <v>5</v>
      </c>
      <c r="J1677" s="2">
        <v>2</v>
      </c>
      <c r="K1677" s="2" t="s">
        <v>1519</v>
      </c>
      <c r="L1677" s="5" t="s">
        <v>1520</v>
      </c>
      <c r="M1677" s="8" t="s">
        <v>5665</v>
      </c>
      <c r="N1677" s="6" t="s">
        <v>1521</v>
      </c>
      <c r="O1677" s="2">
        <v>0</v>
      </c>
      <c r="P1677" s="2">
        <v>1414.8346200000001</v>
      </c>
      <c r="Q1677" s="2">
        <v>0</v>
      </c>
      <c r="R1677" s="2">
        <f t="shared" si="78"/>
        <v>0.27381424458703657</v>
      </c>
      <c r="S1677" s="2">
        <v>1.2090000000000001</v>
      </c>
      <c r="T1677" s="2">
        <v>72844.9609375</v>
      </c>
      <c r="U1677" s="2">
        <v>88049.890625</v>
      </c>
      <c r="V1677" s="2">
        <v>30.28</v>
      </c>
      <c r="W1677" s="2">
        <v>16.07</v>
      </c>
      <c r="X1677" s="2">
        <f t="shared" si="79"/>
        <v>5.7959938008962236E-2</v>
      </c>
      <c r="Y1677" s="2">
        <f t="shared" si="80"/>
        <v>0.87506449282908916</v>
      </c>
      <c r="Z1677" s="2">
        <v>72844.9609375</v>
      </c>
      <c r="AA1677" s="2">
        <v>109158.0390625</v>
      </c>
      <c r="AB1677" s="2">
        <v>62136.8046875</v>
      </c>
      <c r="AC1677" s="2">
        <v>95197.937499999898</v>
      </c>
      <c r="AD1677" s="2">
        <v>88049.890625</v>
      </c>
      <c r="AE1677" s="2">
        <v>69049.0859375</v>
      </c>
      <c r="AF1677" s="2" t="s">
        <v>82</v>
      </c>
      <c r="AG1677" s="2" t="s">
        <v>38</v>
      </c>
      <c r="AH1677" s="2" t="s">
        <v>38</v>
      </c>
      <c r="AI1677" s="2" t="s">
        <v>38</v>
      </c>
      <c r="AJ1677" s="2" t="s">
        <v>38</v>
      </c>
      <c r="AK1677" s="2" t="s">
        <v>38</v>
      </c>
      <c r="AL1677" s="2" t="s">
        <v>38</v>
      </c>
      <c r="AM1677" s="2" t="s">
        <v>38</v>
      </c>
      <c r="AN1677" s="2">
        <v>0</v>
      </c>
      <c r="AO1677" s="2">
        <v>2.9350000000000001E-2</v>
      </c>
      <c r="AP1677" s="2">
        <v>2.69</v>
      </c>
    </row>
    <row r="1678" spans="1:42" x14ac:dyDescent="0.2">
      <c r="A1678" s="2" t="b">
        <v>1</v>
      </c>
      <c r="B1678" s="2" t="s">
        <v>38</v>
      </c>
      <c r="C1678" s="2" t="s">
        <v>2918</v>
      </c>
      <c r="D1678" s="2" t="s">
        <v>877</v>
      </c>
      <c r="E1678" s="2" t="s">
        <v>41</v>
      </c>
      <c r="F1678" s="2">
        <v>2.1939299999999999E-4</v>
      </c>
      <c r="G1678" s="2">
        <v>0</v>
      </c>
      <c r="H1678" s="2">
        <v>1</v>
      </c>
      <c r="I1678" s="2">
        <v>1</v>
      </c>
      <c r="J1678" s="2">
        <v>2</v>
      </c>
      <c r="K1678" s="2" t="s">
        <v>1532</v>
      </c>
      <c r="L1678" s="5" t="s">
        <v>1533</v>
      </c>
      <c r="M1678" s="8" t="s">
        <v>5559</v>
      </c>
      <c r="N1678" s="6" t="s">
        <v>2919</v>
      </c>
      <c r="O1678" s="2">
        <v>0</v>
      </c>
      <c r="P1678" s="2">
        <v>2136.23164</v>
      </c>
      <c r="Q1678" s="2">
        <v>0</v>
      </c>
      <c r="R1678" s="2">
        <f t="shared" si="78"/>
        <v>0.27500704749986982</v>
      </c>
      <c r="S1678" s="2">
        <v>1.21</v>
      </c>
      <c r="T1678" s="2">
        <v>12266.9208984375</v>
      </c>
      <c r="U1678" s="2">
        <v>14848.3935546875</v>
      </c>
      <c r="V1678" s="2">
        <v>24.76</v>
      </c>
      <c r="W1678" s="2">
        <v>45.03</v>
      </c>
      <c r="X1678" s="2">
        <f t="shared" si="79"/>
        <v>8.0618388079799708E-2</v>
      </c>
      <c r="Y1678" s="2">
        <f t="shared" si="80"/>
        <v>0.83058027279630708</v>
      </c>
      <c r="Z1678" s="2">
        <v>12266.9208984375</v>
      </c>
      <c r="AA1678" s="2">
        <v>11634.328125</v>
      </c>
      <c r="AB1678" s="2">
        <v>17901.22265625</v>
      </c>
      <c r="AC1678" s="2">
        <v>21693.55859375</v>
      </c>
      <c r="AD1678" s="2">
        <v>8248.998046875</v>
      </c>
      <c r="AE1678" s="2">
        <v>14848.3935546875</v>
      </c>
      <c r="AF1678" s="2" t="s">
        <v>41</v>
      </c>
      <c r="AG1678" s="2" t="s">
        <v>38</v>
      </c>
      <c r="AH1678" s="2" t="s">
        <v>38</v>
      </c>
      <c r="AI1678" s="2" t="s">
        <v>38</v>
      </c>
      <c r="AJ1678" s="2" t="s">
        <v>38</v>
      </c>
      <c r="AK1678" s="2" t="s">
        <v>38</v>
      </c>
      <c r="AL1678" s="2" t="s">
        <v>38</v>
      </c>
      <c r="AM1678" s="2" t="s">
        <v>38</v>
      </c>
      <c r="AN1678" s="2">
        <v>0</v>
      </c>
      <c r="AO1678" s="2">
        <v>2.6290000000000001E-5</v>
      </c>
      <c r="AP1678" s="2">
        <v>4.2300000000000004</v>
      </c>
    </row>
    <row r="1679" spans="1:42" x14ac:dyDescent="0.2">
      <c r="A1679" s="2" t="b">
        <v>1</v>
      </c>
      <c r="B1679" s="2" t="s">
        <v>38</v>
      </c>
      <c r="C1679" s="2" t="s">
        <v>775</v>
      </c>
      <c r="D1679" s="2" t="s">
        <v>778</v>
      </c>
      <c r="E1679" s="2" t="s">
        <v>771</v>
      </c>
      <c r="F1679" s="2">
        <v>2.93355E-2</v>
      </c>
      <c r="G1679" s="2">
        <v>0</v>
      </c>
      <c r="H1679" s="2">
        <v>1</v>
      </c>
      <c r="I1679" s="2">
        <v>1</v>
      </c>
      <c r="J1679" s="2">
        <v>4</v>
      </c>
      <c r="K1679" s="2" t="s">
        <v>772</v>
      </c>
      <c r="L1679" s="5" t="s">
        <v>773</v>
      </c>
      <c r="M1679" s="8" t="s">
        <v>5393</v>
      </c>
      <c r="N1679" s="6" t="s">
        <v>777</v>
      </c>
      <c r="O1679" s="2">
        <v>0</v>
      </c>
      <c r="P1679" s="2">
        <v>1927.99344</v>
      </c>
      <c r="Q1679" s="2">
        <v>0</v>
      </c>
      <c r="R1679" s="2">
        <f t="shared" si="78"/>
        <v>0.27619886503224178</v>
      </c>
      <c r="S1679" s="2">
        <v>1.2110000000000001</v>
      </c>
      <c r="T1679" s="2">
        <v>40146.6787109375</v>
      </c>
      <c r="U1679" s="2">
        <v>48597.8359375</v>
      </c>
      <c r="V1679" s="2">
        <v>8.57</v>
      </c>
      <c r="W1679" s="2">
        <v>14.17</v>
      </c>
      <c r="X1679" s="2">
        <f t="shared" si="79"/>
        <v>1.1414423650507284</v>
      </c>
      <c r="Y1679" s="2">
        <f t="shared" si="80"/>
        <v>7.2203397725716059E-2</v>
      </c>
      <c r="Z1679" s="2">
        <v>44261.08203125</v>
      </c>
      <c r="AA1679" s="2">
        <v>40146.6787109375</v>
      </c>
      <c r="AB1679" s="2">
        <v>37345.685546875</v>
      </c>
      <c r="AC1679" s="2">
        <v>46956.3056640625</v>
      </c>
      <c r="AD1679" s="2">
        <v>48597.8359375</v>
      </c>
      <c r="AE1679" s="2">
        <v>60465.494140625</v>
      </c>
      <c r="AF1679" s="2" t="s">
        <v>41</v>
      </c>
      <c r="AG1679" s="2" t="s">
        <v>38</v>
      </c>
      <c r="AH1679" s="2" t="s">
        <v>38</v>
      </c>
      <c r="AI1679" s="2" t="s">
        <v>38</v>
      </c>
      <c r="AJ1679" s="2" t="s">
        <v>38</v>
      </c>
      <c r="AK1679" s="2" t="s">
        <v>38</v>
      </c>
      <c r="AL1679" s="2" t="s">
        <v>38</v>
      </c>
      <c r="AM1679" s="2" t="s">
        <v>38</v>
      </c>
      <c r="AN1679" s="2">
        <v>0</v>
      </c>
      <c r="AO1679" s="2">
        <v>3.9640000000000002E-2</v>
      </c>
      <c r="AP1679" s="2">
        <v>2.98</v>
      </c>
    </row>
    <row r="1680" spans="1:42" x14ac:dyDescent="0.2">
      <c r="A1680" s="2" t="b">
        <v>1</v>
      </c>
      <c r="B1680" s="2" t="s">
        <v>38</v>
      </c>
      <c r="C1680" s="2" t="s">
        <v>2081</v>
      </c>
      <c r="D1680" s="2" t="s">
        <v>2082</v>
      </c>
      <c r="E1680" s="2" t="s">
        <v>2083</v>
      </c>
      <c r="F1680" s="2">
        <v>7.0090800000000003E-5</v>
      </c>
      <c r="G1680" s="2">
        <v>0</v>
      </c>
      <c r="H1680" s="2">
        <v>1</v>
      </c>
      <c r="I1680" s="2">
        <v>1</v>
      </c>
      <c r="J1680" s="2">
        <v>5</v>
      </c>
      <c r="K1680" s="2" t="s">
        <v>2084</v>
      </c>
      <c r="L1680" s="5" t="s">
        <v>2085</v>
      </c>
      <c r="M1680" s="8" t="s">
        <v>5531</v>
      </c>
      <c r="N1680" s="6" t="s">
        <v>2086</v>
      </c>
      <c r="O1680" s="2">
        <v>0</v>
      </c>
      <c r="P1680" s="2">
        <v>2372.2394199999999</v>
      </c>
      <c r="Q1680" s="2">
        <v>0</v>
      </c>
      <c r="R1680" s="2">
        <f t="shared" si="78"/>
        <v>0.27857955045842336</v>
      </c>
      <c r="S1680" s="2">
        <v>1.2130000000000001</v>
      </c>
      <c r="T1680" s="2">
        <v>8647.1689453125091</v>
      </c>
      <c r="U1680" s="2">
        <v>10488.9619140625</v>
      </c>
      <c r="V1680" s="2">
        <v>23.73</v>
      </c>
      <c r="W1680" s="2">
        <v>59.28</v>
      </c>
      <c r="X1680" s="2">
        <f t="shared" si="79"/>
        <v>0.44730583013158226</v>
      </c>
      <c r="Y1680" s="2">
        <f t="shared" si="80"/>
        <v>0.35702133521888957</v>
      </c>
      <c r="Z1680" s="2">
        <v>8406.4462890624909</v>
      </c>
      <c r="AA1680" s="2">
        <v>8647.1689453125091</v>
      </c>
      <c r="AB1680" s="2">
        <v>12581.8583984375</v>
      </c>
      <c r="AC1680" s="2">
        <v>26292.767578125</v>
      </c>
      <c r="AD1680" s="2">
        <v>10050.76171875</v>
      </c>
      <c r="AE1680" s="2">
        <v>10488.9619140625</v>
      </c>
      <c r="AF1680" s="2" t="s">
        <v>41</v>
      </c>
      <c r="AG1680" s="2" t="s">
        <v>38</v>
      </c>
      <c r="AH1680" s="2" t="s">
        <v>38</v>
      </c>
      <c r="AI1680" s="2" t="s">
        <v>38</v>
      </c>
      <c r="AJ1680" s="2" t="s">
        <v>38</v>
      </c>
      <c r="AK1680" s="2" t="s">
        <v>38</v>
      </c>
      <c r="AL1680" s="2" t="s">
        <v>38</v>
      </c>
      <c r="AM1680" s="2" t="s">
        <v>38</v>
      </c>
      <c r="AN1680" s="2">
        <v>0</v>
      </c>
      <c r="AO1680" s="2">
        <v>1.465E-5</v>
      </c>
      <c r="AP1680" s="2">
        <v>5.0599999999999996</v>
      </c>
    </row>
    <row r="1681" spans="1:42" x14ac:dyDescent="0.2">
      <c r="A1681" s="2" t="b">
        <v>1</v>
      </c>
      <c r="B1681" s="2" t="s">
        <v>38</v>
      </c>
      <c r="C1681" s="2" t="s">
        <v>1588</v>
      </c>
      <c r="D1681" s="2" t="s">
        <v>1594</v>
      </c>
      <c r="E1681" s="2" t="s">
        <v>1595</v>
      </c>
      <c r="F1681" s="2">
        <v>6.4734300000000001E-9</v>
      </c>
      <c r="G1681" s="2">
        <v>0</v>
      </c>
      <c r="H1681" s="2">
        <v>1</v>
      </c>
      <c r="I1681" s="2">
        <v>1</v>
      </c>
      <c r="J1681" s="2">
        <v>31</v>
      </c>
      <c r="K1681" s="2" t="s">
        <v>1591</v>
      </c>
      <c r="L1681" s="5" t="s">
        <v>1592</v>
      </c>
      <c r="M1681" s="8" t="s">
        <v>5485</v>
      </c>
      <c r="N1681" s="6" t="s">
        <v>1593</v>
      </c>
      <c r="O1681" s="2">
        <v>0</v>
      </c>
      <c r="P1681" s="2">
        <v>4559.2313299999996</v>
      </c>
      <c r="Q1681" s="2">
        <v>0</v>
      </c>
      <c r="R1681" s="2">
        <f t="shared" si="78"/>
        <v>0.279768421593595</v>
      </c>
      <c r="S1681" s="2">
        <v>1.214</v>
      </c>
      <c r="T1681" s="2">
        <v>88082.5224609375</v>
      </c>
      <c r="U1681" s="2">
        <v>106953.81738281201</v>
      </c>
      <c r="V1681" s="2">
        <v>17.82</v>
      </c>
      <c r="W1681" s="2">
        <v>35.54</v>
      </c>
      <c r="X1681" s="2">
        <f t="shared" si="79"/>
        <v>0.62059279451081184</v>
      </c>
      <c r="Y1681" s="2">
        <f t="shared" si="80"/>
        <v>0.23955608421437136</v>
      </c>
      <c r="Z1681" s="2">
        <v>64797.190917968699</v>
      </c>
      <c r="AA1681" s="2">
        <v>88082.5224609375</v>
      </c>
      <c r="AB1681" s="2">
        <v>91457.423828125</v>
      </c>
      <c r="AC1681" s="2">
        <v>161664.28125</v>
      </c>
      <c r="AD1681" s="2">
        <v>80553.791503906294</v>
      </c>
      <c r="AE1681" s="2">
        <v>106953.81738281201</v>
      </c>
      <c r="AF1681" s="2" t="s">
        <v>41</v>
      </c>
      <c r="AG1681" s="2" t="s">
        <v>38</v>
      </c>
      <c r="AH1681" s="2" t="s">
        <v>38</v>
      </c>
      <c r="AI1681" s="2" t="s">
        <v>38</v>
      </c>
      <c r="AJ1681" s="2" t="s">
        <v>38</v>
      </c>
      <c r="AK1681" s="2" t="s">
        <v>38</v>
      </c>
      <c r="AL1681" s="2" t="s">
        <v>38</v>
      </c>
      <c r="AM1681" s="2" t="s">
        <v>38</v>
      </c>
      <c r="AN1681" s="2">
        <v>0</v>
      </c>
      <c r="AO1681" s="2">
        <v>4.7859999999999998E-10</v>
      </c>
      <c r="AP1681" s="2">
        <v>10.09</v>
      </c>
    </row>
    <row r="1682" spans="1:42" x14ac:dyDescent="0.2">
      <c r="A1682" s="2" t="b">
        <v>1</v>
      </c>
      <c r="B1682" s="2" t="s">
        <v>38</v>
      </c>
      <c r="C1682" s="2" t="s">
        <v>4585</v>
      </c>
      <c r="D1682" s="2" t="s">
        <v>555</v>
      </c>
      <c r="E1682" s="2" t="s">
        <v>41</v>
      </c>
      <c r="F1682" s="2">
        <v>6.0437599999999996E-3</v>
      </c>
      <c r="G1682" s="2">
        <v>0</v>
      </c>
      <c r="H1682" s="2">
        <v>1</v>
      </c>
      <c r="I1682" s="2">
        <v>1</v>
      </c>
      <c r="J1682" s="2">
        <v>2</v>
      </c>
      <c r="K1682" s="2" t="s">
        <v>861</v>
      </c>
      <c r="L1682" s="5" t="s">
        <v>862</v>
      </c>
      <c r="M1682" s="8" t="s">
        <v>5521</v>
      </c>
      <c r="N1682" s="6" t="s">
        <v>4586</v>
      </c>
      <c r="O1682" s="2">
        <v>0</v>
      </c>
      <c r="P1682" s="2">
        <v>1882.1049800000001</v>
      </c>
      <c r="Q1682" s="2">
        <v>0</v>
      </c>
      <c r="R1682" s="2">
        <f t="shared" si="78"/>
        <v>0.28332916805164143</v>
      </c>
      <c r="S1682" s="2">
        <v>1.2170000000000001</v>
      </c>
      <c r="T1682" s="2">
        <v>14954.6005859375</v>
      </c>
      <c r="U1682" s="2">
        <v>18203.001953125</v>
      </c>
      <c r="V1682" s="2">
        <v>10.65</v>
      </c>
      <c r="W1682" s="2">
        <v>11.6</v>
      </c>
      <c r="X1682" s="2">
        <f t="shared" si="79"/>
        <v>0.38186624204285197</v>
      </c>
      <c r="Y1682" s="2">
        <f t="shared" si="80"/>
        <v>0.41508186363017352</v>
      </c>
      <c r="Z1682" s="2">
        <v>17774.103515625</v>
      </c>
      <c r="AA1682" s="2">
        <v>14954.6005859375</v>
      </c>
      <c r="AB1682" s="2">
        <v>14761.1572265625</v>
      </c>
      <c r="AC1682" s="2">
        <v>18495.01953125</v>
      </c>
      <c r="AD1682" s="2">
        <v>14902.1708984375</v>
      </c>
      <c r="AE1682" s="2">
        <v>18203.001953125</v>
      </c>
      <c r="AF1682" s="2" t="s">
        <v>41</v>
      </c>
      <c r="AG1682" s="2" t="s">
        <v>38</v>
      </c>
      <c r="AH1682" s="2" t="s">
        <v>38</v>
      </c>
      <c r="AI1682" s="2" t="s">
        <v>38</v>
      </c>
      <c r="AJ1682" s="2" t="s">
        <v>38</v>
      </c>
      <c r="AK1682" s="2" t="s">
        <v>38</v>
      </c>
      <c r="AL1682" s="2" t="s">
        <v>38</v>
      </c>
      <c r="AM1682" s="2" t="s">
        <v>38</v>
      </c>
      <c r="AN1682" s="2">
        <v>0</v>
      </c>
      <c r="AO1682" s="2">
        <v>1.464E-3</v>
      </c>
      <c r="AP1682" s="2">
        <v>3.55</v>
      </c>
    </row>
    <row r="1683" spans="1:42" x14ac:dyDescent="0.2">
      <c r="A1683" s="2" t="b">
        <v>1</v>
      </c>
      <c r="B1683" s="2" t="s">
        <v>38</v>
      </c>
      <c r="C1683" s="2" t="s">
        <v>474</v>
      </c>
      <c r="D1683" s="2" t="s">
        <v>478</v>
      </c>
      <c r="E1683" s="2" t="s">
        <v>479</v>
      </c>
      <c r="F1683" s="2">
        <v>1.3062099999999999E-7</v>
      </c>
      <c r="G1683" s="2">
        <v>0</v>
      </c>
      <c r="H1683" s="2">
        <v>1</v>
      </c>
      <c r="I1683" s="2">
        <v>1</v>
      </c>
      <c r="J1683" s="2">
        <v>14</v>
      </c>
      <c r="K1683" s="2" t="s">
        <v>373</v>
      </c>
      <c r="L1683" s="5" t="s">
        <v>374</v>
      </c>
      <c r="M1683" s="8" t="s">
        <v>5347</v>
      </c>
      <c r="N1683" s="6" t="s">
        <v>477</v>
      </c>
      <c r="O1683" s="2">
        <v>0</v>
      </c>
      <c r="P1683" s="2">
        <v>3242.6390299999998</v>
      </c>
      <c r="Q1683" s="2">
        <v>0</v>
      </c>
      <c r="R1683" s="2">
        <f t="shared" si="78"/>
        <v>0.2856981259581251</v>
      </c>
      <c r="S1683" s="2">
        <v>1.2190000000000001</v>
      </c>
      <c r="T1683" s="2">
        <v>95466.802734375</v>
      </c>
      <c r="U1683" s="2">
        <v>116382.77832031201</v>
      </c>
      <c r="V1683" s="2">
        <v>27.34</v>
      </c>
      <c r="W1683" s="2">
        <v>44.45</v>
      </c>
      <c r="X1683" s="2">
        <f t="shared" si="79"/>
        <v>0.64755892286712902</v>
      </c>
      <c r="Y1683" s="2">
        <f t="shared" si="80"/>
        <v>0.22513399456658428</v>
      </c>
      <c r="Z1683" s="2">
        <v>60729.91796875</v>
      </c>
      <c r="AA1683" s="2">
        <v>95466.802734375</v>
      </c>
      <c r="AB1683" s="2">
        <v>106667.716796875</v>
      </c>
      <c r="AC1683" s="2">
        <v>217597.70703125</v>
      </c>
      <c r="AD1683" s="2">
        <v>98784.748046875</v>
      </c>
      <c r="AE1683" s="2">
        <v>116382.77832031201</v>
      </c>
      <c r="AF1683" s="2" t="s">
        <v>41</v>
      </c>
      <c r="AG1683" s="2" t="s">
        <v>38</v>
      </c>
      <c r="AH1683" s="2" t="s">
        <v>38</v>
      </c>
      <c r="AI1683" s="2" t="s">
        <v>38</v>
      </c>
      <c r="AJ1683" s="2" t="s">
        <v>38</v>
      </c>
      <c r="AK1683" s="2" t="s">
        <v>38</v>
      </c>
      <c r="AL1683" s="2" t="s">
        <v>38</v>
      </c>
      <c r="AM1683" s="2" t="s">
        <v>38</v>
      </c>
      <c r="AN1683" s="2">
        <v>0</v>
      </c>
      <c r="AO1683" s="2">
        <v>1.356E-8</v>
      </c>
      <c r="AP1683" s="2">
        <v>7.07</v>
      </c>
    </row>
    <row r="1684" spans="1:42" x14ac:dyDescent="0.2">
      <c r="A1684" s="2" t="b">
        <v>1</v>
      </c>
      <c r="B1684" s="2" t="s">
        <v>38</v>
      </c>
      <c r="C1684" s="2" t="s">
        <v>4278</v>
      </c>
      <c r="D1684" s="2" t="s">
        <v>57</v>
      </c>
      <c r="E1684" s="2" t="s">
        <v>41</v>
      </c>
      <c r="F1684" s="2">
        <v>6.7081699999999994E-2</v>
      </c>
      <c r="G1684" s="2">
        <v>1.1132099999999999E-3</v>
      </c>
      <c r="H1684" s="2">
        <v>1</v>
      </c>
      <c r="I1684" s="2">
        <v>1</v>
      </c>
      <c r="J1684" s="2">
        <v>2</v>
      </c>
      <c r="K1684" s="2" t="s">
        <v>511</v>
      </c>
      <c r="L1684" s="5" t="s">
        <v>512</v>
      </c>
      <c r="M1684" s="8" t="s">
        <v>5586</v>
      </c>
      <c r="N1684" s="6" t="s">
        <v>4279</v>
      </c>
      <c r="O1684" s="2">
        <v>0</v>
      </c>
      <c r="P1684" s="2">
        <v>1161.72434</v>
      </c>
      <c r="Q1684" s="2">
        <v>0</v>
      </c>
      <c r="R1684" s="2">
        <f t="shared" si="78"/>
        <v>0.2856981259581251</v>
      </c>
      <c r="S1684" s="2">
        <v>1.2190000000000001</v>
      </c>
      <c r="T1684" s="2">
        <v>60117.37890625</v>
      </c>
      <c r="U1684" s="2">
        <v>73255.1640625</v>
      </c>
      <c r="V1684" s="2">
        <v>24.07</v>
      </c>
      <c r="W1684" s="2">
        <v>38.520000000000003</v>
      </c>
      <c r="X1684" s="2">
        <f t="shared" si="79"/>
        <v>3.5990839290560403E-3</v>
      </c>
      <c r="Y1684" s="2">
        <f t="shared" si="80"/>
        <v>0.99174704715229478</v>
      </c>
      <c r="Z1684" s="2">
        <v>51785.6875</v>
      </c>
      <c r="AA1684" s="2">
        <v>60117.37890625</v>
      </c>
      <c r="AB1684" s="2">
        <v>81898.640625</v>
      </c>
      <c r="AC1684" s="2">
        <v>73255.1640625</v>
      </c>
      <c r="AD1684" s="2">
        <v>36393.25</v>
      </c>
      <c r="AE1684" s="2">
        <v>83595.195312500102</v>
      </c>
      <c r="AF1684" s="2" t="s">
        <v>41</v>
      </c>
      <c r="AG1684" s="2" t="s">
        <v>38</v>
      </c>
      <c r="AH1684" s="2" t="s">
        <v>38</v>
      </c>
      <c r="AI1684" s="2" t="s">
        <v>38</v>
      </c>
      <c r="AJ1684" s="2" t="s">
        <v>38</v>
      </c>
      <c r="AK1684" s="2" t="s">
        <v>38</v>
      </c>
      <c r="AL1684" s="2" t="s">
        <v>38</v>
      </c>
      <c r="AM1684" s="2" t="s">
        <v>38</v>
      </c>
      <c r="AN1684" s="2">
        <v>0</v>
      </c>
      <c r="AO1684" s="2">
        <v>3.0630000000000001E-2</v>
      </c>
      <c r="AP1684" s="2">
        <v>2.56</v>
      </c>
    </row>
    <row r="1685" spans="1:42" x14ac:dyDescent="0.2">
      <c r="A1685" s="2" t="b">
        <v>1</v>
      </c>
      <c r="B1685" s="2" t="s">
        <v>38</v>
      </c>
      <c r="C1685" s="2" t="s">
        <v>590</v>
      </c>
      <c r="D1685" s="2" t="s">
        <v>84</v>
      </c>
      <c r="E1685" s="2" t="s">
        <v>41</v>
      </c>
      <c r="F1685" s="2">
        <v>4.2165900000000001E-4</v>
      </c>
      <c r="G1685" s="2">
        <v>0</v>
      </c>
      <c r="H1685" s="2">
        <v>1</v>
      </c>
      <c r="I1685" s="2">
        <v>3</v>
      </c>
      <c r="J1685" s="2">
        <v>2</v>
      </c>
      <c r="K1685" s="2" t="s">
        <v>591</v>
      </c>
      <c r="L1685" s="5" t="s">
        <v>592</v>
      </c>
      <c r="M1685" s="8" t="s">
        <v>5500</v>
      </c>
      <c r="N1685" s="6" t="s">
        <v>593</v>
      </c>
      <c r="O1685" s="2">
        <v>0</v>
      </c>
      <c r="P1685" s="2">
        <v>1474.76001</v>
      </c>
      <c r="Q1685" s="2">
        <v>0</v>
      </c>
      <c r="R1685" s="2">
        <f t="shared" si="78"/>
        <v>0.29631056070809231</v>
      </c>
      <c r="S1685" s="2">
        <v>1.228</v>
      </c>
      <c r="T1685" s="2">
        <v>19284.541015625</v>
      </c>
      <c r="U1685" s="2">
        <v>23685.392578125</v>
      </c>
      <c r="V1685" s="2">
        <v>18.739999999999998</v>
      </c>
      <c r="W1685" s="2">
        <v>22.11</v>
      </c>
      <c r="X1685" s="2">
        <f t="shared" si="79"/>
        <v>7.5889436171748065E-2</v>
      </c>
      <c r="Y1685" s="2">
        <f t="shared" si="80"/>
        <v>0.83967372565044518</v>
      </c>
      <c r="Z1685" s="2">
        <v>17625.74609375</v>
      </c>
      <c r="AA1685" s="2">
        <v>19284.541015625</v>
      </c>
      <c r="AB1685" s="2">
        <v>24999.322265625</v>
      </c>
      <c r="AC1685" s="2">
        <v>24551.583984375</v>
      </c>
      <c r="AD1685" s="2">
        <v>15957.4150390625</v>
      </c>
      <c r="AE1685" s="2">
        <v>23685.392578125</v>
      </c>
      <c r="AF1685" s="2" t="s">
        <v>41</v>
      </c>
      <c r="AG1685" s="2" t="s">
        <v>38</v>
      </c>
      <c r="AH1685" s="2" t="s">
        <v>38</v>
      </c>
      <c r="AI1685" s="2" t="s">
        <v>38</v>
      </c>
      <c r="AJ1685" s="2" t="s">
        <v>38</v>
      </c>
      <c r="AK1685" s="2" t="s">
        <v>38</v>
      </c>
      <c r="AL1685" s="2" t="s">
        <v>38</v>
      </c>
      <c r="AM1685" s="2" t="s">
        <v>38</v>
      </c>
      <c r="AN1685" s="2">
        <v>0</v>
      </c>
      <c r="AO1685" s="2">
        <v>5.7970000000000002E-5</v>
      </c>
      <c r="AP1685" s="2">
        <v>5.18</v>
      </c>
    </row>
    <row r="1686" spans="1:42" x14ac:dyDescent="0.2">
      <c r="A1686" s="2" t="b">
        <v>1</v>
      </c>
      <c r="B1686" s="2" t="s">
        <v>38</v>
      </c>
      <c r="C1686" s="2" t="s">
        <v>4907</v>
      </c>
      <c r="D1686" s="2" t="s">
        <v>1145</v>
      </c>
      <c r="E1686" s="2" t="s">
        <v>4908</v>
      </c>
      <c r="F1686" s="2">
        <v>1.2631E-4</v>
      </c>
      <c r="G1686" s="2">
        <v>0</v>
      </c>
      <c r="H1686" s="2">
        <v>1</v>
      </c>
      <c r="I1686" s="2">
        <v>1</v>
      </c>
      <c r="J1686" s="2">
        <v>5</v>
      </c>
      <c r="K1686" s="2" t="s">
        <v>950</v>
      </c>
      <c r="L1686" s="5" t="s">
        <v>951</v>
      </c>
      <c r="M1686" s="8" t="s">
        <v>5579</v>
      </c>
      <c r="N1686" s="6" t="s">
        <v>4909</v>
      </c>
      <c r="O1686" s="2">
        <v>0</v>
      </c>
      <c r="P1686" s="2">
        <v>2320.0989599999998</v>
      </c>
      <c r="Q1686" s="2">
        <v>0</v>
      </c>
      <c r="R1686" s="2">
        <f t="shared" si="78"/>
        <v>0.29748491571057473</v>
      </c>
      <c r="S1686" s="2">
        <v>1.2290000000000001</v>
      </c>
      <c r="T1686" s="2">
        <v>3075.06201171875</v>
      </c>
      <c r="U1686" s="2">
        <v>3779.2935180664099</v>
      </c>
      <c r="V1686" s="2">
        <v>44.66</v>
      </c>
      <c r="W1686" s="2">
        <v>74.78</v>
      </c>
      <c r="X1686" s="2">
        <f t="shared" si="79"/>
        <v>0.37169410724409485</v>
      </c>
      <c r="Y1686" s="2">
        <f t="shared" si="80"/>
        <v>0.42491874758258469</v>
      </c>
      <c r="Z1686" s="2">
        <v>2648.95678710937</v>
      </c>
      <c r="AA1686" s="2">
        <v>3075.06201171875</v>
      </c>
      <c r="AB1686" s="2">
        <v>5814.15185546875</v>
      </c>
      <c r="AC1686" s="2">
        <v>12075.953125</v>
      </c>
      <c r="AD1686" s="2">
        <v>3587.486328125</v>
      </c>
      <c r="AE1686" s="2">
        <v>3779.2935180664099</v>
      </c>
      <c r="AF1686" s="2" t="s">
        <v>41</v>
      </c>
      <c r="AG1686" s="2" t="s">
        <v>38</v>
      </c>
      <c r="AH1686" s="2" t="s">
        <v>38</v>
      </c>
      <c r="AI1686" s="2" t="s">
        <v>38</v>
      </c>
      <c r="AJ1686" s="2" t="s">
        <v>38</v>
      </c>
      <c r="AK1686" s="2" t="s">
        <v>38</v>
      </c>
      <c r="AL1686" s="2" t="s">
        <v>38</v>
      </c>
      <c r="AM1686" s="2" t="s">
        <v>38</v>
      </c>
      <c r="AN1686" s="2">
        <v>0</v>
      </c>
      <c r="AO1686" s="2">
        <v>2.817E-5</v>
      </c>
      <c r="AP1686" s="2">
        <v>4.67</v>
      </c>
    </row>
    <row r="1687" spans="1:42" x14ac:dyDescent="0.2">
      <c r="A1687" s="2" t="b">
        <v>1</v>
      </c>
      <c r="B1687" s="2" t="s">
        <v>38</v>
      </c>
      <c r="C1687" s="2" t="s">
        <v>2187</v>
      </c>
      <c r="D1687" s="2" t="s">
        <v>350</v>
      </c>
      <c r="E1687" s="2" t="s">
        <v>771</v>
      </c>
      <c r="F1687" s="2">
        <v>0.22419</v>
      </c>
      <c r="G1687" s="2">
        <v>8.4458299999999997E-3</v>
      </c>
      <c r="H1687" s="2">
        <v>1</v>
      </c>
      <c r="I1687" s="2">
        <v>1</v>
      </c>
      <c r="J1687" s="2">
        <v>4</v>
      </c>
      <c r="K1687" s="2" t="s">
        <v>772</v>
      </c>
      <c r="L1687" s="5" t="s">
        <v>773</v>
      </c>
      <c r="M1687" s="8" t="s">
        <v>5393</v>
      </c>
      <c r="N1687" s="6" t="s">
        <v>2188</v>
      </c>
      <c r="O1687" s="2">
        <v>0</v>
      </c>
      <c r="P1687" s="2">
        <v>1769.9242999999999</v>
      </c>
      <c r="Q1687" s="2">
        <v>0</v>
      </c>
      <c r="R1687" s="2">
        <f t="shared" si="78"/>
        <v>0.2998307618223704</v>
      </c>
      <c r="S1687" s="2">
        <v>1.2310000000000001</v>
      </c>
      <c r="T1687" s="2">
        <v>45232.6435546875</v>
      </c>
      <c r="U1687" s="2">
        <v>55681.837890625</v>
      </c>
      <c r="V1687" s="2">
        <v>8.26</v>
      </c>
      <c r="W1687" s="2">
        <v>11.61</v>
      </c>
      <c r="X1687" s="2">
        <f t="shared" si="79"/>
        <v>0.95582908159919655</v>
      </c>
      <c r="Y1687" s="2">
        <f t="shared" si="80"/>
        <v>0.11070593860842956</v>
      </c>
      <c r="Z1687" s="2">
        <v>50750.7890625</v>
      </c>
      <c r="AA1687" s="2">
        <v>45232.6435546875</v>
      </c>
      <c r="AB1687" s="2">
        <v>43377.640625</v>
      </c>
      <c r="AC1687" s="2">
        <v>55681.837890625</v>
      </c>
      <c r="AD1687" s="2">
        <v>48652.5849609375</v>
      </c>
      <c r="AE1687" s="2">
        <v>61467.853515625</v>
      </c>
      <c r="AF1687" s="2" t="s">
        <v>41</v>
      </c>
      <c r="AG1687" s="2" t="s">
        <v>38</v>
      </c>
      <c r="AH1687" s="2" t="s">
        <v>38</v>
      </c>
      <c r="AI1687" s="2" t="s">
        <v>38</v>
      </c>
      <c r="AJ1687" s="2" t="s">
        <v>38</v>
      </c>
      <c r="AK1687" s="2" t="s">
        <v>38</v>
      </c>
      <c r="AL1687" s="2" t="s">
        <v>38</v>
      </c>
      <c r="AM1687" s="2" t="s">
        <v>38</v>
      </c>
      <c r="AN1687" s="2">
        <v>0</v>
      </c>
      <c r="AO1687" s="2">
        <v>0.20250000000000001</v>
      </c>
      <c r="AP1687" s="2">
        <v>2.08</v>
      </c>
    </row>
    <row r="1688" spans="1:42" x14ac:dyDescent="0.2">
      <c r="A1688" s="2" t="b">
        <v>1</v>
      </c>
      <c r="B1688" s="2" t="s">
        <v>38</v>
      </c>
      <c r="C1688" s="2" t="s">
        <v>971</v>
      </c>
      <c r="D1688" s="2" t="s">
        <v>972</v>
      </c>
      <c r="E1688" s="2" t="s">
        <v>973</v>
      </c>
      <c r="F1688" s="2">
        <v>1.7353199999999999E-2</v>
      </c>
      <c r="G1688" s="2">
        <v>0</v>
      </c>
      <c r="H1688" s="2">
        <v>1</v>
      </c>
      <c r="I1688" s="2">
        <v>1</v>
      </c>
      <c r="J1688" s="2">
        <v>3</v>
      </c>
      <c r="K1688" s="2" t="s">
        <v>974</v>
      </c>
      <c r="L1688" s="5" t="s">
        <v>975</v>
      </c>
      <c r="M1688" s="8" t="s">
        <v>5664</v>
      </c>
      <c r="N1688" s="6" t="s">
        <v>976</v>
      </c>
      <c r="O1688" s="2">
        <v>0</v>
      </c>
      <c r="P1688" s="2">
        <v>2953.4826200000002</v>
      </c>
      <c r="Q1688" s="2">
        <v>0</v>
      </c>
      <c r="R1688" s="2">
        <f t="shared" si="78"/>
        <v>0.30451104180995309</v>
      </c>
      <c r="S1688" s="2">
        <v>1.2350000000000001</v>
      </c>
      <c r="T1688" s="2">
        <v>6496.3427734375</v>
      </c>
      <c r="U1688" s="2">
        <v>8025.59228515625</v>
      </c>
      <c r="V1688" s="2">
        <v>41.8</v>
      </c>
      <c r="W1688" s="2">
        <v>46.99</v>
      </c>
      <c r="X1688" s="2">
        <f t="shared" si="79"/>
        <v>0.19966527434939882</v>
      </c>
      <c r="Y1688" s="2">
        <f t="shared" si="80"/>
        <v>0.63144383239558177</v>
      </c>
      <c r="Z1688" s="2">
        <v>3997.91577148438</v>
      </c>
      <c r="AA1688" s="2">
        <v>6496.3427734375</v>
      </c>
      <c r="AB1688" s="2">
        <v>9582.666015625</v>
      </c>
      <c r="AC1688" s="2">
        <v>11956.9228515625</v>
      </c>
      <c r="AD1688" s="2">
        <v>4339.32568359375</v>
      </c>
      <c r="AE1688" s="2">
        <v>8025.59228515625</v>
      </c>
      <c r="AF1688" s="2" t="s">
        <v>41</v>
      </c>
      <c r="AG1688" s="2" t="s">
        <v>38</v>
      </c>
      <c r="AH1688" s="2" t="s">
        <v>38</v>
      </c>
      <c r="AI1688" s="2" t="s">
        <v>38</v>
      </c>
      <c r="AJ1688" s="2" t="s">
        <v>38</v>
      </c>
      <c r="AK1688" s="2" t="s">
        <v>38</v>
      </c>
      <c r="AL1688" s="2" t="s">
        <v>38</v>
      </c>
      <c r="AM1688" s="2" t="s">
        <v>38</v>
      </c>
      <c r="AN1688" s="2">
        <v>0</v>
      </c>
      <c r="AO1688" s="2">
        <v>1.443E-2</v>
      </c>
      <c r="AP1688" s="2">
        <v>2.68</v>
      </c>
    </row>
    <row r="1689" spans="1:42" x14ac:dyDescent="0.2">
      <c r="A1689" s="2" t="b">
        <v>1</v>
      </c>
      <c r="B1689" s="2" t="s">
        <v>38</v>
      </c>
      <c r="C1689" s="2" t="s">
        <v>2183</v>
      </c>
      <c r="D1689" s="2" t="s">
        <v>2186</v>
      </c>
      <c r="E1689" s="2" t="s">
        <v>771</v>
      </c>
      <c r="F1689" s="2">
        <v>5.3590199999999998E-2</v>
      </c>
      <c r="G1689" s="2">
        <v>6.0028100000000004E-4</v>
      </c>
      <c r="H1689" s="2">
        <v>1</v>
      </c>
      <c r="I1689" s="2">
        <v>1</v>
      </c>
      <c r="J1689" s="2">
        <v>2</v>
      </c>
      <c r="K1689" s="2" t="s">
        <v>772</v>
      </c>
      <c r="L1689" s="5" t="s">
        <v>773</v>
      </c>
      <c r="M1689" s="8" t="s">
        <v>5393</v>
      </c>
      <c r="N1689" s="6" t="s">
        <v>2185</v>
      </c>
      <c r="O1689" s="2">
        <v>1</v>
      </c>
      <c r="P1689" s="2">
        <v>2127.1822000000002</v>
      </c>
      <c r="Q1689" s="2">
        <v>0</v>
      </c>
      <c r="R1689" s="2">
        <f t="shared" si="78"/>
        <v>0.30917618747851466</v>
      </c>
      <c r="S1689" s="2">
        <v>1.2390000000000001</v>
      </c>
      <c r="T1689" s="2">
        <v>20436.896484375</v>
      </c>
      <c r="U1689" s="2">
        <v>25328.408203125</v>
      </c>
      <c r="V1689" s="2">
        <v>18.600000000000001</v>
      </c>
      <c r="W1689" s="2">
        <v>21.84</v>
      </c>
      <c r="X1689" s="2">
        <f t="shared" si="79"/>
        <v>0.18388859909274638</v>
      </c>
      <c r="Y1689" s="2">
        <f t="shared" si="80"/>
        <v>0.65480411637558</v>
      </c>
      <c r="Z1689" s="2">
        <v>27329.875</v>
      </c>
      <c r="AA1689" s="2">
        <v>20436.896484375</v>
      </c>
      <c r="AB1689" s="2">
        <v>19764.873046875</v>
      </c>
      <c r="AC1689" s="2">
        <v>29198.94921875</v>
      </c>
      <c r="AD1689" s="2">
        <v>18665.1328125</v>
      </c>
      <c r="AE1689" s="2">
        <v>25328.408203125</v>
      </c>
      <c r="AF1689" s="2" t="s">
        <v>41</v>
      </c>
      <c r="AG1689" s="2" t="s">
        <v>38</v>
      </c>
      <c r="AH1689" s="2" t="s">
        <v>38</v>
      </c>
      <c r="AI1689" s="2" t="s">
        <v>38</v>
      </c>
      <c r="AJ1689" s="2" t="s">
        <v>38</v>
      </c>
      <c r="AK1689" s="2" t="s">
        <v>38</v>
      </c>
      <c r="AL1689" s="2" t="s">
        <v>38</v>
      </c>
      <c r="AM1689" s="2" t="s">
        <v>38</v>
      </c>
      <c r="AN1689" s="2">
        <v>0</v>
      </c>
      <c r="AO1689" s="2">
        <v>6.4170000000000005E-2</v>
      </c>
      <c r="AP1689" s="2">
        <v>3.69</v>
      </c>
    </row>
    <row r="1690" spans="1:42" x14ac:dyDescent="0.2">
      <c r="A1690" s="2" t="b">
        <v>1</v>
      </c>
      <c r="B1690" s="2" t="s">
        <v>38</v>
      </c>
      <c r="C1690" s="2" t="s">
        <v>2873</v>
      </c>
      <c r="D1690" s="2" t="s">
        <v>2881</v>
      </c>
      <c r="E1690" s="2" t="s">
        <v>2882</v>
      </c>
      <c r="F1690" s="2">
        <v>1.33133E-5</v>
      </c>
      <c r="G1690" s="2">
        <v>0</v>
      </c>
      <c r="H1690" s="2">
        <v>1</v>
      </c>
      <c r="I1690" s="2">
        <v>1</v>
      </c>
      <c r="J1690" s="2">
        <v>3</v>
      </c>
      <c r="K1690" s="2" t="s">
        <v>2876</v>
      </c>
      <c r="L1690" s="5" t="s">
        <v>2877</v>
      </c>
      <c r="M1690" s="8" t="s">
        <v>5437</v>
      </c>
      <c r="N1690" s="6" t="s">
        <v>2878</v>
      </c>
      <c r="O1690" s="2">
        <v>0</v>
      </c>
      <c r="P1690" s="2">
        <v>2359.2756899999999</v>
      </c>
      <c r="Q1690" s="2">
        <v>0</v>
      </c>
      <c r="R1690" s="2">
        <f t="shared" si="78"/>
        <v>0.31961793420016132</v>
      </c>
      <c r="S1690" s="2">
        <v>1.248</v>
      </c>
      <c r="T1690" s="2">
        <v>16330.28125</v>
      </c>
      <c r="U1690" s="2">
        <v>20387.91015625</v>
      </c>
      <c r="V1690" s="2">
        <v>23.81</v>
      </c>
      <c r="W1690" s="2">
        <v>42.9</v>
      </c>
      <c r="X1690" s="2">
        <f t="shared" si="79"/>
        <v>0.3905150499366763</v>
      </c>
      <c r="Y1690" s="2">
        <f t="shared" si="80"/>
        <v>0.40689743303895093</v>
      </c>
      <c r="Z1690" s="2">
        <v>11503.1669921875</v>
      </c>
      <c r="AA1690" s="2">
        <v>16330.28125</v>
      </c>
      <c r="AB1690" s="2">
        <v>18770.974609375</v>
      </c>
      <c r="AC1690" s="2">
        <v>29679.349609375</v>
      </c>
      <c r="AD1690" s="2">
        <v>11948.009765625</v>
      </c>
      <c r="AE1690" s="2">
        <v>20387.91015625</v>
      </c>
      <c r="AF1690" s="2" t="s">
        <v>41</v>
      </c>
      <c r="AG1690" s="2" t="s">
        <v>38</v>
      </c>
      <c r="AH1690" s="2" t="s">
        <v>38</v>
      </c>
      <c r="AI1690" s="2" t="s">
        <v>38</v>
      </c>
      <c r="AJ1690" s="2" t="s">
        <v>38</v>
      </c>
      <c r="AK1690" s="2" t="s">
        <v>38</v>
      </c>
      <c r="AL1690" s="2" t="s">
        <v>38</v>
      </c>
      <c r="AM1690" s="2" t="s">
        <v>38</v>
      </c>
      <c r="AN1690" s="2">
        <v>0</v>
      </c>
      <c r="AO1690" s="2">
        <v>8.3129999999999999E-5</v>
      </c>
      <c r="AP1690" s="2">
        <v>6.42</v>
      </c>
    </row>
    <row r="1691" spans="1:42" x14ac:dyDescent="0.2">
      <c r="A1691" s="2" t="b">
        <v>1</v>
      </c>
      <c r="B1691" s="2" t="s">
        <v>38</v>
      </c>
      <c r="C1691" s="2" t="s">
        <v>5004</v>
      </c>
      <c r="D1691" s="2" t="s">
        <v>84</v>
      </c>
      <c r="E1691" s="2" t="s">
        <v>41</v>
      </c>
      <c r="F1691" s="2">
        <v>1.11282E-2</v>
      </c>
      <c r="G1691" s="2">
        <v>0</v>
      </c>
      <c r="H1691" s="2">
        <v>1</v>
      </c>
      <c r="I1691" s="2">
        <v>1</v>
      </c>
      <c r="J1691" s="2">
        <v>2</v>
      </c>
      <c r="K1691" s="2" t="s">
        <v>2961</v>
      </c>
      <c r="L1691" s="5" t="s">
        <v>2962</v>
      </c>
      <c r="M1691" s="8" t="s">
        <v>5411</v>
      </c>
      <c r="N1691" s="6" t="s">
        <v>5007</v>
      </c>
      <c r="O1691" s="2">
        <v>0</v>
      </c>
      <c r="P1691" s="2">
        <v>1413.82629</v>
      </c>
      <c r="Q1691" s="2">
        <v>0</v>
      </c>
      <c r="R1691" s="2">
        <f t="shared" si="78"/>
        <v>0.32077347694587044</v>
      </c>
      <c r="S1691" s="2">
        <v>1.2490000000000001</v>
      </c>
      <c r="T1691" s="2">
        <v>29172.9921875</v>
      </c>
      <c r="U1691" s="2">
        <v>36427.265625</v>
      </c>
      <c r="V1691" s="2">
        <v>15.38</v>
      </c>
      <c r="W1691" s="2">
        <v>52.08</v>
      </c>
      <c r="X1691" s="2">
        <f t="shared" si="79"/>
        <v>0.51972305705999566</v>
      </c>
      <c r="Y1691" s="2">
        <f t="shared" si="80"/>
        <v>0.30218781115141286</v>
      </c>
      <c r="Z1691" s="2">
        <v>24345.087890625</v>
      </c>
      <c r="AA1691" s="2">
        <v>29172.9921875</v>
      </c>
      <c r="AB1691" s="2">
        <v>33225.25</v>
      </c>
      <c r="AC1691" s="2">
        <v>72093.6875</v>
      </c>
      <c r="AD1691" s="2">
        <v>27463.22265625</v>
      </c>
      <c r="AE1691" s="2">
        <v>36427.265625</v>
      </c>
      <c r="AF1691" s="2" t="s">
        <v>41</v>
      </c>
      <c r="AG1691" s="2" t="s">
        <v>38</v>
      </c>
      <c r="AH1691" s="2" t="s">
        <v>38</v>
      </c>
      <c r="AI1691" s="2" t="s">
        <v>38</v>
      </c>
      <c r="AJ1691" s="2" t="s">
        <v>38</v>
      </c>
      <c r="AK1691" s="2" t="s">
        <v>38</v>
      </c>
      <c r="AL1691" s="2" t="s">
        <v>38</v>
      </c>
      <c r="AM1691" s="2" t="s">
        <v>38</v>
      </c>
      <c r="AN1691" s="2">
        <v>0</v>
      </c>
      <c r="AO1691" s="2">
        <v>2.1479999999999999E-2</v>
      </c>
      <c r="AP1691" s="2">
        <v>2</v>
      </c>
    </row>
    <row r="1692" spans="1:42" x14ac:dyDescent="0.2">
      <c r="A1692" s="2" t="b">
        <v>1</v>
      </c>
      <c r="B1692" s="2" t="s">
        <v>38</v>
      </c>
      <c r="C1692" s="2" t="s">
        <v>3236</v>
      </c>
      <c r="D1692" s="2" t="s">
        <v>177</v>
      </c>
      <c r="E1692" s="2" t="s">
        <v>41</v>
      </c>
      <c r="F1692" s="2">
        <v>0.108281</v>
      </c>
      <c r="G1692" s="2">
        <v>2.1586800000000001E-3</v>
      </c>
      <c r="H1692" s="2">
        <v>1</v>
      </c>
      <c r="I1692" s="2">
        <v>1</v>
      </c>
      <c r="J1692" s="2">
        <v>2</v>
      </c>
      <c r="K1692" s="2" t="s">
        <v>1066</v>
      </c>
      <c r="L1692" s="5" t="s">
        <v>1067</v>
      </c>
      <c r="M1692" s="8" t="s">
        <v>5372</v>
      </c>
      <c r="N1692" s="6" t="s">
        <v>3237</v>
      </c>
      <c r="O1692" s="2">
        <v>0</v>
      </c>
      <c r="P1692" s="2">
        <v>1458.82043</v>
      </c>
      <c r="Q1692" s="2">
        <v>0</v>
      </c>
      <c r="R1692" s="2">
        <f t="shared" si="78"/>
        <v>0.32423456227053127</v>
      </c>
      <c r="S1692" s="2">
        <v>1.252</v>
      </c>
      <c r="T1692" s="2">
        <v>61669.41015625</v>
      </c>
      <c r="U1692" s="2">
        <v>77192.6640625</v>
      </c>
      <c r="V1692" s="2">
        <v>11.88</v>
      </c>
      <c r="W1692" s="2">
        <v>29.12</v>
      </c>
      <c r="X1692" s="2">
        <f t="shared" si="79"/>
        <v>0.23090877340040397</v>
      </c>
      <c r="Y1692" s="2">
        <f t="shared" si="80"/>
        <v>0.58761277174766768</v>
      </c>
      <c r="Z1692" s="2">
        <v>61669.41015625</v>
      </c>
      <c r="AA1692" s="2">
        <v>52304.31640625</v>
      </c>
      <c r="AB1692" s="2">
        <v>66322.0078125</v>
      </c>
      <c r="AC1692" s="2">
        <v>79706.453125</v>
      </c>
      <c r="AD1692" s="2">
        <v>44635.9921875</v>
      </c>
      <c r="AE1692" s="2">
        <v>77192.6640625</v>
      </c>
      <c r="AF1692" s="2" t="s">
        <v>41</v>
      </c>
      <c r="AG1692" s="2" t="s">
        <v>38</v>
      </c>
      <c r="AH1692" s="2" t="s">
        <v>38</v>
      </c>
      <c r="AI1692" s="2" t="s">
        <v>38</v>
      </c>
      <c r="AJ1692" s="2" t="s">
        <v>38</v>
      </c>
      <c r="AK1692" s="2" t="s">
        <v>38</v>
      </c>
      <c r="AL1692" s="2" t="s">
        <v>38</v>
      </c>
      <c r="AM1692" s="2" t="s">
        <v>38</v>
      </c>
      <c r="AN1692" s="2">
        <v>6.9300000000000004E-3</v>
      </c>
      <c r="AO1692" s="2">
        <v>0.16200000000000001</v>
      </c>
      <c r="AP1692" s="2">
        <v>2.34</v>
      </c>
    </row>
    <row r="1693" spans="1:42" x14ac:dyDescent="0.2">
      <c r="A1693" s="2" t="b">
        <v>1</v>
      </c>
      <c r="B1693" s="2" t="s">
        <v>38</v>
      </c>
      <c r="C1693" s="2" t="s">
        <v>4372</v>
      </c>
      <c r="D1693" s="2" t="s">
        <v>186</v>
      </c>
      <c r="E1693" s="2" t="s">
        <v>41</v>
      </c>
      <c r="F1693" s="2">
        <v>1.50578E-2</v>
      </c>
      <c r="G1693" s="2">
        <v>0</v>
      </c>
      <c r="H1693" s="2">
        <v>2</v>
      </c>
      <c r="I1693" s="2">
        <v>12</v>
      </c>
      <c r="J1693" s="2">
        <v>2</v>
      </c>
      <c r="K1693" s="2" t="s">
        <v>79</v>
      </c>
      <c r="L1693" s="5" t="s">
        <v>80</v>
      </c>
      <c r="M1693" s="8" t="s">
        <v>5609</v>
      </c>
      <c r="N1693" s="6" t="s">
        <v>4373</v>
      </c>
      <c r="O1693" s="2">
        <v>0</v>
      </c>
      <c r="P1693" s="2">
        <v>1286.7468699999999</v>
      </c>
      <c r="Q1693" s="2">
        <v>0</v>
      </c>
      <c r="R1693" s="2">
        <f t="shared" si="78"/>
        <v>0.32538641465977336</v>
      </c>
      <c r="S1693" s="2">
        <v>1.2529999999999999</v>
      </c>
      <c r="T1693" s="2">
        <v>41021.46875</v>
      </c>
      <c r="U1693" s="2">
        <v>51398.00390625</v>
      </c>
      <c r="V1693" s="2">
        <v>30.33</v>
      </c>
      <c r="W1693" s="2">
        <v>38.5</v>
      </c>
      <c r="X1693" s="2">
        <f t="shared" si="79"/>
        <v>0.24295068224688149</v>
      </c>
      <c r="Y1693" s="2">
        <f t="shared" si="80"/>
        <v>0.57154353651245271</v>
      </c>
      <c r="Z1693" s="2">
        <v>34376.61328125</v>
      </c>
      <c r="AA1693" s="2">
        <v>41021.46875</v>
      </c>
      <c r="AB1693" s="2">
        <v>60854.253906250102</v>
      </c>
      <c r="AC1693" s="2">
        <v>76530.328125</v>
      </c>
      <c r="AD1693" s="2">
        <v>35016.5703125</v>
      </c>
      <c r="AE1693" s="2">
        <v>51398.00390625</v>
      </c>
      <c r="AF1693" s="2" t="s">
        <v>82</v>
      </c>
      <c r="AG1693" s="2" t="s">
        <v>38</v>
      </c>
      <c r="AH1693" s="2" t="s">
        <v>38</v>
      </c>
      <c r="AI1693" s="2" t="s">
        <v>38</v>
      </c>
      <c r="AJ1693" s="2" t="s">
        <v>38</v>
      </c>
      <c r="AK1693" s="2" t="s">
        <v>38</v>
      </c>
      <c r="AL1693" s="2" t="s">
        <v>38</v>
      </c>
      <c r="AM1693" s="2" t="s">
        <v>38</v>
      </c>
      <c r="AN1693" s="2">
        <v>1.238E-3</v>
      </c>
      <c r="AO1693" s="2">
        <v>3.2759999999999997E-2</v>
      </c>
      <c r="AP1693" s="2">
        <v>4.55</v>
      </c>
    </row>
    <row r="1694" spans="1:42" x14ac:dyDescent="0.2">
      <c r="A1694" s="2" t="b">
        <v>1</v>
      </c>
      <c r="B1694" s="2" t="s">
        <v>38</v>
      </c>
      <c r="C1694" s="2" t="s">
        <v>1722</v>
      </c>
      <c r="D1694" s="2" t="s">
        <v>1725</v>
      </c>
      <c r="E1694" s="2" t="s">
        <v>1608</v>
      </c>
      <c r="F1694" s="2">
        <v>1.05561E-4</v>
      </c>
      <c r="G1694" s="2">
        <v>0</v>
      </c>
      <c r="H1694" s="2">
        <v>1</v>
      </c>
      <c r="I1694" s="2">
        <v>1</v>
      </c>
      <c r="J1694" s="2">
        <v>2</v>
      </c>
      <c r="K1694" s="2" t="s">
        <v>1609</v>
      </c>
      <c r="L1694" s="5" t="s">
        <v>1610</v>
      </c>
      <c r="M1694" s="8" t="s">
        <v>5705</v>
      </c>
      <c r="N1694" s="6" t="s">
        <v>1724</v>
      </c>
      <c r="O1694" s="2">
        <v>1</v>
      </c>
      <c r="P1694" s="2">
        <v>2624.25587</v>
      </c>
      <c r="Q1694" s="2">
        <v>0</v>
      </c>
      <c r="R1694" s="2">
        <f t="shared" si="78"/>
        <v>0.33685463912546515</v>
      </c>
      <c r="S1694" s="2">
        <v>1.2629999999999999</v>
      </c>
      <c r="T1694" s="2">
        <v>909.10064697265602</v>
      </c>
      <c r="U1694" s="2">
        <v>1148.32421875</v>
      </c>
      <c r="V1694" s="2" t="s">
        <v>41</v>
      </c>
      <c r="W1694" s="2" t="s">
        <v>41</v>
      </c>
      <c r="X1694" s="2" t="e">
        <f t="shared" si="79"/>
        <v>#DIV/0!</v>
      </c>
      <c r="Y1694" s="2" t="e">
        <f t="shared" si="80"/>
        <v>#DIV/0!</v>
      </c>
      <c r="Z1694" s="2" t="s">
        <v>41</v>
      </c>
      <c r="AA1694" s="2">
        <v>909.10064697265602</v>
      </c>
      <c r="AB1694" s="2" t="s">
        <v>41</v>
      </c>
      <c r="AC1694" s="2">
        <v>1148.32421875</v>
      </c>
      <c r="AD1694" s="2" t="s">
        <v>41</v>
      </c>
      <c r="AE1694" s="2" t="s">
        <v>41</v>
      </c>
      <c r="AF1694" s="2" t="s">
        <v>41</v>
      </c>
      <c r="AG1694" s="2" t="s">
        <v>221</v>
      </c>
      <c r="AH1694" s="2" t="s">
        <v>38</v>
      </c>
      <c r="AI1694" s="2" t="s">
        <v>221</v>
      </c>
      <c r="AJ1694" s="2" t="s">
        <v>38</v>
      </c>
      <c r="AK1694" s="2" t="s">
        <v>221</v>
      </c>
      <c r="AL1694" s="2" t="s">
        <v>221</v>
      </c>
      <c r="AM1694" s="2" t="s">
        <v>38</v>
      </c>
      <c r="AN1694" s="2">
        <v>0</v>
      </c>
      <c r="AO1694" s="2">
        <v>2.315E-5</v>
      </c>
      <c r="AP1694" s="2">
        <v>4.8499999999999996</v>
      </c>
    </row>
    <row r="1695" spans="1:42" x14ac:dyDescent="0.2">
      <c r="A1695" s="2" t="b">
        <v>1</v>
      </c>
      <c r="B1695" s="2" t="s">
        <v>38</v>
      </c>
      <c r="C1695" s="2" t="s">
        <v>1366</v>
      </c>
      <c r="D1695" s="2" t="s">
        <v>1367</v>
      </c>
      <c r="E1695" s="2" t="s">
        <v>41</v>
      </c>
      <c r="F1695" s="2">
        <v>8.9992699999999995E-2</v>
      </c>
      <c r="G1695" s="2">
        <v>1.1132099999999999E-3</v>
      </c>
      <c r="H1695" s="2">
        <v>1</v>
      </c>
      <c r="I1695" s="2">
        <v>1</v>
      </c>
      <c r="J1695" s="2">
        <v>4</v>
      </c>
      <c r="K1695" s="2" t="s">
        <v>1368</v>
      </c>
      <c r="L1695" s="5" t="s">
        <v>1369</v>
      </c>
      <c r="M1695" s="8" t="s">
        <v>5513</v>
      </c>
      <c r="N1695" s="6" t="s">
        <v>1370</v>
      </c>
      <c r="O1695" s="2">
        <v>0</v>
      </c>
      <c r="P1695" s="2">
        <v>2447.07042</v>
      </c>
      <c r="Q1695" s="2">
        <v>0</v>
      </c>
      <c r="R1695" s="2">
        <f t="shared" si="78"/>
        <v>0.33913738491958534</v>
      </c>
      <c r="S1695" s="2">
        <v>1.2649999999999999</v>
      </c>
      <c r="T1695" s="2">
        <v>9055.98046875</v>
      </c>
      <c r="U1695" s="2">
        <v>11454.150390625</v>
      </c>
      <c r="V1695" s="2">
        <v>23.71</v>
      </c>
      <c r="W1695" s="2">
        <v>41.38</v>
      </c>
      <c r="X1695" s="2">
        <f t="shared" si="79"/>
        <v>0.18540693034853009</v>
      </c>
      <c r="Y1695" s="2">
        <f t="shared" si="80"/>
        <v>0.65251886132470283</v>
      </c>
      <c r="Z1695" s="2">
        <v>7741.04101562499</v>
      </c>
      <c r="AA1695" s="2">
        <v>9055.98046875</v>
      </c>
      <c r="AB1695" s="2">
        <v>12201.9208984375</v>
      </c>
      <c r="AC1695" s="2">
        <v>15519.7646484375</v>
      </c>
      <c r="AD1695" s="2">
        <v>6346.79687499999</v>
      </c>
      <c r="AE1695" s="2">
        <v>11454.150390625</v>
      </c>
      <c r="AF1695" s="2" t="s">
        <v>41</v>
      </c>
      <c r="AG1695" s="2" t="s">
        <v>38</v>
      </c>
      <c r="AH1695" s="2" t="s">
        <v>38</v>
      </c>
      <c r="AI1695" s="2" t="s">
        <v>38</v>
      </c>
      <c r="AJ1695" s="2" t="s">
        <v>38</v>
      </c>
      <c r="AK1695" s="2" t="s">
        <v>38</v>
      </c>
      <c r="AL1695" s="2" t="s">
        <v>38</v>
      </c>
      <c r="AM1695" s="2" t="s">
        <v>38</v>
      </c>
      <c r="AN1695" s="2">
        <v>0</v>
      </c>
      <c r="AO1695" s="2">
        <v>9.7369999999999998E-2</v>
      </c>
      <c r="AP1695" s="2">
        <v>2.66</v>
      </c>
    </row>
    <row r="1696" spans="1:42" x14ac:dyDescent="0.2">
      <c r="A1696" s="2" t="b">
        <v>1</v>
      </c>
      <c r="B1696" s="2" t="s">
        <v>38</v>
      </c>
      <c r="C1696" s="2" t="s">
        <v>2089</v>
      </c>
      <c r="D1696" s="2" t="s">
        <v>607</v>
      </c>
      <c r="E1696" s="2" t="s">
        <v>716</v>
      </c>
      <c r="F1696" s="2">
        <v>6.1773000000000004E-4</v>
      </c>
      <c r="G1696" s="2">
        <v>0</v>
      </c>
      <c r="H1696" s="2">
        <v>1</v>
      </c>
      <c r="I1696" s="2">
        <v>1</v>
      </c>
      <c r="J1696" s="2">
        <v>4</v>
      </c>
      <c r="K1696" s="2" t="s">
        <v>717</v>
      </c>
      <c r="L1696" s="5" t="s">
        <v>718</v>
      </c>
      <c r="M1696" s="8" t="s">
        <v>5380</v>
      </c>
      <c r="N1696" s="6" t="s">
        <v>2090</v>
      </c>
      <c r="O1696" s="2">
        <v>0</v>
      </c>
      <c r="P1696" s="2">
        <v>3415.6742800000002</v>
      </c>
      <c r="Q1696" s="2">
        <v>0</v>
      </c>
      <c r="R1696" s="2">
        <f t="shared" si="78"/>
        <v>0.33913738491958534</v>
      </c>
      <c r="S1696" s="2">
        <v>1.2649999999999999</v>
      </c>
      <c r="T1696" s="2">
        <v>34668.6474609375</v>
      </c>
      <c r="U1696" s="2">
        <v>43870.49609375</v>
      </c>
      <c r="V1696" s="2">
        <v>41.25</v>
      </c>
      <c r="W1696" s="2">
        <v>71.709999999999994</v>
      </c>
      <c r="X1696" s="2">
        <f t="shared" si="79"/>
        <v>0.14120796694746898</v>
      </c>
      <c r="Y1696" s="2">
        <f t="shared" si="80"/>
        <v>0.72242377975796579</v>
      </c>
      <c r="Z1696" s="2">
        <v>64124.943359375</v>
      </c>
      <c r="AA1696" s="2">
        <v>31666.646484375</v>
      </c>
      <c r="AB1696" s="2">
        <v>34668.6474609375</v>
      </c>
      <c r="AC1696" s="2">
        <v>94111.808593749898</v>
      </c>
      <c r="AD1696" s="2">
        <v>43870.49609375</v>
      </c>
      <c r="AE1696" s="2">
        <v>20097.0234375</v>
      </c>
      <c r="AF1696" s="2" t="s">
        <v>41</v>
      </c>
      <c r="AG1696" s="2" t="s">
        <v>38</v>
      </c>
      <c r="AH1696" s="2" t="s">
        <v>38</v>
      </c>
      <c r="AI1696" s="2" t="s">
        <v>38</v>
      </c>
      <c r="AJ1696" s="2" t="s">
        <v>38</v>
      </c>
      <c r="AK1696" s="2" t="s">
        <v>38</v>
      </c>
      <c r="AL1696" s="2" t="s">
        <v>38</v>
      </c>
      <c r="AM1696" s="2" t="s">
        <v>38</v>
      </c>
      <c r="AN1696" s="2">
        <v>0</v>
      </c>
      <c r="AO1696" s="2">
        <v>7.0760000000000003E-2</v>
      </c>
      <c r="AP1696" s="2">
        <v>4.5999999999999996</v>
      </c>
    </row>
    <row r="1697" spans="1:42" x14ac:dyDescent="0.2">
      <c r="A1697" s="2" t="b">
        <v>1</v>
      </c>
      <c r="B1697" s="2" t="s">
        <v>38</v>
      </c>
      <c r="C1697" s="2" t="s">
        <v>200</v>
      </c>
      <c r="D1697" s="2" t="s">
        <v>206</v>
      </c>
      <c r="E1697" s="2" t="s">
        <v>207</v>
      </c>
      <c r="F1697" s="2">
        <v>1.68063E-2</v>
      </c>
      <c r="G1697" s="2">
        <v>0</v>
      </c>
      <c r="H1697" s="2">
        <v>1</v>
      </c>
      <c r="I1697" s="2">
        <v>1</v>
      </c>
      <c r="J1697" s="2">
        <v>1</v>
      </c>
      <c r="K1697" s="2" t="s">
        <v>203</v>
      </c>
      <c r="L1697" s="5" t="s">
        <v>204</v>
      </c>
      <c r="M1697" s="8" t="s">
        <v>5527</v>
      </c>
      <c r="N1697" s="6" t="s">
        <v>205</v>
      </c>
      <c r="O1697" s="2">
        <v>1</v>
      </c>
      <c r="P1697" s="2">
        <v>2065.0862099999999</v>
      </c>
      <c r="Q1697" s="2">
        <v>0</v>
      </c>
      <c r="R1697" s="2">
        <f t="shared" si="78"/>
        <v>0.34823241923927079</v>
      </c>
      <c r="S1697" s="2">
        <v>1.2729999999999999</v>
      </c>
      <c r="T1697" s="2">
        <v>5305.0185546875</v>
      </c>
      <c r="U1697" s="2">
        <v>6755.1787109375</v>
      </c>
      <c r="V1697" s="2">
        <v>17.62</v>
      </c>
      <c r="W1697" s="2">
        <v>51.02</v>
      </c>
      <c r="X1697" s="2">
        <f t="shared" si="79"/>
        <v>0.50936437792012501</v>
      </c>
      <c r="Y1697" s="2">
        <f t="shared" si="80"/>
        <v>0.3094821619728792</v>
      </c>
      <c r="Z1697" s="2">
        <v>4007.1142578125</v>
      </c>
      <c r="AA1697" s="2">
        <v>5305.0185546875</v>
      </c>
      <c r="AB1697" s="2">
        <v>5688.681640625</v>
      </c>
      <c r="AC1697" s="2">
        <v>12024.1181640625</v>
      </c>
      <c r="AD1697" s="2">
        <v>6755.1787109375</v>
      </c>
      <c r="AE1697" s="2">
        <v>4336.4013671875</v>
      </c>
      <c r="AF1697" s="2" t="s">
        <v>41</v>
      </c>
      <c r="AG1697" s="2" t="s">
        <v>38</v>
      </c>
      <c r="AH1697" s="2" t="s">
        <v>38</v>
      </c>
      <c r="AI1697" s="2" t="s">
        <v>38</v>
      </c>
      <c r="AJ1697" s="2" t="s">
        <v>38</v>
      </c>
      <c r="AK1697" s="2" t="s">
        <v>38</v>
      </c>
      <c r="AL1697" s="2" t="s">
        <v>38</v>
      </c>
      <c r="AM1697" s="2" t="s">
        <v>38</v>
      </c>
      <c r="AN1697" s="2">
        <v>0</v>
      </c>
      <c r="AO1697" s="2">
        <v>6.5180000000000004E-3</v>
      </c>
      <c r="AP1697" s="2">
        <v>2.62</v>
      </c>
    </row>
    <row r="1698" spans="1:42" x14ac:dyDescent="0.2">
      <c r="A1698" s="2" t="b">
        <v>1</v>
      </c>
      <c r="B1698" s="2" t="s">
        <v>38</v>
      </c>
      <c r="C1698" s="2" t="s">
        <v>4223</v>
      </c>
      <c r="D1698" s="2" t="s">
        <v>4224</v>
      </c>
      <c r="E1698" s="2" t="s">
        <v>41</v>
      </c>
      <c r="F1698" s="2">
        <v>0.18842400000000001</v>
      </c>
      <c r="G1698" s="2">
        <v>5.8409200000000003E-3</v>
      </c>
      <c r="H1698" s="2">
        <v>1</v>
      </c>
      <c r="I1698" s="2">
        <v>1</v>
      </c>
      <c r="J1698" s="2">
        <v>8</v>
      </c>
      <c r="K1698" s="2" t="s">
        <v>4225</v>
      </c>
      <c r="L1698" s="5" t="s">
        <v>4226</v>
      </c>
      <c r="M1698" s="8" t="s">
        <v>5462</v>
      </c>
      <c r="N1698" s="6" t="s">
        <v>4227</v>
      </c>
      <c r="O1698" s="2">
        <v>1</v>
      </c>
      <c r="P1698" s="2">
        <v>2247.2170599999999</v>
      </c>
      <c r="Q1698" s="2">
        <v>0</v>
      </c>
      <c r="R1698" s="2">
        <f t="shared" si="78"/>
        <v>0.36289064266586035</v>
      </c>
      <c r="S1698" s="2">
        <v>1.286</v>
      </c>
      <c r="T1698" s="2">
        <v>73117.0078125</v>
      </c>
      <c r="U1698" s="2">
        <v>94026.591796875</v>
      </c>
      <c r="V1698" s="2">
        <v>20.02</v>
      </c>
      <c r="W1698" s="2">
        <v>34.9</v>
      </c>
      <c r="X1698" s="2">
        <f t="shared" si="79"/>
        <v>0.72178761628659982</v>
      </c>
      <c r="Y1698" s="2">
        <f t="shared" si="80"/>
        <v>0.18976336971276772</v>
      </c>
      <c r="Z1698" s="2">
        <v>51504.8388671875</v>
      </c>
      <c r="AA1698" s="2">
        <v>73117.0078125</v>
      </c>
      <c r="AB1698" s="2">
        <v>76002.3046875</v>
      </c>
      <c r="AC1698" s="2">
        <v>139762.103515625</v>
      </c>
      <c r="AD1698" s="2">
        <v>70170.4609375</v>
      </c>
      <c r="AE1698" s="2">
        <v>94026.591796875</v>
      </c>
      <c r="AF1698" s="2" t="s">
        <v>41</v>
      </c>
      <c r="AG1698" s="2" t="s">
        <v>38</v>
      </c>
      <c r="AH1698" s="2" t="s">
        <v>38</v>
      </c>
      <c r="AI1698" s="2" t="s">
        <v>38</v>
      </c>
      <c r="AJ1698" s="2" t="s">
        <v>38</v>
      </c>
      <c r="AK1698" s="2" t="s">
        <v>38</v>
      </c>
      <c r="AL1698" s="2" t="s">
        <v>38</v>
      </c>
      <c r="AM1698" s="2" t="s">
        <v>38</v>
      </c>
      <c r="AN1698" s="2">
        <v>0</v>
      </c>
      <c r="AO1698" s="2">
        <v>0.1757</v>
      </c>
      <c r="AP1698" s="2">
        <v>3.53</v>
      </c>
    </row>
    <row r="1699" spans="1:42" x14ac:dyDescent="0.2">
      <c r="A1699" s="2" t="b">
        <v>1</v>
      </c>
      <c r="B1699" s="2" t="s">
        <v>38</v>
      </c>
      <c r="C1699" s="2" t="s">
        <v>2312</v>
      </c>
      <c r="D1699" s="2" t="s">
        <v>2316</v>
      </c>
      <c r="E1699" s="2" t="s">
        <v>2317</v>
      </c>
      <c r="F1699" s="2">
        <v>1.79075E-6</v>
      </c>
      <c r="G1699" s="2">
        <v>0</v>
      </c>
      <c r="H1699" s="2">
        <v>1</v>
      </c>
      <c r="I1699" s="2">
        <v>1</v>
      </c>
      <c r="J1699" s="2">
        <v>5</v>
      </c>
      <c r="K1699" s="2" t="s">
        <v>388</v>
      </c>
      <c r="L1699" s="5" t="s">
        <v>389</v>
      </c>
      <c r="M1699" s="8" t="s">
        <v>5461</v>
      </c>
      <c r="N1699" s="6" t="s">
        <v>2315</v>
      </c>
      <c r="O1699" s="2">
        <v>0</v>
      </c>
      <c r="P1699" s="2">
        <v>3857.9774000000002</v>
      </c>
      <c r="Q1699" s="2">
        <v>0</v>
      </c>
      <c r="R1699" s="2">
        <f t="shared" si="78"/>
        <v>0.36625226369956387</v>
      </c>
      <c r="S1699" s="2">
        <v>1.2889999999999999</v>
      </c>
      <c r="T1699" s="2">
        <v>24068.979980468801</v>
      </c>
      <c r="U1699" s="2">
        <v>31028.0234375</v>
      </c>
      <c r="V1699" s="2">
        <v>21.85</v>
      </c>
      <c r="W1699" s="2">
        <v>33.619999999999997</v>
      </c>
      <c r="X1699" s="2">
        <f t="shared" si="79"/>
        <v>0.58265674337887008</v>
      </c>
      <c r="Y1699" s="2">
        <f t="shared" si="80"/>
        <v>0.26142267642854655</v>
      </c>
      <c r="Z1699" s="2">
        <v>17834.201171875</v>
      </c>
      <c r="AA1699" s="2">
        <v>24068.979980468801</v>
      </c>
      <c r="AB1699" s="2">
        <v>27911.058105468699</v>
      </c>
      <c r="AC1699" s="2">
        <v>43781.1796875</v>
      </c>
      <c r="AD1699" s="2">
        <v>22160.128417968699</v>
      </c>
      <c r="AE1699" s="2">
        <v>31028.0234375</v>
      </c>
      <c r="AF1699" s="2" t="s">
        <v>41</v>
      </c>
      <c r="AG1699" s="2" t="s">
        <v>38</v>
      </c>
      <c r="AH1699" s="2" t="s">
        <v>38</v>
      </c>
      <c r="AI1699" s="2" t="s">
        <v>38</v>
      </c>
      <c r="AJ1699" s="2" t="s">
        <v>38</v>
      </c>
      <c r="AK1699" s="2" t="s">
        <v>38</v>
      </c>
      <c r="AL1699" s="2" t="s">
        <v>38</v>
      </c>
      <c r="AM1699" s="2" t="s">
        <v>38</v>
      </c>
      <c r="AN1699" s="2">
        <v>0</v>
      </c>
      <c r="AO1699" s="2">
        <v>2.4859999999999999E-7</v>
      </c>
      <c r="AP1699" s="2">
        <v>5.88</v>
      </c>
    </row>
    <row r="1700" spans="1:42" x14ac:dyDescent="0.2">
      <c r="A1700" s="2" t="b">
        <v>1</v>
      </c>
      <c r="B1700" s="2" t="s">
        <v>38</v>
      </c>
      <c r="C1700" s="2" t="s">
        <v>2361</v>
      </c>
      <c r="D1700" s="2" t="s">
        <v>1294</v>
      </c>
      <c r="E1700" s="2" t="s">
        <v>41</v>
      </c>
      <c r="F1700" s="2">
        <v>6.5891000000000005E-2</v>
      </c>
      <c r="G1700" s="2">
        <v>1.1132099999999999E-3</v>
      </c>
      <c r="H1700" s="2">
        <v>1</v>
      </c>
      <c r="I1700" s="2">
        <v>1</v>
      </c>
      <c r="J1700" s="2">
        <v>3</v>
      </c>
      <c r="K1700" s="2" t="s">
        <v>2362</v>
      </c>
      <c r="L1700" s="5" t="s">
        <v>2363</v>
      </c>
      <c r="M1700" s="8" t="s">
        <v>5644</v>
      </c>
      <c r="N1700" s="6" t="s">
        <v>2364</v>
      </c>
      <c r="O1700" s="2">
        <v>0</v>
      </c>
      <c r="P1700" s="2">
        <v>1450.7269899999999</v>
      </c>
      <c r="Q1700" s="2">
        <v>0</v>
      </c>
      <c r="R1700" s="2">
        <f t="shared" si="78"/>
        <v>0.36960607003183793</v>
      </c>
      <c r="S1700" s="2">
        <v>1.292</v>
      </c>
      <c r="T1700" s="2">
        <v>2549.50463867188</v>
      </c>
      <c r="U1700" s="2">
        <v>3294.19897460938</v>
      </c>
      <c r="V1700" s="2">
        <v>31.36</v>
      </c>
      <c r="W1700" s="2">
        <v>46.1</v>
      </c>
      <c r="X1700" s="2">
        <f t="shared" si="79"/>
        <v>0.12532191799373971</v>
      </c>
      <c r="Y1700" s="2">
        <f t="shared" si="80"/>
        <v>0.74933856102975271</v>
      </c>
      <c r="Z1700" s="2">
        <v>1921.24987792969</v>
      </c>
      <c r="AA1700" s="2">
        <v>2549.50463867188</v>
      </c>
      <c r="AB1700" s="2">
        <v>3589.46435546875</v>
      </c>
      <c r="AC1700" s="2">
        <v>4228.10107421875</v>
      </c>
      <c r="AD1700" s="2">
        <v>1499.89990234375</v>
      </c>
      <c r="AE1700" s="2">
        <v>3294.19897460938</v>
      </c>
      <c r="AF1700" s="2" t="s">
        <v>41</v>
      </c>
      <c r="AG1700" s="2" t="s">
        <v>38</v>
      </c>
      <c r="AH1700" s="2" t="s">
        <v>38</v>
      </c>
      <c r="AI1700" s="2" t="s">
        <v>38</v>
      </c>
      <c r="AJ1700" s="2" t="s">
        <v>38</v>
      </c>
      <c r="AK1700" s="2" t="s">
        <v>38</v>
      </c>
      <c r="AL1700" s="2" t="s">
        <v>38</v>
      </c>
      <c r="AM1700" s="2" t="s">
        <v>38</v>
      </c>
      <c r="AN1700" s="2">
        <v>0</v>
      </c>
      <c r="AO1700" s="2">
        <v>3.0020000000000002E-2</v>
      </c>
      <c r="AP1700" s="2">
        <v>2.2200000000000002</v>
      </c>
    </row>
    <row r="1701" spans="1:42" x14ac:dyDescent="0.2">
      <c r="A1701" s="2" t="b">
        <v>1</v>
      </c>
      <c r="B1701" s="2" t="s">
        <v>38</v>
      </c>
      <c r="C1701" s="2" t="s">
        <v>4660</v>
      </c>
      <c r="D1701" s="2" t="s">
        <v>57</v>
      </c>
      <c r="E1701" s="2" t="s">
        <v>41</v>
      </c>
      <c r="F1701" s="2">
        <v>6.9525900000000002E-2</v>
      </c>
      <c r="G1701" s="2">
        <v>1.1132099999999999E-3</v>
      </c>
      <c r="H1701" s="2">
        <v>1</v>
      </c>
      <c r="I1701" s="2">
        <v>1</v>
      </c>
      <c r="J1701" s="2">
        <v>2</v>
      </c>
      <c r="K1701" s="2" t="s">
        <v>4661</v>
      </c>
      <c r="L1701" s="5" t="s">
        <v>4662</v>
      </c>
      <c r="M1701" s="8" t="s">
        <v>5445</v>
      </c>
      <c r="N1701" s="6" t="s">
        <v>4663</v>
      </c>
      <c r="O1701" s="2">
        <v>0</v>
      </c>
      <c r="P1701" s="2">
        <v>1334.8447900000001</v>
      </c>
      <c r="Q1701" s="2">
        <v>0</v>
      </c>
      <c r="R1701" s="2">
        <f t="shared" si="78"/>
        <v>0.38072944850354851</v>
      </c>
      <c r="S1701" s="2">
        <v>1.302</v>
      </c>
      <c r="T1701" s="2">
        <v>22407.076171875</v>
      </c>
      <c r="U1701" s="2">
        <v>29168.59765625</v>
      </c>
      <c r="V1701" s="2">
        <v>24.22</v>
      </c>
      <c r="W1701" s="2">
        <v>38.799999999999997</v>
      </c>
      <c r="X1701" s="2">
        <f t="shared" si="79"/>
        <v>0.79251700962002014</v>
      </c>
      <c r="Y1701" s="2">
        <f t="shared" si="80"/>
        <v>0.16124378732020514</v>
      </c>
      <c r="Z1701" s="2">
        <v>15123.92578125</v>
      </c>
      <c r="AA1701" s="2">
        <v>22407.076171875</v>
      </c>
      <c r="AB1701" s="2">
        <v>24778.265625</v>
      </c>
      <c r="AC1701" s="2">
        <v>50812.11328125</v>
      </c>
      <c r="AD1701" s="2">
        <v>25577.908203125</v>
      </c>
      <c r="AE1701" s="2">
        <v>29168.59765625</v>
      </c>
      <c r="AF1701" s="2" t="s">
        <v>41</v>
      </c>
      <c r="AG1701" s="2" t="s">
        <v>38</v>
      </c>
      <c r="AH1701" s="2" t="s">
        <v>38</v>
      </c>
      <c r="AI1701" s="2" t="s">
        <v>38</v>
      </c>
      <c r="AJ1701" s="2" t="s">
        <v>38</v>
      </c>
      <c r="AK1701" s="2" t="s">
        <v>38</v>
      </c>
      <c r="AL1701" s="2" t="s">
        <v>38</v>
      </c>
      <c r="AM1701" s="2" t="s">
        <v>38</v>
      </c>
      <c r="AN1701" s="2">
        <v>1.238E-3</v>
      </c>
      <c r="AO1701" s="2">
        <v>2.862E-2</v>
      </c>
      <c r="AP1701" s="2">
        <v>2.13</v>
      </c>
    </row>
    <row r="1702" spans="1:42" x14ac:dyDescent="0.2">
      <c r="A1702" s="2" t="b">
        <v>1</v>
      </c>
      <c r="B1702" s="2" t="s">
        <v>38</v>
      </c>
      <c r="C1702" s="2" t="s">
        <v>827</v>
      </c>
      <c r="D1702" s="2" t="s">
        <v>828</v>
      </c>
      <c r="E1702" s="2" t="s">
        <v>829</v>
      </c>
      <c r="F1702" s="2">
        <v>7.7865700000000004E-7</v>
      </c>
      <c r="G1702" s="2">
        <v>0</v>
      </c>
      <c r="H1702" s="2">
        <v>1</v>
      </c>
      <c r="I1702" s="2">
        <v>1</v>
      </c>
      <c r="J1702" s="2">
        <v>1</v>
      </c>
      <c r="K1702" s="2" t="s">
        <v>111</v>
      </c>
      <c r="L1702" s="5" t="s">
        <v>112</v>
      </c>
      <c r="M1702" s="8" t="s">
        <v>5567</v>
      </c>
      <c r="N1702" s="6" t="s">
        <v>830</v>
      </c>
      <c r="O1702" s="2">
        <v>0</v>
      </c>
      <c r="P1702" s="2">
        <v>3056.6405199999999</v>
      </c>
      <c r="Q1702" s="2">
        <v>0</v>
      </c>
      <c r="R1702" s="2">
        <f t="shared" si="78"/>
        <v>0.38294386956899057</v>
      </c>
      <c r="S1702" s="2">
        <v>1.304</v>
      </c>
      <c r="T1702" s="2">
        <v>1422.0770739331399</v>
      </c>
      <c r="U1702" s="2">
        <v>1853.98618267301</v>
      </c>
      <c r="V1702" s="2">
        <v>3.77</v>
      </c>
      <c r="W1702" s="2">
        <v>52.97</v>
      </c>
      <c r="X1702" s="2">
        <f t="shared" si="79"/>
        <v>0.28224713410126767</v>
      </c>
      <c r="Y1702" s="2">
        <f t="shared" si="80"/>
        <v>0.52209900542329446</v>
      </c>
      <c r="Z1702" s="2">
        <v>1384.64831542969</v>
      </c>
      <c r="AA1702" s="2" t="s">
        <v>41</v>
      </c>
      <c r="AB1702" s="2">
        <v>1460.517578125</v>
      </c>
      <c r="AC1702" s="2">
        <v>2748.43383789062</v>
      </c>
      <c r="AD1702" s="2" t="s">
        <v>41</v>
      </c>
      <c r="AE1702" s="2">
        <v>1250.62670898437</v>
      </c>
      <c r="AF1702" s="2" t="s">
        <v>41</v>
      </c>
      <c r="AG1702" s="2" t="s">
        <v>38</v>
      </c>
      <c r="AH1702" s="2" t="s">
        <v>221</v>
      </c>
      <c r="AI1702" s="2" t="s">
        <v>38</v>
      </c>
      <c r="AJ1702" s="2" t="s">
        <v>38</v>
      </c>
      <c r="AK1702" s="2" t="s">
        <v>221</v>
      </c>
      <c r="AL1702" s="2" t="s">
        <v>38</v>
      </c>
      <c r="AM1702" s="2" t="s">
        <v>38</v>
      </c>
      <c r="AN1702" s="2">
        <v>0</v>
      </c>
      <c r="AO1702" s="2">
        <v>8.5399999999999996E-6</v>
      </c>
      <c r="AP1702" s="2">
        <v>6.28</v>
      </c>
    </row>
    <row r="1703" spans="1:42" x14ac:dyDescent="0.2">
      <c r="A1703" s="2" t="b">
        <v>1</v>
      </c>
      <c r="B1703" s="2" t="s">
        <v>38</v>
      </c>
      <c r="C1703" s="2" t="s">
        <v>1497</v>
      </c>
      <c r="D1703" s="2" t="s">
        <v>177</v>
      </c>
      <c r="E1703" s="2" t="s">
        <v>41</v>
      </c>
      <c r="F1703" s="2">
        <v>1.8585600000000001E-2</v>
      </c>
      <c r="G1703" s="2">
        <v>0</v>
      </c>
      <c r="H1703" s="2">
        <v>1</v>
      </c>
      <c r="I1703" s="2">
        <v>1</v>
      </c>
      <c r="J1703" s="2">
        <v>4</v>
      </c>
      <c r="K1703" s="2" t="s">
        <v>1066</v>
      </c>
      <c r="L1703" s="5" t="s">
        <v>1067</v>
      </c>
      <c r="M1703" s="8" t="s">
        <v>5372</v>
      </c>
      <c r="N1703" s="6" t="s">
        <v>1498</v>
      </c>
      <c r="O1703" s="2">
        <v>0</v>
      </c>
      <c r="P1703" s="2">
        <v>1502.9194199999999</v>
      </c>
      <c r="Q1703" s="2">
        <v>0</v>
      </c>
      <c r="R1703" s="2">
        <f t="shared" si="78"/>
        <v>0.38404980679515971</v>
      </c>
      <c r="S1703" s="2">
        <v>1.3049999999999999</v>
      </c>
      <c r="T1703" s="2">
        <v>58967.79296875</v>
      </c>
      <c r="U1703" s="2">
        <v>76953.87890625</v>
      </c>
      <c r="V1703" s="2">
        <v>11.64</v>
      </c>
      <c r="W1703" s="2">
        <v>12.77</v>
      </c>
      <c r="X1703" s="2">
        <f t="shared" si="79"/>
        <v>1.0204006709913367</v>
      </c>
      <c r="Y1703" s="2">
        <f t="shared" si="80"/>
        <v>9.5411193616392234E-2</v>
      </c>
      <c r="Z1703" s="2">
        <v>70118.787109375</v>
      </c>
      <c r="AA1703" s="2">
        <v>56633.8125</v>
      </c>
      <c r="AB1703" s="2">
        <v>58967.79296875</v>
      </c>
      <c r="AC1703" s="2">
        <v>87250.21875</v>
      </c>
      <c r="AD1703" s="2">
        <v>67521.478515625</v>
      </c>
      <c r="AE1703" s="2">
        <v>76953.87890625</v>
      </c>
      <c r="AF1703" s="2" t="s">
        <v>41</v>
      </c>
      <c r="AG1703" s="2" t="s">
        <v>38</v>
      </c>
      <c r="AH1703" s="2" t="s">
        <v>38</v>
      </c>
      <c r="AI1703" s="2" t="s">
        <v>38</v>
      </c>
      <c r="AJ1703" s="2" t="s">
        <v>38</v>
      </c>
      <c r="AK1703" s="2" t="s">
        <v>38</v>
      </c>
      <c r="AL1703" s="2" t="s">
        <v>38</v>
      </c>
      <c r="AM1703" s="2" t="s">
        <v>38</v>
      </c>
      <c r="AN1703" s="2">
        <v>8.8279999999999999E-4</v>
      </c>
      <c r="AO1703" s="2">
        <v>2.0799999999999999E-2</v>
      </c>
      <c r="AP1703" s="2">
        <v>4.13</v>
      </c>
    </row>
    <row r="1704" spans="1:42" x14ac:dyDescent="0.2">
      <c r="A1704" s="2" t="b">
        <v>1</v>
      </c>
      <c r="B1704" s="2" t="s">
        <v>38</v>
      </c>
      <c r="C1704" s="2" t="s">
        <v>4031</v>
      </c>
      <c r="D1704" s="2" t="s">
        <v>84</v>
      </c>
      <c r="E1704" s="2" t="s">
        <v>41</v>
      </c>
      <c r="F1704" s="2">
        <v>8.4461400000000004E-4</v>
      </c>
      <c r="G1704" s="2">
        <v>0</v>
      </c>
      <c r="H1704" s="2">
        <v>1</v>
      </c>
      <c r="I1704" s="2">
        <v>1</v>
      </c>
      <c r="J1704" s="2">
        <v>2</v>
      </c>
      <c r="K1704" s="2" t="s">
        <v>1066</v>
      </c>
      <c r="L1704" s="5" t="s">
        <v>1067</v>
      </c>
      <c r="M1704" s="8" t="s">
        <v>5372</v>
      </c>
      <c r="N1704" s="6" t="s">
        <v>4032</v>
      </c>
      <c r="O1704" s="2">
        <v>0</v>
      </c>
      <c r="P1704" s="2">
        <v>1324.8150000000001</v>
      </c>
      <c r="Q1704" s="2">
        <v>0</v>
      </c>
      <c r="R1704" s="2">
        <f t="shared" si="78"/>
        <v>0.38404980679515971</v>
      </c>
      <c r="S1704" s="2">
        <v>1.3049999999999999</v>
      </c>
      <c r="T1704" s="2">
        <v>45157.8515625</v>
      </c>
      <c r="U1704" s="2">
        <v>58951.5703125</v>
      </c>
      <c r="V1704" s="2">
        <v>14.87</v>
      </c>
      <c r="W1704" s="2">
        <v>11.96</v>
      </c>
      <c r="X1704" s="2">
        <f t="shared" si="79"/>
        <v>0.78723129968189764</v>
      </c>
      <c r="Y1704" s="2">
        <f t="shared" si="80"/>
        <v>0.16321824368964494</v>
      </c>
      <c r="Z1704" s="2">
        <v>57381.34765625</v>
      </c>
      <c r="AA1704" s="2">
        <v>45157.8515625</v>
      </c>
      <c r="AB1704" s="2">
        <v>44411.27734375</v>
      </c>
      <c r="AC1704" s="2">
        <v>58951.5703125</v>
      </c>
      <c r="AD1704" s="2">
        <v>51923.90234375</v>
      </c>
      <c r="AE1704" s="2">
        <v>66027.53125</v>
      </c>
      <c r="AF1704" s="2" t="s">
        <v>41</v>
      </c>
      <c r="AG1704" s="2" t="s">
        <v>38</v>
      </c>
      <c r="AH1704" s="2" t="s">
        <v>38</v>
      </c>
      <c r="AI1704" s="2" t="s">
        <v>38</v>
      </c>
      <c r="AJ1704" s="2" t="s">
        <v>38</v>
      </c>
      <c r="AK1704" s="2" t="s">
        <v>38</v>
      </c>
      <c r="AL1704" s="2" t="s">
        <v>38</v>
      </c>
      <c r="AM1704" s="2" t="s">
        <v>38</v>
      </c>
      <c r="AN1704" s="2">
        <v>0</v>
      </c>
      <c r="AO1704" s="2">
        <v>1.35E-4</v>
      </c>
      <c r="AP1704" s="2">
        <v>2.6</v>
      </c>
    </row>
    <row r="1705" spans="1:42" x14ac:dyDescent="0.2">
      <c r="A1705" s="2" t="b">
        <v>1</v>
      </c>
      <c r="B1705" s="2" t="s">
        <v>38</v>
      </c>
      <c r="C1705" s="2" t="s">
        <v>4604</v>
      </c>
      <c r="D1705" s="2" t="s">
        <v>4645</v>
      </c>
      <c r="E1705" s="2" t="s">
        <v>4646</v>
      </c>
      <c r="F1705" s="2">
        <v>2.2584399999999999E-7</v>
      </c>
      <c r="G1705" s="2">
        <v>0</v>
      </c>
      <c r="H1705" s="2">
        <v>1</v>
      </c>
      <c r="I1705" s="2">
        <v>1</v>
      </c>
      <c r="J1705" s="2">
        <v>4</v>
      </c>
      <c r="K1705" s="2" t="s">
        <v>1456</v>
      </c>
      <c r="L1705" s="5" t="s">
        <v>1457</v>
      </c>
      <c r="M1705" s="8" t="s">
        <v>5385</v>
      </c>
      <c r="N1705" s="6" t="s">
        <v>4607</v>
      </c>
      <c r="O1705" s="2">
        <v>1</v>
      </c>
      <c r="P1705" s="2">
        <v>3134.4901100000002</v>
      </c>
      <c r="Q1705" s="2">
        <v>0</v>
      </c>
      <c r="R1705" s="2">
        <f t="shared" si="78"/>
        <v>0.38736254083599553</v>
      </c>
      <c r="S1705" s="2">
        <v>1.3080000000000001</v>
      </c>
      <c r="T1705" s="2">
        <v>52581.33203125</v>
      </c>
      <c r="U1705" s="2">
        <v>68799.1328125</v>
      </c>
      <c r="V1705" s="2">
        <v>6.36</v>
      </c>
      <c r="W1705" s="2">
        <v>18.12</v>
      </c>
      <c r="X1705" s="2">
        <f t="shared" si="79"/>
        <v>1.2424190293301487</v>
      </c>
      <c r="Y1705" s="2">
        <f t="shared" si="80"/>
        <v>5.722436348733418E-2</v>
      </c>
      <c r="Z1705" s="2">
        <v>47877.93359375</v>
      </c>
      <c r="AA1705" s="2">
        <v>52581.33203125</v>
      </c>
      <c r="AB1705" s="2">
        <v>54186.29296875</v>
      </c>
      <c r="AC1705" s="2">
        <v>86559.6484375</v>
      </c>
      <c r="AD1705" s="2">
        <v>61059.40234375</v>
      </c>
      <c r="AE1705" s="2">
        <v>68799.1328125</v>
      </c>
      <c r="AF1705" s="2" t="s">
        <v>41</v>
      </c>
      <c r="AG1705" s="2" t="s">
        <v>38</v>
      </c>
      <c r="AH1705" s="2" t="s">
        <v>38</v>
      </c>
      <c r="AI1705" s="2" t="s">
        <v>38</v>
      </c>
      <c r="AJ1705" s="2" t="s">
        <v>38</v>
      </c>
      <c r="AK1705" s="2" t="s">
        <v>38</v>
      </c>
      <c r="AL1705" s="2" t="s">
        <v>38</v>
      </c>
      <c r="AM1705" s="2" t="s">
        <v>38</v>
      </c>
      <c r="AN1705" s="2">
        <v>0</v>
      </c>
      <c r="AO1705" s="2">
        <v>2.4850000000000001E-8</v>
      </c>
      <c r="AP1705" s="2">
        <v>7.43</v>
      </c>
    </row>
    <row r="1706" spans="1:42" x14ac:dyDescent="0.2">
      <c r="A1706" s="2" t="b">
        <v>1</v>
      </c>
      <c r="B1706" s="2" t="s">
        <v>38</v>
      </c>
      <c r="C1706" s="2" t="s">
        <v>744</v>
      </c>
      <c r="D1706" s="2" t="s">
        <v>745</v>
      </c>
      <c r="E1706" s="2" t="s">
        <v>41</v>
      </c>
      <c r="F1706" s="2">
        <v>5.2175199999999998E-3</v>
      </c>
      <c r="G1706" s="2">
        <v>0</v>
      </c>
      <c r="H1706" s="2">
        <v>1</v>
      </c>
      <c r="I1706" s="2">
        <v>1</v>
      </c>
      <c r="J1706" s="2">
        <v>2</v>
      </c>
      <c r="K1706" s="2" t="s">
        <v>746</v>
      </c>
      <c r="L1706" s="5" t="s">
        <v>747</v>
      </c>
      <c r="M1706" s="8" t="s">
        <v>5439</v>
      </c>
      <c r="N1706" s="6" t="s">
        <v>748</v>
      </c>
      <c r="O1706" s="2">
        <v>0</v>
      </c>
      <c r="P1706" s="2">
        <v>2335.03325</v>
      </c>
      <c r="Q1706" s="2">
        <v>0</v>
      </c>
      <c r="R1706" s="2">
        <f t="shared" si="78"/>
        <v>0.38956681176272562</v>
      </c>
      <c r="S1706" s="2">
        <v>1.31</v>
      </c>
      <c r="T1706" s="2">
        <v>2747.84033203125</v>
      </c>
      <c r="U1706" s="2">
        <v>3598.41479492188</v>
      </c>
      <c r="V1706" s="2">
        <v>15.67</v>
      </c>
      <c r="W1706" s="2">
        <v>19.87</v>
      </c>
      <c r="X1706" s="2">
        <f t="shared" si="79"/>
        <v>0.81039883384898981</v>
      </c>
      <c r="Y1706" s="2">
        <f t="shared" si="80"/>
        <v>0.15473949178212276</v>
      </c>
      <c r="Z1706" s="2">
        <v>2269.8115234375</v>
      </c>
      <c r="AA1706" s="2">
        <v>2747.84033203125</v>
      </c>
      <c r="AB1706" s="2">
        <v>3117.10278320312</v>
      </c>
      <c r="AC1706" s="2">
        <v>4217.78076171875</v>
      </c>
      <c r="AD1706" s="2">
        <v>2813.03442382812</v>
      </c>
      <c r="AE1706" s="2">
        <v>3598.41479492188</v>
      </c>
      <c r="AF1706" s="2" t="s">
        <v>41</v>
      </c>
      <c r="AG1706" s="2" t="s">
        <v>38</v>
      </c>
      <c r="AH1706" s="2" t="s">
        <v>38</v>
      </c>
      <c r="AI1706" s="2" t="s">
        <v>38</v>
      </c>
      <c r="AJ1706" s="2" t="s">
        <v>38</v>
      </c>
      <c r="AK1706" s="2" t="s">
        <v>38</v>
      </c>
      <c r="AL1706" s="2" t="s">
        <v>38</v>
      </c>
      <c r="AM1706" s="2" t="s">
        <v>38</v>
      </c>
      <c r="AN1706" s="2">
        <v>0</v>
      </c>
      <c r="AO1706" s="2">
        <v>3.6380000000000003E-2</v>
      </c>
      <c r="AP1706" s="2">
        <v>4.07</v>
      </c>
    </row>
    <row r="1707" spans="1:42" x14ac:dyDescent="0.2">
      <c r="A1707" s="2" t="b">
        <v>1</v>
      </c>
      <c r="B1707" s="2" t="s">
        <v>38</v>
      </c>
      <c r="C1707" s="2" t="s">
        <v>5133</v>
      </c>
      <c r="D1707" s="2" t="s">
        <v>715</v>
      </c>
      <c r="E1707" s="2" t="s">
        <v>5134</v>
      </c>
      <c r="F1707" s="2">
        <v>2.4551999999999998E-3</v>
      </c>
      <c r="G1707" s="2">
        <v>0</v>
      </c>
      <c r="H1707" s="2">
        <v>1</v>
      </c>
      <c r="I1707" s="2">
        <v>1</v>
      </c>
      <c r="J1707" s="2">
        <v>4</v>
      </c>
      <c r="K1707" s="2" t="s">
        <v>5135</v>
      </c>
      <c r="L1707" s="5" t="s">
        <v>5136</v>
      </c>
      <c r="M1707" s="8" t="s">
        <v>5381</v>
      </c>
      <c r="N1707" s="6" t="s">
        <v>5137</v>
      </c>
      <c r="O1707" s="2">
        <v>0</v>
      </c>
      <c r="P1707" s="2">
        <v>1726.8907999999999</v>
      </c>
      <c r="Q1707" s="2">
        <v>0</v>
      </c>
      <c r="R1707" s="2">
        <f t="shared" si="78"/>
        <v>0.39835037034596477</v>
      </c>
      <c r="S1707" s="2">
        <v>1.3180000000000001</v>
      </c>
      <c r="T1707" s="2">
        <v>49779.880859375</v>
      </c>
      <c r="U1707" s="2">
        <v>65610.32421875</v>
      </c>
      <c r="V1707" s="2">
        <v>10.49</v>
      </c>
      <c r="W1707" s="2">
        <v>9.3800000000000008</v>
      </c>
      <c r="X1707" s="2">
        <f t="shared" si="79"/>
        <v>1.2592367909511843</v>
      </c>
      <c r="Y1707" s="2">
        <f t="shared" si="80"/>
        <v>5.5050746065754018E-2</v>
      </c>
      <c r="Z1707" s="2">
        <v>49779.880859375</v>
      </c>
      <c r="AA1707" s="2">
        <v>49467.9296875</v>
      </c>
      <c r="AB1707" s="2">
        <v>59220.107421875</v>
      </c>
      <c r="AC1707" s="2">
        <v>59521.533203125</v>
      </c>
      <c r="AD1707" s="2">
        <v>65610.32421875</v>
      </c>
      <c r="AE1707" s="2">
        <v>71835.3984375</v>
      </c>
      <c r="AF1707" s="2" t="s">
        <v>41</v>
      </c>
      <c r="AG1707" s="2" t="s">
        <v>38</v>
      </c>
      <c r="AH1707" s="2" t="s">
        <v>38</v>
      </c>
      <c r="AI1707" s="2" t="s">
        <v>38</v>
      </c>
      <c r="AJ1707" s="2" t="s">
        <v>38</v>
      </c>
      <c r="AK1707" s="2" t="s">
        <v>38</v>
      </c>
      <c r="AL1707" s="2" t="s">
        <v>38</v>
      </c>
      <c r="AM1707" s="2" t="s">
        <v>38</v>
      </c>
      <c r="AN1707" s="2">
        <v>0</v>
      </c>
      <c r="AO1707" s="2">
        <v>1.011E-3</v>
      </c>
      <c r="AP1707" s="2">
        <v>4.18</v>
      </c>
    </row>
    <row r="1708" spans="1:42" x14ac:dyDescent="0.2">
      <c r="A1708" s="2" t="b">
        <v>1</v>
      </c>
      <c r="B1708" s="2" t="s">
        <v>38</v>
      </c>
      <c r="C1708" s="2" t="s">
        <v>2602</v>
      </c>
      <c r="D1708" s="2" t="s">
        <v>1189</v>
      </c>
      <c r="E1708" s="2" t="s">
        <v>41</v>
      </c>
      <c r="F1708" s="2">
        <v>8.3687900000000001E-4</v>
      </c>
      <c r="G1708" s="2">
        <v>0</v>
      </c>
      <c r="H1708" s="2">
        <v>1</v>
      </c>
      <c r="I1708" s="2">
        <v>1</v>
      </c>
      <c r="J1708" s="2">
        <v>2</v>
      </c>
      <c r="K1708" s="2" t="s">
        <v>1066</v>
      </c>
      <c r="L1708" s="5" t="s">
        <v>1067</v>
      </c>
      <c r="M1708" s="8" t="s">
        <v>5372</v>
      </c>
      <c r="N1708" s="6" t="s">
        <v>2603</v>
      </c>
      <c r="O1708" s="2">
        <v>1</v>
      </c>
      <c r="P1708" s="2">
        <v>1600.9575299999999</v>
      </c>
      <c r="Q1708" s="2">
        <v>0</v>
      </c>
      <c r="R1708" s="2">
        <f t="shared" si="78"/>
        <v>0.40163046658474055</v>
      </c>
      <c r="S1708" s="2">
        <v>1.321</v>
      </c>
      <c r="T1708" s="2">
        <v>23919.373046875</v>
      </c>
      <c r="U1708" s="2">
        <v>31598.78125</v>
      </c>
      <c r="V1708" s="2">
        <v>24.33</v>
      </c>
      <c r="W1708" s="2">
        <v>12.6</v>
      </c>
      <c r="X1708" s="2">
        <f t="shared" si="79"/>
        <v>0.49185708942133066</v>
      </c>
      <c r="Y1708" s="2">
        <f t="shared" si="80"/>
        <v>0.32221289027296912</v>
      </c>
      <c r="Z1708" s="2">
        <v>33825.22265625</v>
      </c>
      <c r="AA1708" s="2">
        <v>21730.927734375</v>
      </c>
      <c r="AB1708" s="2">
        <v>23919.373046875</v>
      </c>
      <c r="AC1708" s="2">
        <v>35285.3203125</v>
      </c>
      <c r="AD1708" s="2">
        <v>27374.353515625</v>
      </c>
      <c r="AE1708" s="2">
        <v>31598.78125</v>
      </c>
      <c r="AF1708" s="2" t="s">
        <v>41</v>
      </c>
      <c r="AG1708" s="2" t="s">
        <v>38</v>
      </c>
      <c r="AH1708" s="2" t="s">
        <v>38</v>
      </c>
      <c r="AI1708" s="2" t="s">
        <v>38</v>
      </c>
      <c r="AJ1708" s="2" t="s">
        <v>38</v>
      </c>
      <c r="AK1708" s="2" t="s">
        <v>38</v>
      </c>
      <c r="AL1708" s="2" t="s">
        <v>38</v>
      </c>
      <c r="AM1708" s="2" t="s">
        <v>38</v>
      </c>
      <c r="AN1708" s="2">
        <v>0</v>
      </c>
      <c r="AO1708" s="2">
        <v>3.1739999999999997E-2</v>
      </c>
      <c r="AP1708" s="2">
        <v>2.91</v>
      </c>
    </row>
    <row r="1709" spans="1:42" x14ac:dyDescent="0.2">
      <c r="A1709" s="2" t="b">
        <v>1</v>
      </c>
      <c r="B1709" s="2" t="s">
        <v>38</v>
      </c>
      <c r="C1709" s="2" t="s">
        <v>4094</v>
      </c>
      <c r="D1709" s="2" t="s">
        <v>208</v>
      </c>
      <c r="E1709" s="2" t="s">
        <v>4095</v>
      </c>
      <c r="F1709" s="2">
        <v>1.6173100000000001E-8</v>
      </c>
      <c r="G1709" s="2">
        <v>0</v>
      </c>
      <c r="H1709" s="2">
        <v>1</v>
      </c>
      <c r="I1709" s="2">
        <v>1</v>
      </c>
      <c r="J1709" s="2">
        <v>15</v>
      </c>
      <c r="K1709" s="2" t="s">
        <v>2084</v>
      </c>
      <c r="L1709" s="5" t="s">
        <v>2085</v>
      </c>
      <c r="M1709" s="8" t="s">
        <v>5531</v>
      </c>
      <c r="N1709" s="6" t="s">
        <v>4096</v>
      </c>
      <c r="O1709" s="2">
        <v>0</v>
      </c>
      <c r="P1709" s="2">
        <v>2692.43415</v>
      </c>
      <c r="Q1709" s="2">
        <v>0</v>
      </c>
      <c r="R1709" s="2">
        <f t="shared" si="78"/>
        <v>0.40708077545050081</v>
      </c>
      <c r="S1709" s="2">
        <v>1.3260000000000001</v>
      </c>
      <c r="T1709" s="2">
        <v>263331.19152832002</v>
      </c>
      <c r="U1709" s="2">
        <v>349127.17138671898</v>
      </c>
      <c r="V1709" s="2">
        <v>13.11</v>
      </c>
      <c r="W1709" s="2">
        <v>86.37</v>
      </c>
      <c r="X1709" s="2">
        <f t="shared" si="79"/>
        <v>0.43450889355492972</v>
      </c>
      <c r="Y1709" s="2">
        <f t="shared" si="80"/>
        <v>0.36769786352285971</v>
      </c>
      <c r="Z1709" s="2">
        <v>237063.948974609</v>
      </c>
      <c r="AA1709" s="2">
        <v>263331.19152832002</v>
      </c>
      <c r="AB1709" s="2">
        <v>306887.70983886701</v>
      </c>
      <c r="AC1709" s="2">
        <v>1084504.0800781299</v>
      </c>
      <c r="AD1709" s="2">
        <v>204930.986083984</v>
      </c>
      <c r="AE1709" s="2">
        <v>349127.17138671898</v>
      </c>
      <c r="AF1709" s="2" t="s">
        <v>41</v>
      </c>
      <c r="AG1709" s="2" t="s">
        <v>38</v>
      </c>
      <c r="AH1709" s="2" t="s">
        <v>38</v>
      </c>
      <c r="AI1709" s="2" t="s">
        <v>38</v>
      </c>
      <c r="AJ1709" s="2" t="s">
        <v>38</v>
      </c>
      <c r="AK1709" s="2" t="s">
        <v>38</v>
      </c>
      <c r="AL1709" s="2" t="s">
        <v>38</v>
      </c>
      <c r="AM1709" s="2" t="s">
        <v>38</v>
      </c>
      <c r="AN1709" s="2">
        <v>0</v>
      </c>
      <c r="AO1709" s="2">
        <v>1.326E-9</v>
      </c>
      <c r="AP1709" s="2">
        <v>6.86</v>
      </c>
    </row>
    <row r="1710" spans="1:42" x14ac:dyDescent="0.2">
      <c r="A1710" s="2" t="b">
        <v>1</v>
      </c>
      <c r="B1710" s="2" t="s">
        <v>38</v>
      </c>
      <c r="C1710" s="2" t="s">
        <v>2658</v>
      </c>
      <c r="D1710" s="2" t="s">
        <v>2664</v>
      </c>
      <c r="E1710" s="2" t="s">
        <v>41</v>
      </c>
      <c r="F1710" s="2">
        <v>6.2721200000000005E-2</v>
      </c>
      <c r="G1710" s="2">
        <v>1.1132099999999999E-3</v>
      </c>
      <c r="H1710" s="2">
        <v>1</v>
      </c>
      <c r="I1710" s="2">
        <v>1</v>
      </c>
      <c r="J1710" s="2">
        <v>1</v>
      </c>
      <c r="K1710" s="2" t="s">
        <v>2661</v>
      </c>
      <c r="L1710" s="5" t="s">
        <v>2662</v>
      </c>
      <c r="M1710" s="8" t="s">
        <v>5370</v>
      </c>
      <c r="N1710" s="6" t="s">
        <v>2663</v>
      </c>
      <c r="O1710" s="2">
        <v>1</v>
      </c>
      <c r="P1710" s="2">
        <v>2547.3176800000001</v>
      </c>
      <c r="Q1710" s="2">
        <v>0</v>
      </c>
      <c r="R1710" s="2">
        <f t="shared" si="78"/>
        <v>0.42007811597937394</v>
      </c>
      <c r="S1710" s="2">
        <v>1.3380000000000001</v>
      </c>
      <c r="T1710" s="2">
        <v>1535.76086425781</v>
      </c>
      <c r="U1710" s="2">
        <v>2055.59399414063</v>
      </c>
      <c r="V1710" s="2">
        <v>50.8</v>
      </c>
      <c r="W1710" s="2">
        <v>65.69</v>
      </c>
      <c r="X1710" s="2">
        <f t="shared" si="79"/>
        <v>0.40768347284834505</v>
      </c>
      <c r="Y1710" s="2">
        <f t="shared" si="80"/>
        <v>0.39112585646786424</v>
      </c>
      <c r="Z1710" s="2">
        <v>998.70550537109295</v>
      </c>
      <c r="AA1710" s="2">
        <v>2744.01416015625</v>
      </c>
      <c r="AB1710" s="2">
        <v>1535.76086425781</v>
      </c>
      <c r="AC1710" s="2">
        <v>5154.97314453125</v>
      </c>
      <c r="AD1710" s="2">
        <v>2055.59399414063</v>
      </c>
      <c r="AE1710" s="2">
        <v>1608.96252441406</v>
      </c>
      <c r="AF1710" s="2" t="s">
        <v>41</v>
      </c>
      <c r="AG1710" s="2" t="s">
        <v>38</v>
      </c>
      <c r="AH1710" s="2" t="s">
        <v>38</v>
      </c>
      <c r="AI1710" s="2" t="s">
        <v>38</v>
      </c>
      <c r="AJ1710" s="2" t="s">
        <v>38</v>
      </c>
      <c r="AK1710" s="2" t="s">
        <v>38</v>
      </c>
      <c r="AL1710" s="2" t="s">
        <v>38</v>
      </c>
      <c r="AM1710" s="2" t="s">
        <v>38</v>
      </c>
      <c r="AN1710" s="2">
        <v>0</v>
      </c>
      <c r="AO1710" s="2">
        <v>7.2760000000000005E-2</v>
      </c>
      <c r="AP1710" s="2">
        <v>2.74</v>
      </c>
    </row>
    <row r="1711" spans="1:42" x14ac:dyDescent="0.2">
      <c r="A1711" s="2" t="b">
        <v>1</v>
      </c>
      <c r="B1711" s="2" t="s">
        <v>38</v>
      </c>
      <c r="C1711" s="2" t="s">
        <v>3130</v>
      </c>
      <c r="D1711" s="2" t="s">
        <v>3131</v>
      </c>
      <c r="E1711" s="2" t="s">
        <v>41</v>
      </c>
      <c r="F1711" s="2">
        <v>1.51739E-6</v>
      </c>
      <c r="G1711" s="2">
        <v>0</v>
      </c>
      <c r="H1711" s="2">
        <v>1</v>
      </c>
      <c r="I1711" s="2">
        <v>1</v>
      </c>
      <c r="J1711" s="2">
        <v>3</v>
      </c>
      <c r="K1711" s="2" t="s">
        <v>74</v>
      </c>
      <c r="L1711" s="5" t="s">
        <v>75</v>
      </c>
      <c r="M1711" s="8" t="s">
        <v>5353</v>
      </c>
      <c r="N1711" s="6" t="s">
        <v>3132</v>
      </c>
      <c r="O1711" s="2">
        <v>1</v>
      </c>
      <c r="P1711" s="2">
        <v>4095.7577500000002</v>
      </c>
      <c r="Q1711" s="2">
        <v>0</v>
      </c>
      <c r="R1711" s="2">
        <f t="shared" si="78"/>
        <v>0.45101324294397299</v>
      </c>
      <c r="S1711" s="2">
        <v>1.367</v>
      </c>
      <c r="T1711" s="2">
        <v>12154.033203125</v>
      </c>
      <c r="U1711" s="2">
        <v>16617.130859375</v>
      </c>
      <c r="V1711" s="2">
        <v>16.190000000000001</v>
      </c>
      <c r="W1711" s="2">
        <v>24.08</v>
      </c>
      <c r="X1711" s="2">
        <f t="shared" si="79"/>
        <v>0.58771337068716478</v>
      </c>
      <c r="Y1711" s="2">
        <f t="shared" si="80"/>
        <v>0.25839650148823845</v>
      </c>
      <c r="Z1711" s="2">
        <v>9639.6845703125</v>
      </c>
      <c r="AA1711" s="2">
        <v>13355.8876953125</v>
      </c>
      <c r="AB1711" s="2">
        <v>12154.033203125</v>
      </c>
      <c r="AC1711" s="2">
        <v>17048.6484375</v>
      </c>
      <c r="AD1711" s="2">
        <v>10679.361328125</v>
      </c>
      <c r="AE1711" s="2">
        <v>16617.130859375</v>
      </c>
      <c r="AF1711" s="2" t="s">
        <v>41</v>
      </c>
      <c r="AG1711" s="2" t="s">
        <v>38</v>
      </c>
      <c r="AH1711" s="2" t="s">
        <v>38</v>
      </c>
      <c r="AI1711" s="2" t="s">
        <v>38</v>
      </c>
      <c r="AJ1711" s="2" t="s">
        <v>38</v>
      </c>
      <c r="AK1711" s="2" t="s">
        <v>38</v>
      </c>
      <c r="AL1711" s="2" t="s">
        <v>38</v>
      </c>
      <c r="AM1711" s="2" t="s">
        <v>38</v>
      </c>
      <c r="AN1711" s="2">
        <v>0</v>
      </c>
      <c r="AO1711" s="2">
        <v>6.353E-8</v>
      </c>
      <c r="AP1711" s="2">
        <v>7.6</v>
      </c>
    </row>
    <row r="1712" spans="1:42" x14ac:dyDescent="0.2">
      <c r="A1712" s="2" t="b">
        <v>1</v>
      </c>
      <c r="B1712" s="2" t="s">
        <v>38</v>
      </c>
      <c r="C1712" s="2" t="s">
        <v>2490</v>
      </c>
      <c r="D1712" s="2" t="s">
        <v>2491</v>
      </c>
      <c r="E1712" s="2" t="s">
        <v>2492</v>
      </c>
      <c r="F1712" s="2">
        <v>2.16113E-2</v>
      </c>
      <c r="G1712" s="2">
        <v>0</v>
      </c>
      <c r="H1712" s="2">
        <v>1</v>
      </c>
      <c r="I1712" s="2">
        <v>1</v>
      </c>
      <c r="J1712" s="2">
        <v>4</v>
      </c>
      <c r="K1712" s="2" t="s">
        <v>2493</v>
      </c>
      <c r="L1712" s="5" t="s">
        <v>2494</v>
      </c>
      <c r="M1712" s="8" t="s">
        <v>5735</v>
      </c>
      <c r="N1712" s="6" t="s">
        <v>2495</v>
      </c>
      <c r="O1712" s="2">
        <v>1</v>
      </c>
      <c r="P1712" s="2">
        <v>1798.8140100000001</v>
      </c>
      <c r="Q1712" s="2">
        <v>0</v>
      </c>
      <c r="R1712" s="2">
        <f t="shared" si="78"/>
        <v>0.45312244659581252</v>
      </c>
      <c r="S1712" s="2">
        <v>1.369</v>
      </c>
      <c r="T1712" s="2">
        <v>1038.3565586172399</v>
      </c>
      <c r="U1712" s="2">
        <v>1421.85559082031</v>
      </c>
      <c r="V1712" s="2">
        <v>22.05</v>
      </c>
      <c r="W1712" s="2" t="s">
        <v>41</v>
      </c>
      <c r="X1712" s="2" t="e">
        <f t="shared" si="79"/>
        <v>#DIV/0!</v>
      </c>
      <c r="Y1712" s="2" t="e">
        <f t="shared" si="80"/>
        <v>#DIV/0!</v>
      </c>
      <c r="Z1712" s="2" t="s">
        <v>41</v>
      </c>
      <c r="AA1712" s="2">
        <v>887.30029296875</v>
      </c>
      <c r="AB1712" s="2">
        <v>1215.12902832031</v>
      </c>
      <c r="AC1712" s="2">
        <v>1421.85559082031</v>
      </c>
      <c r="AD1712" s="2" t="s">
        <v>41</v>
      </c>
      <c r="AE1712" s="2" t="s">
        <v>41</v>
      </c>
      <c r="AF1712" s="2" t="s">
        <v>41</v>
      </c>
      <c r="AG1712" s="2" t="s">
        <v>221</v>
      </c>
      <c r="AH1712" s="2" t="s">
        <v>38</v>
      </c>
      <c r="AI1712" s="2" t="s">
        <v>38</v>
      </c>
      <c r="AJ1712" s="2" t="s">
        <v>38</v>
      </c>
      <c r="AK1712" s="2" t="s">
        <v>221</v>
      </c>
      <c r="AL1712" s="2" t="s">
        <v>221</v>
      </c>
      <c r="AM1712" s="2" t="s">
        <v>38</v>
      </c>
      <c r="AN1712" s="2">
        <v>0</v>
      </c>
      <c r="AO1712" s="2">
        <v>3.1109999999999999E-2</v>
      </c>
      <c r="AP1712" s="2">
        <v>2.86</v>
      </c>
    </row>
    <row r="1713" spans="1:42" x14ac:dyDescent="0.2">
      <c r="A1713" s="2" t="b">
        <v>1</v>
      </c>
      <c r="B1713" s="2" t="s">
        <v>38</v>
      </c>
      <c r="C1713" s="2" t="s">
        <v>5065</v>
      </c>
      <c r="D1713" s="2" t="s">
        <v>3976</v>
      </c>
      <c r="E1713" s="2" t="s">
        <v>5066</v>
      </c>
      <c r="F1713" s="2">
        <v>8.3461099999999996E-2</v>
      </c>
      <c r="G1713" s="2">
        <v>1.1132099999999999E-3</v>
      </c>
      <c r="H1713" s="2">
        <v>1</v>
      </c>
      <c r="I1713" s="2">
        <v>1</v>
      </c>
      <c r="J1713" s="2">
        <v>2</v>
      </c>
      <c r="K1713" s="2" t="s">
        <v>1090</v>
      </c>
      <c r="L1713" s="5" t="s">
        <v>1091</v>
      </c>
      <c r="M1713" s="8" t="s">
        <v>5360</v>
      </c>
      <c r="N1713" s="6" t="s">
        <v>5067</v>
      </c>
      <c r="O1713" s="2">
        <v>0</v>
      </c>
      <c r="P1713" s="2">
        <v>2012.04593</v>
      </c>
      <c r="Q1713" s="2">
        <v>0</v>
      </c>
      <c r="R1713" s="2">
        <f t="shared" si="78"/>
        <v>0.45838200415601316</v>
      </c>
      <c r="S1713" s="2">
        <v>1.3740000000000001</v>
      </c>
      <c r="T1713" s="2">
        <v>8861.0869140624909</v>
      </c>
      <c r="U1713" s="2">
        <v>12173.359375</v>
      </c>
      <c r="V1713" s="2">
        <v>22.56</v>
      </c>
      <c r="W1713" s="2">
        <v>35.31</v>
      </c>
      <c r="X1713" s="2">
        <f t="shared" si="79"/>
        <v>0.58345485863115976</v>
      </c>
      <c r="Y1713" s="2">
        <f t="shared" si="80"/>
        <v>0.26094269375636037</v>
      </c>
      <c r="Z1713" s="2">
        <v>6466.8212890625</v>
      </c>
      <c r="AA1713" s="2">
        <v>8861.0869140624909</v>
      </c>
      <c r="AB1713" s="2">
        <v>10275.3515625</v>
      </c>
      <c r="AC1713" s="2">
        <v>16270.0537109375</v>
      </c>
      <c r="AD1713" s="2">
        <v>7751.87939453125</v>
      </c>
      <c r="AE1713" s="2">
        <v>12173.359375</v>
      </c>
      <c r="AF1713" s="2" t="s">
        <v>41</v>
      </c>
      <c r="AG1713" s="2" t="s">
        <v>38</v>
      </c>
      <c r="AH1713" s="2" t="s">
        <v>38</v>
      </c>
      <c r="AI1713" s="2" t="s">
        <v>38</v>
      </c>
      <c r="AJ1713" s="2" t="s">
        <v>38</v>
      </c>
      <c r="AK1713" s="2" t="s">
        <v>38</v>
      </c>
      <c r="AL1713" s="2" t="s">
        <v>38</v>
      </c>
      <c r="AM1713" s="2" t="s">
        <v>38</v>
      </c>
      <c r="AN1713" s="2">
        <v>0</v>
      </c>
      <c r="AO1713" s="2">
        <v>9.1600000000000001E-2</v>
      </c>
      <c r="AP1713" s="2">
        <v>2.16</v>
      </c>
    </row>
    <row r="1714" spans="1:42" x14ac:dyDescent="0.2">
      <c r="A1714" s="2" t="b">
        <v>1</v>
      </c>
      <c r="B1714" s="2" t="s">
        <v>38</v>
      </c>
      <c r="C1714" s="2" t="s">
        <v>4094</v>
      </c>
      <c r="D1714" s="2" t="s">
        <v>3552</v>
      </c>
      <c r="E1714" s="2" t="s">
        <v>4097</v>
      </c>
      <c r="F1714" s="2">
        <v>5.3639500000000003E-7</v>
      </c>
      <c r="G1714" s="2">
        <v>0</v>
      </c>
      <c r="H1714" s="2">
        <v>1</v>
      </c>
      <c r="I1714" s="2">
        <v>1</v>
      </c>
      <c r="J1714" s="2">
        <v>22</v>
      </c>
      <c r="K1714" s="2" t="s">
        <v>2084</v>
      </c>
      <c r="L1714" s="5" t="s">
        <v>2085</v>
      </c>
      <c r="M1714" s="8" t="s">
        <v>5531</v>
      </c>
      <c r="N1714" s="6" t="s">
        <v>4096</v>
      </c>
      <c r="O1714" s="2">
        <v>0</v>
      </c>
      <c r="P1714" s="2">
        <v>2530.3813300000002</v>
      </c>
      <c r="Q1714" s="2">
        <v>0</v>
      </c>
      <c r="R1714" s="2">
        <f t="shared" si="78"/>
        <v>0.45943161863729726</v>
      </c>
      <c r="S1714" s="2">
        <v>1.375</v>
      </c>
      <c r="T1714" s="2">
        <v>44084.515380859302</v>
      </c>
      <c r="U1714" s="2">
        <v>60600.485595703103</v>
      </c>
      <c r="V1714" s="2">
        <v>15.96</v>
      </c>
      <c r="W1714" s="2">
        <v>98.26</v>
      </c>
      <c r="X1714" s="2">
        <f t="shared" si="79"/>
        <v>0.49424399245285106</v>
      </c>
      <c r="Y1714" s="2">
        <f t="shared" si="80"/>
        <v>0.32044685053933908</v>
      </c>
      <c r="Z1714" s="2">
        <v>44084.515380859302</v>
      </c>
      <c r="AA1714" s="2">
        <v>41719.406005859397</v>
      </c>
      <c r="AB1714" s="2">
        <v>55788.697753906301</v>
      </c>
      <c r="AC1714" s="2">
        <v>282918.95361328102</v>
      </c>
      <c r="AD1714" s="2">
        <v>60600.485595703103</v>
      </c>
      <c r="AE1714" s="2">
        <v>54159.511352539099</v>
      </c>
      <c r="AF1714" s="2" t="s">
        <v>41</v>
      </c>
      <c r="AG1714" s="2" t="s">
        <v>38</v>
      </c>
      <c r="AH1714" s="2" t="s">
        <v>38</v>
      </c>
      <c r="AI1714" s="2" t="s">
        <v>38</v>
      </c>
      <c r="AJ1714" s="2" t="s">
        <v>38</v>
      </c>
      <c r="AK1714" s="2" t="s">
        <v>38</v>
      </c>
      <c r="AL1714" s="2" t="s">
        <v>38</v>
      </c>
      <c r="AM1714" s="2" t="s">
        <v>38</v>
      </c>
      <c r="AN1714" s="2">
        <v>0</v>
      </c>
      <c r="AO1714" s="2">
        <v>6.5130000000000002E-8</v>
      </c>
      <c r="AP1714" s="2">
        <v>5.3</v>
      </c>
    </row>
    <row r="1715" spans="1:42" x14ac:dyDescent="0.2">
      <c r="A1715" s="2" t="b">
        <v>1</v>
      </c>
      <c r="B1715" s="2" t="s">
        <v>38</v>
      </c>
      <c r="C1715" s="2" t="s">
        <v>1161</v>
      </c>
      <c r="D1715" s="2" t="s">
        <v>1162</v>
      </c>
      <c r="E1715" s="2" t="s">
        <v>41</v>
      </c>
      <c r="F1715" s="2">
        <v>1.39939E-2</v>
      </c>
      <c r="G1715" s="2">
        <v>0</v>
      </c>
      <c r="H1715" s="2">
        <v>1</v>
      </c>
      <c r="I1715" s="2">
        <v>1</v>
      </c>
      <c r="J1715" s="2">
        <v>2</v>
      </c>
      <c r="K1715" s="2" t="s">
        <v>1163</v>
      </c>
      <c r="L1715" s="5" t="s">
        <v>1164</v>
      </c>
      <c r="M1715" s="8" t="s">
        <v>5430</v>
      </c>
      <c r="N1715" s="6" t="s">
        <v>1165</v>
      </c>
      <c r="O1715" s="2">
        <v>1</v>
      </c>
      <c r="P1715" s="2">
        <v>1803.1558500000001</v>
      </c>
      <c r="Q1715" s="2">
        <v>0</v>
      </c>
      <c r="R1715" s="2">
        <f t="shared" si="78"/>
        <v>0.47612241988015208</v>
      </c>
      <c r="S1715" s="2">
        <v>1.391</v>
      </c>
      <c r="T1715" s="2">
        <v>8833.4345703125</v>
      </c>
      <c r="U1715" s="2">
        <v>12289.875</v>
      </c>
      <c r="V1715" s="2">
        <v>48.33</v>
      </c>
      <c r="W1715" s="2">
        <v>9.44</v>
      </c>
      <c r="X1715" s="2">
        <f t="shared" si="79"/>
        <v>0.37569372104742776</v>
      </c>
      <c r="Y1715" s="2">
        <f t="shared" si="80"/>
        <v>0.42102344348387194</v>
      </c>
      <c r="Z1715" s="2">
        <v>15813.6455078125</v>
      </c>
      <c r="AA1715" s="2">
        <v>6197.24462890625</v>
      </c>
      <c r="AB1715" s="2">
        <v>8833.4345703125</v>
      </c>
      <c r="AC1715" s="2">
        <v>12158.0595703125</v>
      </c>
      <c r="AD1715" s="2">
        <v>12289.875</v>
      </c>
      <c r="AE1715" s="2">
        <v>14334.8525390625</v>
      </c>
      <c r="AF1715" s="2" t="s">
        <v>41</v>
      </c>
      <c r="AG1715" s="2" t="s">
        <v>38</v>
      </c>
      <c r="AH1715" s="2" t="s">
        <v>38</v>
      </c>
      <c r="AI1715" s="2" t="s">
        <v>38</v>
      </c>
      <c r="AJ1715" s="2" t="s">
        <v>38</v>
      </c>
      <c r="AK1715" s="2" t="s">
        <v>38</v>
      </c>
      <c r="AL1715" s="2" t="s">
        <v>38</v>
      </c>
      <c r="AM1715" s="2" t="s">
        <v>38</v>
      </c>
      <c r="AN1715" s="2">
        <v>0</v>
      </c>
      <c r="AO1715" s="2">
        <v>5.3090000000000004E-3</v>
      </c>
      <c r="AP1715" s="2">
        <v>2.36</v>
      </c>
    </row>
    <row r="1716" spans="1:42" x14ac:dyDescent="0.2">
      <c r="A1716" s="2" t="b">
        <v>1</v>
      </c>
      <c r="B1716" s="2" t="s">
        <v>38</v>
      </c>
      <c r="C1716" s="2" t="s">
        <v>2257</v>
      </c>
      <c r="D1716" s="2" t="s">
        <v>611</v>
      </c>
      <c r="E1716" s="2" t="s">
        <v>2258</v>
      </c>
      <c r="F1716" s="2">
        <v>1.43838E-2</v>
      </c>
      <c r="G1716" s="2">
        <v>0</v>
      </c>
      <c r="H1716" s="2">
        <v>1</v>
      </c>
      <c r="I1716" s="2">
        <v>1</v>
      </c>
      <c r="J1716" s="2">
        <v>4</v>
      </c>
      <c r="K1716" s="2" t="s">
        <v>2259</v>
      </c>
      <c r="L1716" s="5" t="s">
        <v>2260</v>
      </c>
      <c r="M1716" s="8" t="s">
        <v>5428</v>
      </c>
      <c r="N1716" s="6" t="s">
        <v>2261</v>
      </c>
      <c r="O1716" s="2">
        <v>0</v>
      </c>
      <c r="P1716" s="2">
        <v>1781.8754899999999</v>
      </c>
      <c r="Q1716" s="2">
        <v>0</v>
      </c>
      <c r="R1716" s="2">
        <f t="shared" si="78"/>
        <v>0.48851500895781214</v>
      </c>
      <c r="S1716" s="2">
        <v>1.403</v>
      </c>
      <c r="T1716" s="2">
        <v>28298.279296875</v>
      </c>
      <c r="U1716" s="2">
        <v>39698.03515625</v>
      </c>
      <c r="V1716" s="2">
        <v>21.98</v>
      </c>
      <c r="W1716" s="2">
        <v>40.49</v>
      </c>
      <c r="X1716" s="2">
        <f t="shared" si="79"/>
        <v>0.86494499942470293</v>
      </c>
      <c r="Y1716" s="2">
        <f t="shared" si="80"/>
        <v>0.13647559631233608</v>
      </c>
      <c r="Z1716" s="2">
        <v>19381.515625</v>
      </c>
      <c r="AA1716" s="2">
        <v>29957.1640625</v>
      </c>
      <c r="AB1716" s="2">
        <v>28298.279296875</v>
      </c>
      <c r="AC1716" s="2">
        <v>69156.875</v>
      </c>
      <c r="AD1716" s="2">
        <v>33180.49609375</v>
      </c>
      <c r="AE1716" s="2">
        <v>39698.03515625</v>
      </c>
      <c r="AF1716" s="2" t="s">
        <v>41</v>
      </c>
      <c r="AG1716" s="2" t="s">
        <v>38</v>
      </c>
      <c r="AH1716" s="2" t="s">
        <v>38</v>
      </c>
      <c r="AI1716" s="2" t="s">
        <v>38</v>
      </c>
      <c r="AJ1716" s="2" t="s">
        <v>38</v>
      </c>
      <c r="AK1716" s="2" t="s">
        <v>38</v>
      </c>
      <c r="AL1716" s="2" t="s">
        <v>38</v>
      </c>
      <c r="AM1716" s="2" t="s">
        <v>38</v>
      </c>
      <c r="AN1716" s="2">
        <v>0</v>
      </c>
      <c r="AO1716" s="2">
        <v>7.0530000000000002E-3</v>
      </c>
      <c r="AP1716" s="2">
        <v>3.17</v>
      </c>
    </row>
    <row r="1717" spans="1:42" x14ac:dyDescent="0.2">
      <c r="A1717" s="2" t="b">
        <v>1</v>
      </c>
      <c r="B1717" s="2" t="s">
        <v>38</v>
      </c>
      <c r="C1717" s="2" t="s">
        <v>2419</v>
      </c>
      <c r="D1717" s="2" t="s">
        <v>2420</v>
      </c>
      <c r="E1717" s="2" t="s">
        <v>41</v>
      </c>
      <c r="F1717" s="2">
        <v>4.5666200000000004E-3</v>
      </c>
      <c r="G1717" s="2">
        <v>0</v>
      </c>
      <c r="H1717" s="2">
        <v>1</v>
      </c>
      <c r="I1717" s="2">
        <v>1</v>
      </c>
      <c r="J1717" s="2">
        <v>7</v>
      </c>
      <c r="K1717" s="2" t="s">
        <v>2280</v>
      </c>
      <c r="L1717" s="5" t="s">
        <v>2281</v>
      </c>
      <c r="M1717" s="8" t="s">
        <v>5343</v>
      </c>
      <c r="N1717" s="6" t="s">
        <v>2421</v>
      </c>
      <c r="O1717" s="2">
        <v>0</v>
      </c>
      <c r="P1717" s="2">
        <v>2802.2672200000002</v>
      </c>
      <c r="Q1717" s="2">
        <v>0</v>
      </c>
      <c r="R1717" s="2">
        <f t="shared" si="78"/>
        <v>0.48851500895781214</v>
      </c>
      <c r="S1717" s="2">
        <v>1.403</v>
      </c>
      <c r="T1717" s="2">
        <v>2979.51293945313</v>
      </c>
      <c r="U1717" s="2">
        <v>4179.6015625</v>
      </c>
      <c r="V1717" s="2">
        <v>46.96</v>
      </c>
      <c r="W1717" s="2">
        <v>32.880000000000003</v>
      </c>
      <c r="X1717" s="2">
        <f t="shared" si="79"/>
        <v>0.43588331904212069</v>
      </c>
      <c r="Y1717" s="2">
        <f t="shared" si="80"/>
        <v>0.36653603786375866</v>
      </c>
      <c r="Z1717" s="2">
        <v>1943.55126953125</v>
      </c>
      <c r="AA1717" s="2">
        <v>2979.51293945313</v>
      </c>
      <c r="AB1717" s="2">
        <v>4996.8115234375</v>
      </c>
      <c r="AC1717" s="2">
        <v>4179.6015625</v>
      </c>
      <c r="AD1717" s="2">
        <v>3310.12573242187</v>
      </c>
      <c r="AE1717" s="2">
        <v>6239.94628906249</v>
      </c>
      <c r="AF1717" s="2" t="s">
        <v>41</v>
      </c>
      <c r="AG1717" s="2" t="s">
        <v>38</v>
      </c>
      <c r="AH1717" s="2" t="s">
        <v>38</v>
      </c>
      <c r="AI1717" s="2" t="s">
        <v>38</v>
      </c>
      <c r="AJ1717" s="2" t="s">
        <v>38</v>
      </c>
      <c r="AK1717" s="2" t="s">
        <v>38</v>
      </c>
      <c r="AL1717" s="2" t="s">
        <v>38</v>
      </c>
      <c r="AM1717" s="2" t="s">
        <v>38</v>
      </c>
      <c r="AN1717" s="2">
        <v>0</v>
      </c>
      <c r="AO1717" s="2">
        <v>2.249E-2</v>
      </c>
      <c r="AP1717" s="2">
        <v>2.11</v>
      </c>
    </row>
    <row r="1718" spans="1:42" x14ac:dyDescent="0.2">
      <c r="A1718" s="2" t="b">
        <v>1</v>
      </c>
      <c r="B1718" s="2" t="s">
        <v>38</v>
      </c>
      <c r="C1718" s="2" t="s">
        <v>2546</v>
      </c>
      <c r="D1718" s="2" t="s">
        <v>2390</v>
      </c>
      <c r="E1718" s="2" t="s">
        <v>41</v>
      </c>
      <c r="F1718" s="2">
        <v>0.18221100000000001</v>
      </c>
      <c r="G1718" s="2">
        <v>5.8409200000000003E-3</v>
      </c>
      <c r="H1718" s="2">
        <v>1</v>
      </c>
      <c r="I1718" s="2">
        <v>1</v>
      </c>
      <c r="J1718" s="2">
        <v>6</v>
      </c>
      <c r="K1718" s="2" t="s">
        <v>873</v>
      </c>
      <c r="L1718" s="5" t="s">
        <v>874</v>
      </c>
      <c r="M1718" s="8" t="s">
        <v>5497</v>
      </c>
      <c r="N1718" s="6" t="s">
        <v>2547</v>
      </c>
      <c r="O1718" s="2">
        <v>0</v>
      </c>
      <c r="P1718" s="2">
        <v>1812.91769</v>
      </c>
      <c r="Q1718" s="2">
        <v>0</v>
      </c>
      <c r="R1718" s="2">
        <f t="shared" si="78"/>
        <v>0.4936473339752101</v>
      </c>
      <c r="S1718" s="2">
        <v>1.4079999999999999</v>
      </c>
      <c r="T1718" s="2">
        <v>1996.13049316406</v>
      </c>
      <c r="U1718" s="2">
        <v>2810.62817382813</v>
      </c>
      <c r="V1718" s="2">
        <v>20.07</v>
      </c>
      <c r="W1718" s="2">
        <v>37.590000000000003</v>
      </c>
      <c r="X1718" s="2">
        <f t="shared" si="79"/>
        <v>0.44107306457499917</v>
      </c>
      <c r="Y1718" s="2">
        <f t="shared" si="80"/>
        <v>0.36218206072217862</v>
      </c>
      <c r="Z1718" s="2">
        <v>1951.16223144531</v>
      </c>
      <c r="AA1718" s="2">
        <v>1996.13049316406</v>
      </c>
      <c r="AB1718" s="2">
        <v>2748.35034179687</v>
      </c>
      <c r="AC1718" s="2">
        <v>4102.8125</v>
      </c>
      <c r="AD1718" s="2">
        <v>1904.30004882813</v>
      </c>
      <c r="AE1718" s="2">
        <v>2810.62817382813</v>
      </c>
      <c r="AF1718" s="2" t="s">
        <v>41</v>
      </c>
      <c r="AG1718" s="2" t="s">
        <v>38</v>
      </c>
      <c r="AH1718" s="2" t="s">
        <v>38</v>
      </c>
      <c r="AI1718" s="2" t="s">
        <v>38</v>
      </c>
      <c r="AJ1718" s="2" t="s">
        <v>38</v>
      </c>
      <c r="AK1718" s="2" t="s">
        <v>38</v>
      </c>
      <c r="AL1718" s="2" t="s">
        <v>38</v>
      </c>
      <c r="AM1718" s="2" t="s">
        <v>38</v>
      </c>
      <c r="AN1718" s="2">
        <v>2.9390000000000002E-3</v>
      </c>
      <c r="AO1718" s="2">
        <v>9.4380000000000006E-2</v>
      </c>
      <c r="AP1718" s="2">
        <v>1.21</v>
      </c>
    </row>
    <row r="1719" spans="1:42" x14ac:dyDescent="0.2">
      <c r="A1719" s="2" t="b">
        <v>1</v>
      </c>
      <c r="B1719" s="2" t="s">
        <v>38</v>
      </c>
      <c r="C1719" s="2" t="s">
        <v>720</v>
      </c>
      <c r="D1719" s="2" t="s">
        <v>721</v>
      </c>
      <c r="E1719" s="2" t="s">
        <v>722</v>
      </c>
      <c r="F1719" s="2">
        <v>3.04772E-5</v>
      </c>
      <c r="G1719" s="2">
        <v>0</v>
      </c>
      <c r="H1719" s="2">
        <v>1</v>
      </c>
      <c r="I1719" s="2">
        <v>1</v>
      </c>
      <c r="J1719" s="2">
        <v>8</v>
      </c>
      <c r="K1719" s="2" t="s">
        <v>723</v>
      </c>
      <c r="L1719" s="5" t="s">
        <v>724</v>
      </c>
      <c r="M1719" s="8" t="s">
        <v>5444</v>
      </c>
      <c r="N1719" s="6" t="s">
        <v>725</v>
      </c>
      <c r="O1719" s="2">
        <v>0</v>
      </c>
      <c r="P1719" s="2">
        <v>2952.4311899999998</v>
      </c>
      <c r="Q1719" s="2">
        <v>0</v>
      </c>
      <c r="R1719" s="2">
        <f t="shared" si="78"/>
        <v>0.51298533481367647</v>
      </c>
      <c r="S1719" s="2">
        <v>1.427</v>
      </c>
      <c r="T1719" s="2">
        <v>15149.3359375</v>
      </c>
      <c r="U1719" s="2">
        <v>21615.775390625</v>
      </c>
      <c r="V1719" s="2">
        <v>24.21</v>
      </c>
      <c r="W1719" s="2">
        <v>23.74</v>
      </c>
      <c r="X1719" s="2">
        <f t="shared" si="79"/>
        <v>0.79405887839258749</v>
      </c>
      <c r="Y1719" s="2">
        <f t="shared" si="80"/>
        <v>0.16067234107223224</v>
      </c>
      <c r="Z1719" s="2">
        <v>11396.8386230469</v>
      </c>
      <c r="AA1719" s="2">
        <v>18699.821777343699</v>
      </c>
      <c r="AB1719" s="2">
        <v>15149.3359375</v>
      </c>
      <c r="AC1719" s="2">
        <v>26132.8564453125</v>
      </c>
      <c r="AD1719" s="2">
        <v>16053.4921875</v>
      </c>
      <c r="AE1719" s="2">
        <v>21615.775390625</v>
      </c>
      <c r="AF1719" s="2" t="s">
        <v>41</v>
      </c>
      <c r="AG1719" s="2" t="s">
        <v>38</v>
      </c>
      <c r="AH1719" s="2" t="s">
        <v>38</v>
      </c>
      <c r="AI1719" s="2" t="s">
        <v>38</v>
      </c>
      <c r="AJ1719" s="2" t="s">
        <v>38</v>
      </c>
      <c r="AK1719" s="2" t="s">
        <v>38</v>
      </c>
      <c r="AL1719" s="2" t="s">
        <v>38</v>
      </c>
      <c r="AM1719" s="2" t="s">
        <v>38</v>
      </c>
      <c r="AN1719" s="2">
        <v>0</v>
      </c>
      <c r="AO1719" s="2">
        <v>3.0860000000000002E-4</v>
      </c>
      <c r="AP1719" s="2">
        <v>4.01</v>
      </c>
    </row>
    <row r="1720" spans="1:42" x14ac:dyDescent="0.2">
      <c r="A1720" s="2" t="b">
        <v>1</v>
      </c>
      <c r="B1720" s="2" t="s">
        <v>38</v>
      </c>
      <c r="C1720" s="2" t="s">
        <v>3709</v>
      </c>
      <c r="D1720" s="2" t="s">
        <v>1413</v>
      </c>
      <c r="E1720" s="2" t="s">
        <v>3710</v>
      </c>
      <c r="F1720" s="2">
        <v>3.8181699999999999E-2</v>
      </c>
      <c r="G1720" s="2">
        <v>0</v>
      </c>
      <c r="H1720" s="2">
        <v>1</v>
      </c>
      <c r="I1720" s="2">
        <v>1</v>
      </c>
      <c r="J1720" s="2">
        <v>1</v>
      </c>
      <c r="K1720" s="2" t="s">
        <v>1273</v>
      </c>
      <c r="L1720" s="5" t="s">
        <v>1274</v>
      </c>
      <c r="M1720" s="8" t="s">
        <v>5475</v>
      </c>
      <c r="N1720" s="6" t="s">
        <v>3711</v>
      </c>
      <c r="O1720" s="2">
        <v>1</v>
      </c>
      <c r="P1720" s="2">
        <v>1743.9376400000001</v>
      </c>
      <c r="Q1720" s="2">
        <v>0</v>
      </c>
      <c r="R1720" s="2">
        <f t="shared" si="78"/>
        <v>0.53406160242111833</v>
      </c>
      <c r="S1720" s="2">
        <v>1.448</v>
      </c>
      <c r="T1720" s="2">
        <v>9399.4912109375091</v>
      </c>
      <c r="U1720" s="2">
        <v>13610.01171875</v>
      </c>
      <c r="V1720" s="2">
        <v>14.81</v>
      </c>
      <c r="W1720" s="2">
        <v>71.040000000000006</v>
      </c>
      <c r="X1720" s="2">
        <f t="shared" si="79"/>
        <v>0.6578381383821752</v>
      </c>
      <c r="Y1720" s="2">
        <f t="shared" si="80"/>
        <v>0.21986791681516921</v>
      </c>
      <c r="Z1720" s="2">
        <v>9399.4912109375091</v>
      </c>
      <c r="AA1720" s="2">
        <v>7755.96484375</v>
      </c>
      <c r="AB1720" s="2">
        <v>10461.40625</v>
      </c>
      <c r="AC1720" s="2">
        <v>41686.6328125</v>
      </c>
      <c r="AD1720" s="2">
        <v>13610.01171875</v>
      </c>
      <c r="AE1720" s="2">
        <v>13408.03125</v>
      </c>
      <c r="AF1720" s="2" t="s">
        <v>41</v>
      </c>
      <c r="AG1720" s="2" t="s">
        <v>38</v>
      </c>
      <c r="AH1720" s="2" t="s">
        <v>38</v>
      </c>
      <c r="AI1720" s="2" t="s">
        <v>38</v>
      </c>
      <c r="AJ1720" s="2" t="s">
        <v>38</v>
      </c>
      <c r="AK1720" s="2" t="s">
        <v>38</v>
      </c>
      <c r="AL1720" s="2" t="s">
        <v>38</v>
      </c>
      <c r="AM1720" s="2" t="s">
        <v>38</v>
      </c>
      <c r="AN1720" s="2">
        <v>0</v>
      </c>
      <c r="AO1720" s="2">
        <v>1.6279999999999999E-2</v>
      </c>
      <c r="AP1720" s="2">
        <v>3.04</v>
      </c>
    </row>
    <row r="1721" spans="1:42" x14ac:dyDescent="0.2">
      <c r="A1721" s="2" t="b">
        <v>1</v>
      </c>
      <c r="B1721" s="2" t="s">
        <v>38</v>
      </c>
      <c r="C1721" s="2" t="s">
        <v>4312</v>
      </c>
      <c r="D1721" s="2" t="s">
        <v>4313</v>
      </c>
      <c r="E1721" s="2" t="s">
        <v>41</v>
      </c>
      <c r="F1721" s="2">
        <v>3.0841500000000001E-2</v>
      </c>
      <c r="G1721" s="2">
        <v>0</v>
      </c>
      <c r="H1721" s="2">
        <v>1</v>
      </c>
      <c r="I1721" s="2">
        <v>1</v>
      </c>
      <c r="J1721" s="2">
        <v>2</v>
      </c>
      <c r="K1721" s="2" t="s">
        <v>2202</v>
      </c>
      <c r="L1721" s="5" t="s">
        <v>2203</v>
      </c>
      <c r="M1721" s="8" t="s">
        <v>5458</v>
      </c>
      <c r="N1721" s="6" t="s">
        <v>4314</v>
      </c>
      <c r="O1721" s="2">
        <v>1</v>
      </c>
      <c r="P1721" s="2">
        <v>3005.4827399999999</v>
      </c>
      <c r="Q1721" s="2">
        <v>0</v>
      </c>
      <c r="R1721" s="2">
        <f t="shared" si="78"/>
        <v>0.5469561781414114</v>
      </c>
      <c r="S1721" s="2">
        <v>1.4610000000000001</v>
      </c>
      <c r="T1721" s="2">
        <v>2784.056640625</v>
      </c>
      <c r="U1721" s="2">
        <v>4067.8076171875</v>
      </c>
      <c r="V1721" s="2">
        <v>44.77</v>
      </c>
      <c r="W1721" s="2">
        <v>15.56</v>
      </c>
      <c r="X1721" s="2">
        <f t="shared" si="79"/>
        <v>0.29675918504453547</v>
      </c>
      <c r="Y1721" s="2">
        <f t="shared" si="80"/>
        <v>0.50494120829966227</v>
      </c>
      <c r="Z1721" s="2">
        <v>1934.55334472656</v>
      </c>
      <c r="AA1721" s="2">
        <v>2784.056640625</v>
      </c>
      <c r="AB1721" s="2">
        <v>4672.919921875</v>
      </c>
      <c r="AC1721" s="2">
        <v>4153.20947265625</v>
      </c>
      <c r="AD1721" s="2">
        <v>4067.8076171875</v>
      </c>
      <c r="AE1721" s="2">
        <v>3096.30297851562</v>
      </c>
      <c r="AF1721" s="2" t="s">
        <v>41</v>
      </c>
      <c r="AG1721" s="2" t="s">
        <v>38</v>
      </c>
      <c r="AH1721" s="2" t="s">
        <v>38</v>
      </c>
      <c r="AI1721" s="2" t="s">
        <v>38</v>
      </c>
      <c r="AJ1721" s="2" t="s">
        <v>38</v>
      </c>
      <c r="AK1721" s="2" t="s">
        <v>38</v>
      </c>
      <c r="AL1721" s="2" t="s">
        <v>38</v>
      </c>
      <c r="AM1721" s="2" t="s">
        <v>38</v>
      </c>
      <c r="AN1721" s="2">
        <v>0</v>
      </c>
      <c r="AO1721" s="2">
        <v>1.2800000000000001E-2</v>
      </c>
      <c r="AP1721" s="2">
        <v>2.4300000000000002</v>
      </c>
    </row>
    <row r="1722" spans="1:42" x14ac:dyDescent="0.2">
      <c r="A1722" s="2" t="b">
        <v>1</v>
      </c>
      <c r="B1722" s="2" t="s">
        <v>38</v>
      </c>
      <c r="C1722" s="2" t="s">
        <v>125</v>
      </c>
      <c r="D1722" s="2" t="s">
        <v>131</v>
      </c>
      <c r="E1722" s="2" t="s">
        <v>132</v>
      </c>
      <c r="F1722" s="2">
        <v>3.46678E-5</v>
      </c>
      <c r="G1722" s="2">
        <v>0</v>
      </c>
      <c r="H1722" s="2">
        <v>1</v>
      </c>
      <c r="I1722" s="2">
        <v>1</v>
      </c>
      <c r="J1722" s="2">
        <v>4</v>
      </c>
      <c r="K1722" s="2" t="s">
        <v>128</v>
      </c>
      <c r="L1722" s="5" t="s">
        <v>129</v>
      </c>
      <c r="M1722" s="8" t="s">
        <v>5421</v>
      </c>
      <c r="N1722" s="6" t="s">
        <v>130</v>
      </c>
      <c r="O1722" s="2">
        <v>1</v>
      </c>
      <c r="P1722" s="2">
        <v>2493.4015100000001</v>
      </c>
      <c r="Q1722" s="2">
        <v>0</v>
      </c>
      <c r="R1722" s="2">
        <f t="shared" si="78"/>
        <v>0.59167941693573678</v>
      </c>
      <c r="S1722" s="2">
        <v>1.5069999999999999</v>
      </c>
      <c r="T1722" s="2">
        <v>32381.5441894531</v>
      </c>
      <c r="U1722" s="2">
        <v>48804.927734375</v>
      </c>
      <c r="V1722" s="2">
        <v>20.63</v>
      </c>
      <c r="W1722" s="2">
        <v>40.64</v>
      </c>
      <c r="X1722" s="2">
        <f t="shared" si="79"/>
        <v>0.88720467356920896</v>
      </c>
      <c r="Y1722" s="2">
        <f t="shared" si="80"/>
        <v>0.12965680825613857</v>
      </c>
      <c r="Z1722" s="2">
        <v>22200.7451171875</v>
      </c>
      <c r="AA1722" s="2">
        <v>32828.412109375</v>
      </c>
      <c r="AB1722" s="2">
        <v>32381.5441894531</v>
      </c>
      <c r="AC1722" s="2">
        <v>78526.520507812602</v>
      </c>
      <c r="AD1722" s="2">
        <v>35448.505859375</v>
      </c>
      <c r="AE1722" s="2">
        <v>48804.927734375</v>
      </c>
      <c r="AF1722" s="2" t="s">
        <v>41</v>
      </c>
      <c r="AG1722" s="2" t="s">
        <v>38</v>
      </c>
      <c r="AH1722" s="2" t="s">
        <v>38</v>
      </c>
      <c r="AI1722" s="2" t="s">
        <v>38</v>
      </c>
      <c r="AJ1722" s="2" t="s">
        <v>38</v>
      </c>
      <c r="AK1722" s="2" t="s">
        <v>38</v>
      </c>
      <c r="AL1722" s="2" t="s">
        <v>38</v>
      </c>
      <c r="AM1722" s="2" t="s">
        <v>38</v>
      </c>
      <c r="AN1722" s="2">
        <v>0</v>
      </c>
      <c r="AO1722" s="2">
        <v>4.4209999999999999E-5</v>
      </c>
      <c r="AP1722" s="2">
        <v>5.84</v>
      </c>
    </row>
    <row r="1723" spans="1:42" x14ac:dyDescent="0.2">
      <c r="A1723" s="2" t="b">
        <v>1</v>
      </c>
      <c r="B1723" s="2" t="s">
        <v>38</v>
      </c>
      <c r="C1723" s="2" t="s">
        <v>2665</v>
      </c>
      <c r="D1723" s="2" t="s">
        <v>2666</v>
      </c>
      <c r="E1723" s="2" t="s">
        <v>2667</v>
      </c>
      <c r="F1723" s="2">
        <v>0.13345899999999999</v>
      </c>
      <c r="G1723" s="2">
        <v>3.5917100000000001E-3</v>
      </c>
      <c r="H1723" s="2">
        <v>1</v>
      </c>
      <c r="I1723" s="2">
        <v>1</v>
      </c>
      <c r="J1723" s="2">
        <v>1</v>
      </c>
      <c r="K1723" s="2" t="s">
        <v>2661</v>
      </c>
      <c r="L1723" s="5" t="s">
        <v>2662</v>
      </c>
      <c r="M1723" s="8" t="s">
        <v>5370</v>
      </c>
      <c r="N1723" s="6" t="s">
        <v>2668</v>
      </c>
      <c r="O1723" s="2">
        <v>0</v>
      </c>
      <c r="P1723" s="2">
        <v>2190.05978</v>
      </c>
      <c r="Q1723" s="2">
        <v>0</v>
      </c>
      <c r="R1723" s="2">
        <f t="shared" si="78"/>
        <v>0.59741198755465008</v>
      </c>
      <c r="S1723" s="2">
        <v>1.5129999999999999</v>
      </c>
      <c r="T1723" s="2">
        <v>953.52770996093795</v>
      </c>
      <c r="U1723" s="2">
        <v>1443.1318359375</v>
      </c>
      <c r="V1723" s="2" t="s">
        <v>41</v>
      </c>
      <c r="W1723" s="2">
        <v>19.79</v>
      </c>
      <c r="X1723" s="2" t="e">
        <f t="shared" si="79"/>
        <v>#DIV/0!</v>
      </c>
      <c r="Y1723" s="2" t="e">
        <f t="shared" si="80"/>
        <v>#DIV/0!</v>
      </c>
      <c r="Z1723" s="2" t="s">
        <v>41</v>
      </c>
      <c r="AA1723" s="2">
        <v>953.52770996093795</v>
      </c>
      <c r="AB1723" s="2" t="s">
        <v>41</v>
      </c>
      <c r="AC1723" s="2">
        <v>1665.53845214844</v>
      </c>
      <c r="AD1723" s="2">
        <v>1112.20385742188</v>
      </c>
      <c r="AE1723" s="2">
        <v>1443.1318359375</v>
      </c>
      <c r="AF1723" s="2" t="s">
        <v>41</v>
      </c>
      <c r="AG1723" s="2" t="s">
        <v>221</v>
      </c>
      <c r="AH1723" s="2" t="s">
        <v>38</v>
      </c>
      <c r="AI1723" s="2" t="s">
        <v>221</v>
      </c>
      <c r="AJ1723" s="2" t="s">
        <v>38</v>
      </c>
      <c r="AK1723" s="2" t="s">
        <v>38</v>
      </c>
      <c r="AL1723" s="2" t="s">
        <v>38</v>
      </c>
      <c r="AM1723" s="2" t="s">
        <v>38</v>
      </c>
      <c r="AN1723" s="2">
        <v>0</v>
      </c>
      <c r="AO1723" s="2">
        <v>0.1333</v>
      </c>
      <c r="AP1723" s="2">
        <v>2.72</v>
      </c>
    </row>
    <row r="1724" spans="1:42" x14ac:dyDescent="0.2">
      <c r="A1724" s="2" t="b">
        <v>1</v>
      </c>
      <c r="B1724" s="2" t="s">
        <v>38</v>
      </c>
      <c r="C1724" s="2" t="s">
        <v>587</v>
      </c>
      <c r="D1724" s="2" t="s">
        <v>588</v>
      </c>
      <c r="E1724" s="2" t="s">
        <v>41</v>
      </c>
      <c r="F1724" s="2">
        <v>2.30187E-5</v>
      </c>
      <c r="G1724" s="2">
        <v>0</v>
      </c>
      <c r="H1724" s="2">
        <v>1</v>
      </c>
      <c r="I1724" s="2">
        <v>1</v>
      </c>
      <c r="J1724" s="2">
        <v>4</v>
      </c>
      <c r="K1724" s="2" t="s">
        <v>163</v>
      </c>
      <c r="L1724" s="5" t="s">
        <v>164</v>
      </c>
      <c r="M1724" s="8" t="s">
        <v>5498</v>
      </c>
      <c r="N1724" s="6" t="s">
        <v>589</v>
      </c>
      <c r="O1724" s="2">
        <v>1</v>
      </c>
      <c r="P1724" s="2">
        <v>4202.1756500000001</v>
      </c>
      <c r="Q1724" s="2">
        <v>0</v>
      </c>
      <c r="R1724" s="2">
        <f t="shared" si="78"/>
        <v>0.60026975350900469</v>
      </c>
      <c r="S1724" s="2">
        <v>1.516</v>
      </c>
      <c r="T1724" s="2">
        <v>2727.64770507812</v>
      </c>
      <c r="U1724" s="2">
        <v>4134.82373046875</v>
      </c>
      <c r="V1724" s="2">
        <v>24.23</v>
      </c>
      <c r="W1724" s="2">
        <v>51.47</v>
      </c>
      <c r="X1724" s="2">
        <f t="shared" si="79"/>
        <v>0.58574161794176105</v>
      </c>
      <c r="Y1724" s="2">
        <f t="shared" si="80"/>
        <v>0.25957232197171459</v>
      </c>
      <c r="Z1724" s="2">
        <v>2727.64770507812</v>
      </c>
      <c r="AA1724" s="2">
        <v>1965.51257324219</v>
      </c>
      <c r="AB1724" s="2">
        <v>3238.318359375</v>
      </c>
      <c r="AC1724" s="2">
        <v>6869.54052734374</v>
      </c>
      <c r="AD1724" s="2">
        <v>2326.75244140625</v>
      </c>
      <c r="AE1724" s="2">
        <v>4134.82373046875</v>
      </c>
      <c r="AF1724" s="2" t="s">
        <v>41</v>
      </c>
      <c r="AG1724" s="2" t="s">
        <v>38</v>
      </c>
      <c r="AH1724" s="2" t="s">
        <v>38</v>
      </c>
      <c r="AI1724" s="2" t="s">
        <v>38</v>
      </c>
      <c r="AJ1724" s="2" t="s">
        <v>38</v>
      </c>
      <c r="AK1724" s="2" t="s">
        <v>38</v>
      </c>
      <c r="AL1724" s="2" t="s">
        <v>38</v>
      </c>
      <c r="AM1724" s="2" t="s">
        <v>38</v>
      </c>
      <c r="AN1724" s="2">
        <v>0</v>
      </c>
      <c r="AO1724" s="2">
        <v>9.4959999999999999E-5</v>
      </c>
      <c r="AP1724" s="2">
        <v>5.32</v>
      </c>
    </row>
    <row r="1725" spans="1:42" x14ac:dyDescent="0.2">
      <c r="A1725" s="2" t="b">
        <v>1</v>
      </c>
      <c r="B1725" s="2" t="s">
        <v>38</v>
      </c>
      <c r="C1725" s="2" t="s">
        <v>45</v>
      </c>
      <c r="D1725" s="2" t="s">
        <v>152</v>
      </c>
      <c r="E1725" s="2" t="s">
        <v>153</v>
      </c>
      <c r="F1725" s="2">
        <v>3.73256E-2</v>
      </c>
      <c r="G1725" s="2">
        <v>0</v>
      </c>
      <c r="H1725" s="2">
        <v>1</v>
      </c>
      <c r="I1725" s="2">
        <v>1</v>
      </c>
      <c r="J1725" s="2">
        <v>2</v>
      </c>
      <c r="K1725" s="2" t="s">
        <v>48</v>
      </c>
      <c r="L1725" s="5" t="s">
        <v>49</v>
      </c>
      <c r="M1725" s="8" t="s">
        <v>5446</v>
      </c>
      <c r="N1725" s="6" t="s">
        <v>50</v>
      </c>
      <c r="O1725" s="2">
        <v>1</v>
      </c>
      <c r="P1725" s="2">
        <v>2194.0308799999998</v>
      </c>
      <c r="Q1725" s="2">
        <v>0</v>
      </c>
      <c r="R1725" s="2">
        <f t="shared" si="78"/>
        <v>0.60786290283123512</v>
      </c>
      <c r="S1725" s="2">
        <v>1.524</v>
      </c>
      <c r="T1725" s="2">
        <v>1267.27648925781</v>
      </c>
      <c r="U1725" s="2">
        <v>1931.36022949219</v>
      </c>
      <c r="V1725" s="2">
        <v>25.27</v>
      </c>
      <c r="W1725" s="2">
        <v>57.43</v>
      </c>
      <c r="X1725" s="2">
        <f t="shared" si="79"/>
        <v>0.78117657904675764</v>
      </c>
      <c r="Y1725" s="2">
        <f t="shared" si="80"/>
        <v>0.16550968836491381</v>
      </c>
      <c r="Z1725" s="2">
        <v>831.92041015625</v>
      </c>
      <c r="AA1725" s="2">
        <v>1267.27648925781</v>
      </c>
      <c r="AB1725" s="2">
        <v>1392.06982421875</v>
      </c>
      <c r="AC1725" s="2">
        <v>4512.92724609375</v>
      </c>
      <c r="AD1725" s="2">
        <v>1931.36022949219</v>
      </c>
      <c r="AE1725" s="2">
        <v>1704.8125</v>
      </c>
      <c r="AF1725" s="2" t="s">
        <v>41</v>
      </c>
      <c r="AG1725" s="2" t="s">
        <v>38</v>
      </c>
      <c r="AH1725" s="2" t="s">
        <v>38</v>
      </c>
      <c r="AI1725" s="2" t="s">
        <v>38</v>
      </c>
      <c r="AJ1725" s="2" t="s">
        <v>38</v>
      </c>
      <c r="AK1725" s="2" t="s">
        <v>38</v>
      </c>
      <c r="AL1725" s="2" t="s">
        <v>38</v>
      </c>
      <c r="AM1725" s="2" t="s">
        <v>38</v>
      </c>
      <c r="AN1725" s="2">
        <v>8.8279999999999999E-4</v>
      </c>
      <c r="AO1725" s="2">
        <v>2.163E-2</v>
      </c>
      <c r="AP1725" s="2">
        <v>2.13</v>
      </c>
    </row>
    <row r="1726" spans="1:42" x14ac:dyDescent="0.2">
      <c r="A1726" s="2" t="b">
        <v>1</v>
      </c>
      <c r="B1726" s="2" t="s">
        <v>38</v>
      </c>
      <c r="C1726" s="2" t="s">
        <v>300</v>
      </c>
      <c r="D1726" s="2" t="s">
        <v>301</v>
      </c>
      <c r="E1726" s="2" t="s">
        <v>302</v>
      </c>
      <c r="F1726" s="2">
        <v>5.9431900000000003E-2</v>
      </c>
      <c r="G1726" s="2">
        <v>6.0028100000000004E-4</v>
      </c>
      <c r="H1726" s="2">
        <v>1</v>
      </c>
      <c r="I1726" s="2">
        <v>1</v>
      </c>
      <c r="J1726" s="2">
        <v>6</v>
      </c>
      <c r="K1726" s="2" t="s">
        <v>303</v>
      </c>
      <c r="L1726" s="5" t="s">
        <v>304</v>
      </c>
      <c r="M1726" s="8" t="s">
        <v>5425</v>
      </c>
      <c r="N1726" s="6" t="s">
        <v>305</v>
      </c>
      <c r="O1726" s="2">
        <v>0</v>
      </c>
      <c r="P1726" s="2">
        <v>1894.9265399999999</v>
      </c>
      <c r="Q1726" s="2">
        <v>0</v>
      </c>
      <c r="R1726" s="2">
        <f t="shared" si="78"/>
        <v>0.63598650374562304</v>
      </c>
      <c r="S1726" s="2">
        <v>1.554</v>
      </c>
      <c r="T1726" s="2">
        <v>28561.232421875</v>
      </c>
      <c r="U1726" s="2">
        <v>44377.63671875</v>
      </c>
      <c r="V1726" s="2">
        <v>27.43</v>
      </c>
      <c r="W1726" s="2">
        <v>44.73</v>
      </c>
      <c r="X1726" s="2">
        <f t="shared" si="79"/>
        <v>0.87980945634419661</v>
      </c>
      <c r="Y1726" s="2">
        <f t="shared" si="80"/>
        <v>0.13188352413458942</v>
      </c>
      <c r="Z1726" s="2">
        <v>21125.462890625</v>
      </c>
      <c r="AA1726" s="2">
        <v>28561.232421875</v>
      </c>
      <c r="AB1726" s="2">
        <v>36958.324584960901</v>
      </c>
      <c r="AC1726" s="2">
        <v>89266.915283203198</v>
      </c>
      <c r="AD1726" s="2">
        <v>42973.28125</v>
      </c>
      <c r="AE1726" s="2">
        <v>44377.63671875</v>
      </c>
      <c r="AF1726" s="2" t="s">
        <v>41</v>
      </c>
      <c r="AG1726" s="2" t="s">
        <v>38</v>
      </c>
      <c r="AH1726" s="2" t="s">
        <v>38</v>
      </c>
      <c r="AI1726" s="2" t="s">
        <v>38</v>
      </c>
      <c r="AJ1726" s="2" t="s">
        <v>38</v>
      </c>
      <c r="AK1726" s="2" t="s">
        <v>38</v>
      </c>
      <c r="AL1726" s="2" t="s">
        <v>38</v>
      </c>
      <c r="AM1726" s="2" t="s">
        <v>38</v>
      </c>
      <c r="AN1726" s="2">
        <v>0</v>
      </c>
      <c r="AO1726" s="2">
        <v>2.6700000000000002E-2</v>
      </c>
      <c r="AP1726" s="2">
        <v>3.09</v>
      </c>
    </row>
    <row r="1727" spans="1:42" x14ac:dyDescent="0.2">
      <c r="A1727" s="2" t="b">
        <v>1</v>
      </c>
      <c r="B1727" s="2" t="s">
        <v>38</v>
      </c>
      <c r="C1727" s="2" t="s">
        <v>1087</v>
      </c>
      <c r="D1727" s="2" t="s">
        <v>1088</v>
      </c>
      <c r="E1727" s="2" t="s">
        <v>1089</v>
      </c>
      <c r="F1727" s="2">
        <v>6.1605600000000003E-2</v>
      </c>
      <c r="G1727" s="2">
        <v>6.0028100000000004E-4</v>
      </c>
      <c r="H1727" s="2">
        <v>1</v>
      </c>
      <c r="I1727" s="2">
        <v>1</v>
      </c>
      <c r="J1727" s="2">
        <v>1</v>
      </c>
      <c r="K1727" s="2" t="s">
        <v>1090</v>
      </c>
      <c r="L1727" s="5" t="s">
        <v>1091</v>
      </c>
      <c r="M1727" s="8" t="s">
        <v>5360</v>
      </c>
      <c r="N1727" s="6" t="s">
        <v>1092</v>
      </c>
      <c r="O1727" s="2">
        <v>0</v>
      </c>
      <c r="P1727" s="2">
        <v>1876.9323999999999</v>
      </c>
      <c r="Q1727" s="2">
        <v>0</v>
      </c>
      <c r="R1727" s="2">
        <f t="shared" si="78"/>
        <v>0.68885174386588044</v>
      </c>
      <c r="S1727" s="2">
        <v>1.6120000000000001</v>
      </c>
      <c r="T1727" s="2">
        <v>15732.896484375</v>
      </c>
      <c r="U1727" s="2">
        <v>25362.666015625</v>
      </c>
      <c r="V1727" s="2">
        <v>6.43</v>
      </c>
      <c r="W1727" s="2">
        <v>17.21</v>
      </c>
      <c r="X1727" s="2">
        <f t="shared" si="79"/>
        <v>1.6843476816403959</v>
      </c>
      <c r="Y1727" s="2">
        <f t="shared" si="80"/>
        <v>2.0684847260548631E-2</v>
      </c>
      <c r="Z1727" s="2">
        <v>14909.9658203125</v>
      </c>
      <c r="AA1727" s="2">
        <v>15732.896484375</v>
      </c>
      <c r="AB1727" s="2">
        <v>16937.123046875</v>
      </c>
      <c r="AC1727" s="2">
        <v>29976.60546875</v>
      </c>
      <c r="AD1727" s="2">
        <v>25362.666015625</v>
      </c>
      <c r="AE1727" s="2">
        <v>21197.392578125</v>
      </c>
      <c r="AF1727" s="2" t="s">
        <v>41</v>
      </c>
      <c r="AG1727" s="2" t="s">
        <v>38</v>
      </c>
      <c r="AH1727" s="2" t="s">
        <v>38</v>
      </c>
      <c r="AI1727" s="2" t="s">
        <v>38</v>
      </c>
      <c r="AJ1727" s="2" t="s">
        <v>38</v>
      </c>
      <c r="AK1727" s="2" t="s">
        <v>38</v>
      </c>
      <c r="AL1727" s="2" t="s">
        <v>38</v>
      </c>
      <c r="AM1727" s="2" t="s">
        <v>38</v>
      </c>
      <c r="AN1727" s="2">
        <v>0</v>
      </c>
      <c r="AO1727" s="2">
        <v>2.7810000000000001E-2</v>
      </c>
      <c r="AP1727" s="2">
        <v>3.04</v>
      </c>
    </row>
    <row r="1728" spans="1:42" x14ac:dyDescent="0.2">
      <c r="A1728" s="2" t="b">
        <v>1</v>
      </c>
      <c r="B1728" s="2" t="s">
        <v>38</v>
      </c>
      <c r="C1728" s="2" t="s">
        <v>4304</v>
      </c>
      <c r="D1728" s="2" t="s">
        <v>84</v>
      </c>
      <c r="E1728" s="2" t="s">
        <v>41</v>
      </c>
      <c r="F1728" s="2">
        <v>0.14422699999999999</v>
      </c>
      <c r="G1728" s="2">
        <v>4.0573800000000002E-3</v>
      </c>
      <c r="H1728" s="2">
        <v>1</v>
      </c>
      <c r="I1728" s="2">
        <v>7</v>
      </c>
      <c r="J1728" s="2">
        <v>1</v>
      </c>
      <c r="K1728" s="2" t="s">
        <v>1316</v>
      </c>
      <c r="L1728" s="5" t="s">
        <v>1317</v>
      </c>
      <c r="M1728" s="8" t="s">
        <v>5776</v>
      </c>
      <c r="N1728" s="6" t="s">
        <v>4305</v>
      </c>
      <c r="O1728" s="2">
        <v>0</v>
      </c>
      <c r="P1728" s="2">
        <v>1045.58394</v>
      </c>
      <c r="Q1728" s="2">
        <v>0</v>
      </c>
      <c r="R1728" s="2">
        <f t="shared" si="78"/>
        <v>0.76553474636297703</v>
      </c>
      <c r="S1728" s="2">
        <v>1.7</v>
      </c>
      <c r="T1728" s="2">
        <v>892.97888183593705</v>
      </c>
      <c r="U1728" s="2">
        <v>1517.90234375</v>
      </c>
      <c r="V1728" s="2" t="s">
        <v>41</v>
      </c>
      <c r="W1728" s="2" t="s">
        <v>41</v>
      </c>
      <c r="X1728" s="2" t="e">
        <f t="shared" si="79"/>
        <v>#DIV/0!</v>
      </c>
      <c r="Y1728" s="2" t="e">
        <f t="shared" si="80"/>
        <v>#DIV/0!</v>
      </c>
      <c r="Z1728" s="2">
        <v>892.97888183593705</v>
      </c>
      <c r="AA1728" s="2" t="s">
        <v>41</v>
      </c>
      <c r="AB1728" s="2" t="s">
        <v>41</v>
      </c>
      <c r="AC1728" s="2" t="s">
        <v>41</v>
      </c>
      <c r="AD1728" s="2">
        <v>1517.90234375</v>
      </c>
      <c r="AE1728" s="2" t="s">
        <v>41</v>
      </c>
      <c r="AF1728" s="2" t="s">
        <v>41</v>
      </c>
      <c r="AG1728" s="2" t="s">
        <v>38</v>
      </c>
      <c r="AH1728" s="2" t="s">
        <v>221</v>
      </c>
      <c r="AI1728" s="2" t="s">
        <v>221</v>
      </c>
      <c r="AJ1728" s="2" t="s">
        <v>221</v>
      </c>
      <c r="AK1728" s="2" t="s">
        <v>38</v>
      </c>
      <c r="AL1728" s="2" t="s">
        <v>221</v>
      </c>
      <c r="AM1728" s="2" t="s">
        <v>38</v>
      </c>
      <c r="AN1728" s="2">
        <v>1.2229999999999999E-3</v>
      </c>
      <c r="AO1728" s="2">
        <v>7.3039999999999994E-2</v>
      </c>
      <c r="AP1728" s="2">
        <v>1.81</v>
      </c>
    </row>
    <row r="1729" spans="1:42" x14ac:dyDescent="0.2">
      <c r="A1729" s="2" t="b">
        <v>1</v>
      </c>
      <c r="B1729" s="2" t="s">
        <v>38</v>
      </c>
      <c r="C1729" s="2" t="s">
        <v>3222</v>
      </c>
      <c r="D1729" s="2" t="s">
        <v>3225</v>
      </c>
      <c r="E1729" s="2" t="s">
        <v>41</v>
      </c>
      <c r="F1729" s="2">
        <v>4.1482E-5</v>
      </c>
      <c r="G1729" s="2">
        <v>0</v>
      </c>
      <c r="H1729" s="2">
        <v>1</v>
      </c>
      <c r="I1729" s="2">
        <v>1</v>
      </c>
      <c r="J1729" s="2">
        <v>3</v>
      </c>
      <c r="K1729" s="2" t="s">
        <v>74</v>
      </c>
      <c r="L1729" s="5" t="s">
        <v>75</v>
      </c>
      <c r="M1729" s="8" t="s">
        <v>5353</v>
      </c>
      <c r="N1729" s="6" t="s">
        <v>3224</v>
      </c>
      <c r="O1729" s="2">
        <v>0</v>
      </c>
      <c r="P1729" s="2">
        <v>3124.2291399999999</v>
      </c>
      <c r="Q1729" s="2">
        <v>0</v>
      </c>
      <c r="R1729" s="2">
        <f t="shared" si="78"/>
        <v>0.7714630583656511</v>
      </c>
      <c r="S1729" s="2">
        <v>1.7070000000000001</v>
      </c>
      <c r="T1729" s="2">
        <v>19301.40625</v>
      </c>
      <c r="U1729" s="2">
        <v>32940.96875</v>
      </c>
      <c r="V1729" s="2">
        <v>17.93</v>
      </c>
      <c r="W1729" s="2">
        <v>16.899999999999999</v>
      </c>
      <c r="X1729" s="2">
        <f t="shared" si="79"/>
        <v>1.8089932019088357</v>
      </c>
      <c r="Y1729" s="2">
        <f t="shared" si="80"/>
        <v>1.5524113099468044E-2</v>
      </c>
      <c r="Z1729" s="2">
        <v>14088.1796875</v>
      </c>
      <c r="AA1729" s="2">
        <v>19301.40625</v>
      </c>
      <c r="AB1729" s="2">
        <v>19857.4375</v>
      </c>
      <c r="AC1729" s="2">
        <v>32940.96875</v>
      </c>
      <c r="AD1729" s="2">
        <v>26956.99609375</v>
      </c>
      <c r="AE1729" s="2">
        <v>37973.2578125</v>
      </c>
      <c r="AF1729" s="2" t="s">
        <v>41</v>
      </c>
      <c r="AG1729" s="2" t="s">
        <v>38</v>
      </c>
      <c r="AH1729" s="2" t="s">
        <v>38</v>
      </c>
      <c r="AI1729" s="2" t="s">
        <v>38</v>
      </c>
      <c r="AJ1729" s="2" t="s">
        <v>38</v>
      </c>
      <c r="AK1729" s="2" t="s">
        <v>38</v>
      </c>
      <c r="AL1729" s="2" t="s">
        <v>38</v>
      </c>
      <c r="AM1729" s="2" t="s">
        <v>38</v>
      </c>
      <c r="AN1729" s="2">
        <v>0</v>
      </c>
      <c r="AO1729" s="2">
        <v>3.5039999999999998E-6</v>
      </c>
      <c r="AP1729" s="2">
        <v>4.2699999999999996</v>
      </c>
    </row>
    <row r="1730" spans="1:42" x14ac:dyDescent="0.2">
      <c r="A1730" s="2" t="b">
        <v>1</v>
      </c>
      <c r="B1730" s="2" t="s">
        <v>38</v>
      </c>
      <c r="C1730" s="2" t="s">
        <v>3133</v>
      </c>
      <c r="D1730" s="2" t="s">
        <v>3136</v>
      </c>
      <c r="E1730" s="2" t="s">
        <v>41</v>
      </c>
      <c r="F1730" s="2">
        <v>3.2271200000000001E-6</v>
      </c>
      <c r="G1730" s="2">
        <v>0</v>
      </c>
      <c r="H1730" s="2">
        <v>1</v>
      </c>
      <c r="I1730" s="2">
        <v>1</v>
      </c>
      <c r="J1730" s="2">
        <v>4</v>
      </c>
      <c r="K1730" s="2" t="s">
        <v>74</v>
      </c>
      <c r="L1730" s="5" t="s">
        <v>75</v>
      </c>
      <c r="M1730" s="8" t="s">
        <v>5353</v>
      </c>
      <c r="N1730" s="6" t="s">
        <v>3135</v>
      </c>
      <c r="O1730" s="2">
        <v>0</v>
      </c>
      <c r="P1730" s="2">
        <v>3591.4314399999998</v>
      </c>
      <c r="Q1730" s="2">
        <v>0</v>
      </c>
      <c r="R1730" s="2">
        <f t="shared" ref="R1730:R1793" si="81">LOG(S1730,2)</f>
        <v>0.80157256946359812</v>
      </c>
      <c r="S1730" s="2">
        <v>1.7430000000000001</v>
      </c>
      <c r="T1730" s="2">
        <v>4693.65185546875</v>
      </c>
      <c r="U1730" s="2">
        <v>8178.8720703125</v>
      </c>
      <c r="V1730" s="2">
        <v>14.51</v>
      </c>
      <c r="W1730" s="2">
        <v>22.75</v>
      </c>
      <c r="X1730" s="2">
        <f t="shared" ref="X1730:X1793" si="82">-LOG10(Y1730)</f>
        <v>0.98723426019317162</v>
      </c>
      <c r="Y1730" s="2">
        <f t="shared" ref="Y1730:Y1793" si="83">_xlfn.T.TEST(AC1730:AE1730,Z1730:AB1730,2,2)</f>
        <v>0.10298304758890825</v>
      </c>
      <c r="Z1730" s="2">
        <v>4639.85791015625</v>
      </c>
      <c r="AA1730" s="2">
        <v>4693.65185546875</v>
      </c>
      <c r="AB1730" s="2">
        <v>5945.97607421875</v>
      </c>
      <c r="AC1730" s="2">
        <v>8345.8222656249909</v>
      </c>
      <c r="AD1730" s="2">
        <v>5387.83447265625</v>
      </c>
      <c r="AE1730" s="2">
        <v>8178.8720703125</v>
      </c>
      <c r="AF1730" s="2" t="s">
        <v>41</v>
      </c>
      <c r="AG1730" s="2" t="s">
        <v>38</v>
      </c>
      <c r="AH1730" s="2" t="s">
        <v>38</v>
      </c>
      <c r="AI1730" s="2" t="s">
        <v>38</v>
      </c>
      <c r="AJ1730" s="2" t="s">
        <v>38</v>
      </c>
      <c r="AK1730" s="2" t="s">
        <v>38</v>
      </c>
      <c r="AL1730" s="2" t="s">
        <v>38</v>
      </c>
      <c r="AM1730" s="2" t="s">
        <v>38</v>
      </c>
      <c r="AN1730" s="2">
        <v>0</v>
      </c>
      <c r="AO1730" s="2">
        <v>5.3330000000000004E-7</v>
      </c>
      <c r="AP1730" s="2">
        <v>7.53</v>
      </c>
    </row>
    <row r="1731" spans="1:42" x14ac:dyDescent="0.2">
      <c r="A1731" s="2" t="b">
        <v>1</v>
      </c>
      <c r="B1731" s="2" t="s">
        <v>38</v>
      </c>
      <c r="C1731" s="2" t="s">
        <v>2899</v>
      </c>
      <c r="D1731" s="2" t="s">
        <v>2903</v>
      </c>
      <c r="E1731" s="2" t="s">
        <v>2904</v>
      </c>
      <c r="F1731" s="2">
        <v>9.2015900000000005E-10</v>
      </c>
      <c r="G1731" s="2">
        <v>0</v>
      </c>
      <c r="H1731" s="2">
        <v>1</v>
      </c>
      <c r="I1731" s="2">
        <v>1</v>
      </c>
      <c r="J1731" s="2">
        <v>4</v>
      </c>
      <c r="K1731" s="2" t="s">
        <v>993</v>
      </c>
      <c r="L1731" s="5" t="s">
        <v>994</v>
      </c>
      <c r="M1731" s="8" t="s">
        <v>5422</v>
      </c>
      <c r="N1731" s="6" t="s">
        <v>2902</v>
      </c>
      <c r="O1731" s="2">
        <v>1</v>
      </c>
      <c r="P1731" s="2">
        <v>4173.0436399999999</v>
      </c>
      <c r="Q1731" s="2">
        <v>0</v>
      </c>
      <c r="R1731" s="2">
        <f t="shared" si="81"/>
        <v>0.80157256946359812</v>
      </c>
      <c r="S1731" s="2">
        <v>1.7430000000000001</v>
      </c>
      <c r="T1731" s="2">
        <v>7849.1513671875</v>
      </c>
      <c r="U1731" s="2">
        <v>13679.1953125</v>
      </c>
      <c r="V1731" s="2">
        <v>21.89</v>
      </c>
      <c r="W1731" s="2">
        <v>48.3</v>
      </c>
      <c r="X1731" s="2">
        <f t="shared" si="82"/>
        <v>0.88694379115151945</v>
      </c>
      <c r="Y1731" s="2">
        <f t="shared" si="83"/>
        <v>0.12973471701278325</v>
      </c>
      <c r="Z1731" s="2">
        <v>6062.66406250001</v>
      </c>
      <c r="AA1731" s="2">
        <v>7849.1513671875</v>
      </c>
      <c r="AB1731" s="2">
        <v>9473.7421875</v>
      </c>
      <c r="AC1731" s="2">
        <v>26388.369140625</v>
      </c>
      <c r="AD1731" s="2">
        <v>10998.93359375</v>
      </c>
      <c r="AE1731" s="2">
        <v>13679.1953125</v>
      </c>
      <c r="AF1731" s="2" t="s">
        <v>41</v>
      </c>
      <c r="AG1731" s="2" t="s">
        <v>38</v>
      </c>
      <c r="AH1731" s="2" t="s">
        <v>38</v>
      </c>
      <c r="AI1731" s="2" t="s">
        <v>38</v>
      </c>
      <c r="AJ1731" s="2" t="s">
        <v>38</v>
      </c>
      <c r="AK1731" s="2" t="s">
        <v>38</v>
      </c>
      <c r="AL1731" s="2" t="s">
        <v>38</v>
      </c>
      <c r="AM1731" s="2" t="s">
        <v>38</v>
      </c>
      <c r="AN1731" s="2">
        <v>0</v>
      </c>
      <c r="AO1731" s="2">
        <v>5.4889999999999997E-11</v>
      </c>
      <c r="AP1731" s="2">
        <v>8.84</v>
      </c>
    </row>
    <row r="1732" spans="1:42" x14ac:dyDescent="0.2">
      <c r="A1732" s="2" t="b">
        <v>1</v>
      </c>
      <c r="B1732" s="2" t="s">
        <v>38</v>
      </c>
      <c r="C1732" s="2" t="s">
        <v>2312</v>
      </c>
      <c r="D1732" s="2" t="s">
        <v>2320</v>
      </c>
      <c r="E1732" s="2" t="s">
        <v>2321</v>
      </c>
      <c r="F1732" s="2">
        <v>8.4480200000000001E-11</v>
      </c>
      <c r="G1732" s="2">
        <v>0</v>
      </c>
      <c r="H1732" s="2">
        <v>1</v>
      </c>
      <c r="I1732" s="2">
        <v>1</v>
      </c>
      <c r="J1732" s="2">
        <v>23</v>
      </c>
      <c r="K1732" s="2" t="s">
        <v>388</v>
      </c>
      <c r="L1732" s="5" t="s">
        <v>389</v>
      </c>
      <c r="M1732" s="8" t="s">
        <v>5461</v>
      </c>
      <c r="N1732" s="6" t="s">
        <v>2315</v>
      </c>
      <c r="O1732" s="2">
        <v>0</v>
      </c>
      <c r="P1732" s="2">
        <v>3492.8452000000002</v>
      </c>
      <c r="Q1732" s="2">
        <v>0</v>
      </c>
      <c r="R1732" s="2">
        <f t="shared" si="81"/>
        <v>0.80157256946359812</v>
      </c>
      <c r="S1732" s="2">
        <v>1.7430000000000001</v>
      </c>
      <c r="T1732" s="2">
        <v>73261.290527343794</v>
      </c>
      <c r="U1732" s="2">
        <v>127676.88183593799</v>
      </c>
      <c r="V1732" s="2">
        <v>39.01</v>
      </c>
      <c r="W1732" s="2">
        <v>91.73</v>
      </c>
      <c r="X1732" s="2">
        <f t="shared" si="82"/>
        <v>0.64502164399329742</v>
      </c>
      <c r="Y1732" s="2">
        <f t="shared" si="83"/>
        <v>0.22645314470183345</v>
      </c>
      <c r="Z1732" s="2">
        <v>35056.6943359375</v>
      </c>
      <c r="AA1732" s="2">
        <v>73261.290527343794</v>
      </c>
      <c r="AB1732" s="2">
        <v>81074.2412109375</v>
      </c>
      <c r="AC1732" s="2">
        <v>542074.9921875</v>
      </c>
      <c r="AD1732" s="2">
        <v>120054.020019531</v>
      </c>
      <c r="AE1732" s="2">
        <v>127676.88183593799</v>
      </c>
      <c r="AF1732" s="2" t="s">
        <v>41</v>
      </c>
      <c r="AG1732" s="2" t="s">
        <v>38</v>
      </c>
      <c r="AH1732" s="2" t="s">
        <v>38</v>
      </c>
      <c r="AI1732" s="2" t="s">
        <v>38</v>
      </c>
      <c r="AJ1732" s="2" t="s">
        <v>38</v>
      </c>
      <c r="AK1732" s="2" t="s">
        <v>38</v>
      </c>
      <c r="AL1732" s="2" t="s">
        <v>38</v>
      </c>
      <c r="AM1732" s="2" t="s">
        <v>38</v>
      </c>
      <c r="AN1732" s="2">
        <v>0</v>
      </c>
      <c r="AO1732" s="2">
        <v>3.8609999999999998E-12</v>
      </c>
      <c r="AP1732" s="2">
        <v>8.8800000000000008</v>
      </c>
    </row>
    <row r="1733" spans="1:42" x14ac:dyDescent="0.2">
      <c r="A1733" s="2" t="b">
        <v>1</v>
      </c>
      <c r="B1733" s="2" t="s">
        <v>38</v>
      </c>
      <c r="C1733" s="2" t="s">
        <v>410</v>
      </c>
      <c r="D1733" s="2" t="s">
        <v>411</v>
      </c>
      <c r="E1733" s="2" t="s">
        <v>406</v>
      </c>
      <c r="F1733" s="2">
        <v>0.14735699999999999</v>
      </c>
      <c r="G1733" s="2">
        <v>4.0573800000000002E-3</v>
      </c>
      <c r="H1733" s="2">
        <v>1</v>
      </c>
      <c r="I1733" s="2">
        <v>1</v>
      </c>
      <c r="J1733" s="2">
        <v>3</v>
      </c>
      <c r="K1733" s="2" t="s">
        <v>407</v>
      </c>
      <c r="L1733" s="5" t="s">
        <v>408</v>
      </c>
      <c r="M1733" s="8" t="s">
        <v>5457</v>
      </c>
      <c r="N1733" s="6" t="s">
        <v>412</v>
      </c>
      <c r="O1733" s="2">
        <v>0</v>
      </c>
      <c r="P1733" s="2">
        <v>1877.97442</v>
      </c>
      <c r="Q1733" s="2">
        <v>0</v>
      </c>
      <c r="R1733" s="2">
        <f t="shared" si="81"/>
        <v>0.80982599609745098</v>
      </c>
      <c r="S1733" s="2">
        <v>1.7529999999999999</v>
      </c>
      <c r="T1733" s="2">
        <v>8922.412109375</v>
      </c>
      <c r="U1733" s="2">
        <v>15643.9541015625</v>
      </c>
      <c r="V1733" s="2">
        <v>23.56</v>
      </c>
      <c r="W1733" s="2">
        <v>45.17</v>
      </c>
      <c r="X1733" s="2">
        <f t="shared" si="82"/>
        <v>0.73208989016174686</v>
      </c>
      <c r="Y1733" s="2">
        <f t="shared" si="83"/>
        <v>0.18531480196098474</v>
      </c>
      <c r="Z1733" s="2">
        <v>6836.62548828125</v>
      </c>
      <c r="AA1733" s="2">
        <v>11046.7578125</v>
      </c>
      <c r="AB1733" s="2">
        <v>8922.412109375</v>
      </c>
      <c r="AC1733" s="2">
        <v>23014.76171875</v>
      </c>
      <c r="AD1733" s="2">
        <v>8742.1591796875091</v>
      </c>
      <c r="AE1733" s="2">
        <v>15643.9541015625</v>
      </c>
      <c r="AF1733" s="2" t="s">
        <v>41</v>
      </c>
      <c r="AG1733" s="2" t="s">
        <v>38</v>
      </c>
      <c r="AH1733" s="2" t="s">
        <v>38</v>
      </c>
      <c r="AI1733" s="2" t="s">
        <v>38</v>
      </c>
      <c r="AJ1733" s="2" t="s">
        <v>38</v>
      </c>
      <c r="AK1733" s="2" t="s">
        <v>38</v>
      </c>
      <c r="AL1733" s="2" t="s">
        <v>38</v>
      </c>
      <c r="AM1733" s="2" t="s">
        <v>38</v>
      </c>
      <c r="AN1733" s="2">
        <v>2.3010000000000001E-3</v>
      </c>
      <c r="AO1733" s="2">
        <v>7.2209999999999996E-2</v>
      </c>
      <c r="AP1733" s="2">
        <v>1.5</v>
      </c>
    </row>
    <row r="1734" spans="1:42" x14ac:dyDescent="0.2">
      <c r="A1734" s="2" t="b">
        <v>1</v>
      </c>
      <c r="B1734" s="2" t="s">
        <v>38</v>
      </c>
      <c r="C1734" s="2" t="s">
        <v>4338</v>
      </c>
      <c r="D1734" s="2" t="s">
        <v>4342</v>
      </c>
      <c r="E1734" s="2" t="s">
        <v>41</v>
      </c>
      <c r="F1734" s="2">
        <v>2.1189E-5</v>
      </c>
      <c r="G1734" s="2">
        <v>0</v>
      </c>
      <c r="H1734" s="2">
        <v>1</v>
      </c>
      <c r="I1734" s="2">
        <v>1</v>
      </c>
      <c r="J1734" s="2">
        <v>5</v>
      </c>
      <c r="K1734" s="2" t="s">
        <v>74</v>
      </c>
      <c r="L1734" s="5" t="s">
        <v>75</v>
      </c>
      <c r="M1734" s="8" t="s">
        <v>5353</v>
      </c>
      <c r="N1734" s="6" t="s">
        <v>4341</v>
      </c>
      <c r="O1734" s="2">
        <v>1</v>
      </c>
      <c r="P1734" s="2">
        <v>4190.6694399999997</v>
      </c>
      <c r="Q1734" s="2">
        <v>0</v>
      </c>
      <c r="R1734" s="2">
        <f t="shared" si="81"/>
        <v>0.851199338593294</v>
      </c>
      <c r="S1734" s="2">
        <v>1.804</v>
      </c>
      <c r="T1734" s="2">
        <v>6420.2158203125</v>
      </c>
      <c r="U1734" s="2">
        <v>11582.9375</v>
      </c>
      <c r="V1734" s="2">
        <v>25.97</v>
      </c>
      <c r="W1734" s="2">
        <v>22.55</v>
      </c>
      <c r="X1734" s="2">
        <f t="shared" si="82"/>
        <v>1.337991927523035</v>
      </c>
      <c r="Y1734" s="2">
        <f t="shared" si="83"/>
        <v>4.5920654828916295E-2</v>
      </c>
      <c r="Z1734" s="2">
        <v>5286.60498046875</v>
      </c>
      <c r="AA1734" s="2">
        <v>8760.8457031250091</v>
      </c>
      <c r="AB1734" s="2">
        <v>6420.2158203125</v>
      </c>
      <c r="AC1734" s="2">
        <v>11582.9375</v>
      </c>
      <c r="AD1734" s="2">
        <v>9865.4335937499909</v>
      </c>
      <c r="AE1734" s="2">
        <v>15267.611328125</v>
      </c>
      <c r="AF1734" s="2" t="s">
        <v>41</v>
      </c>
      <c r="AG1734" s="2" t="s">
        <v>38</v>
      </c>
      <c r="AH1734" s="2" t="s">
        <v>38</v>
      </c>
      <c r="AI1734" s="2" t="s">
        <v>38</v>
      </c>
      <c r="AJ1734" s="2" t="s">
        <v>38</v>
      </c>
      <c r="AK1734" s="2" t="s">
        <v>38</v>
      </c>
      <c r="AL1734" s="2" t="s">
        <v>38</v>
      </c>
      <c r="AM1734" s="2" t="s">
        <v>38</v>
      </c>
      <c r="AN1734" s="2">
        <v>0</v>
      </c>
      <c r="AO1734" s="2">
        <v>7.6739999999999997E-6</v>
      </c>
      <c r="AP1734" s="2">
        <v>6.6</v>
      </c>
    </row>
    <row r="1735" spans="1:42" x14ac:dyDescent="0.2">
      <c r="A1735" s="2" t="b">
        <v>1</v>
      </c>
      <c r="B1735" s="2" t="s">
        <v>38</v>
      </c>
      <c r="C1735" s="2" t="s">
        <v>2413</v>
      </c>
      <c r="D1735" s="2" t="s">
        <v>2417</v>
      </c>
      <c r="E1735" s="2" t="s">
        <v>2418</v>
      </c>
      <c r="F1735" s="2">
        <v>3.5239899999999998E-4</v>
      </c>
      <c r="G1735" s="2">
        <v>0</v>
      </c>
      <c r="H1735" s="2">
        <v>1</v>
      </c>
      <c r="I1735" s="2">
        <v>1</v>
      </c>
      <c r="J1735" s="2">
        <v>10</v>
      </c>
      <c r="K1735" s="2" t="s">
        <v>2280</v>
      </c>
      <c r="L1735" s="5" t="s">
        <v>2281</v>
      </c>
      <c r="M1735" s="8" t="s">
        <v>5343</v>
      </c>
      <c r="N1735" s="6" t="s">
        <v>2416</v>
      </c>
      <c r="O1735" s="2">
        <v>1</v>
      </c>
      <c r="P1735" s="2">
        <v>4216.9499800000003</v>
      </c>
      <c r="Q1735" s="2">
        <v>0</v>
      </c>
      <c r="R1735" s="2">
        <f t="shared" si="81"/>
        <v>0.86710572950265463</v>
      </c>
      <c r="S1735" s="2">
        <v>1.8240000000000001</v>
      </c>
      <c r="T1735" s="2">
        <v>2131.83374023438</v>
      </c>
      <c r="U1735" s="2">
        <v>3889.15209960937</v>
      </c>
      <c r="V1735" s="2">
        <v>12.11</v>
      </c>
      <c r="W1735" s="2">
        <v>28.16</v>
      </c>
      <c r="X1735" s="2">
        <f t="shared" si="82"/>
        <v>0.9494087184008434</v>
      </c>
      <c r="Y1735" s="2">
        <f t="shared" si="83"/>
        <v>0.11235470960875206</v>
      </c>
      <c r="Z1735" s="2">
        <v>1991.48266601562</v>
      </c>
      <c r="AA1735" s="2">
        <v>2131.83374023438</v>
      </c>
      <c r="AB1735" s="2">
        <v>2509.2724609375</v>
      </c>
      <c r="AC1735" s="2">
        <v>3932.0283203125</v>
      </c>
      <c r="AD1735" s="2">
        <v>2270.43090820313</v>
      </c>
      <c r="AE1735" s="2">
        <v>3889.15209960937</v>
      </c>
      <c r="AF1735" s="2" t="s">
        <v>41</v>
      </c>
      <c r="AG1735" s="2" t="s">
        <v>38</v>
      </c>
      <c r="AH1735" s="2" t="s">
        <v>38</v>
      </c>
      <c r="AI1735" s="2" t="s">
        <v>38</v>
      </c>
      <c r="AJ1735" s="2" t="s">
        <v>38</v>
      </c>
      <c r="AK1735" s="2" t="s">
        <v>38</v>
      </c>
      <c r="AL1735" s="2" t="s">
        <v>38</v>
      </c>
      <c r="AM1735" s="2" t="s">
        <v>38</v>
      </c>
      <c r="AN1735" s="2">
        <v>0</v>
      </c>
      <c r="AO1735" s="2">
        <v>1.75E-4</v>
      </c>
      <c r="AP1735" s="2">
        <v>4.7300000000000004</v>
      </c>
    </row>
    <row r="1736" spans="1:42" x14ac:dyDescent="0.2">
      <c r="A1736" s="2" t="b">
        <v>1</v>
      </c>
      <c r="B1736" s="2" t="s">
        <v>38</v>
      </c>
      <c r="C1736" s="2" t="s">
        <v>2278</v>
      </c>
      <c r="D1736" s="2" t="s">
        <v>1060</v>
      </c>
      <c r="E1736" s="2" t="s">
        <v>2348</v>
      </c>
      <c r="F1736" s="2">
        <v>0.13578599999999999</v>
      </c>
      <c r="G1736" s="2">
        <v>3.5917100000000001E-3</v>
      </c>
      <c r="H1736" s="2">
        <v>1</v>
      </c>
      <c r="I1736" s="2">
        <v>1</v>
      </c>
      <c r="J1736" s="2">
        <v>3</v>
      </c>
      <c r="K1736" s="2" t="s">
        <v>2280</v>
      </c>
      <c r="L1736" s="5" t="s">
        <v>2281</v>
      </c>
      <c r="M1736" s="8" t="s">
        <v>5343</v>
      </c>
      <c r="N1736" s="6" t="s">
        <v>2282</v>
      </c>
      <c r="O1736" s="2">
        <v>0</v>
      </c>
      <c r="P1736" s="2">
        <v>1662.8635300000001</v>
      </c>
      <c r="Q1736" s="2">
        <v>0</v>
      </c>
      <c r="R1736" s="2">
        <f t="shared" si="81"/>
        <v>0.9575432007571052</v>
      </c>
      <c r="S1736" s="2">
        <v>1.9419999999999999</v>
      </c>
      <c r="T1736" s="2">
        <v>12069.439453125</v>
      </c>
      <c r="U1736" s="2">
        <v>23441.013671875</v>
      </c>
      <c r="V1736" s="2">
        <v>35.64</v>
      </c>
      <c r="W1736" s="2">
        <v>28.75</v>
      </c>
      <c r="X1736" s="2">
        <f t="shared" si="82"/>
        <v>1.1896931827480941</v>
      </c>
      <c r="Y1736" s="2">
        <f t="shared" si="83"/>
        <v>6.4611052736758254E-2</v>
      </c>
      <c r="Z1736" s="2">
        <v>6485.91845703125</v>
      </c>
      <c r="AA1736" s="2">
        <v>12069.439453125</v>
      </c>
      <c r="AB1736" s="2">
        <v>13877.48828125</v>
      </c>
      <c r="AC1736" s="2">
        <v>26334.69140625</v>
      </c>
      <c r="AD1736" s="2">
        <v>14513.5126953125</v>
      </c>
      <c r="AE1736" s="2">
        <v>23441.013671875</v>
      </c>
      <c r="AF1736" s="2" t="s">
        <v>41</v>
      </c>
      <c r="AG1736" s="2" t="s">
        <v>38</v>
      </c>
      <c r="AH1736" s="2" t="s">
        <v>38</v>
      </c>
      <c r="AI1736" s="2" t="s">
        <v>38</v>
      </c>
      <c r="AJ1736" s="2" t="s">
        <v>38</v>
      </c>
      <c r="AK1736" s="2" t="s">
        <v>38</v>
      </c>
      <c r="AL1736" s="2" t="s">
        <v>38</v>
      </c>
      <c r="AM1736" s="2" t="s">
        <v>38</v>
      </c>
      <c r="AN1736" s="2">
        <v>1.2229999999999999E-3</v>
      </c>
      <c r="AO1736" s="2">
        <v>6.8029999999999993E-2</v>
      </c>
      <c r="AP1736" s="2">
        <v>2.36</v>
      </c>
    </row>
    <row r="1737" spans="1:42" x14ac:dyDescent="0.2">
      <c r="A1737" s="2" t="b">
        <v>1</v>
      </c>
      <c r="B1737" s="2" t="s">
        <v>38</v>
      </c>
      <c r="C1737" s="2" t="s">
        <v>2244</v>
      </c>
      <c r="D1737" s="2" t="s">
        <v>2247</v>
      </c>
      <c r="E1737" s="2" t="s">
        <v>41</v>
      </c>
      <c r="F1737" s="2">
        <v>2.5571800000000001E-7</v>
      </c>
      <c r="G1737" s="2">
        <v>0</v>
      </c>
      <c r="H1737" s="2">
        <v>1</v>
      </c>
      <c r="I1737" s="2">
        <v>1</v>
      </c>
      <c r="J1737" s="2">
        <v>10</v>
      </c>
      <c r="K1737" s="2" t="s">
        <v>74</v>
      </c>
      <c r="L1737" s="5" t="s">
        <v>75</v>
      </c>
      <c r="M1737" s="8" t="s">
        <v>5353</v>
      </c>
      <c r="N1737" s="6" t="s">
        <v>2246</v>
      </c>
      <c r="O1737" s="2">
        <v>1</v>
      </c>
      <c r="P1737" s="2">
        <v>4134.76865</v>
      </c>
      <c r="Q1737" s="2">
        <v>0</v>
      </c>
      <c r="R1737" s="2">
        <f t="shared" si="81"/>
        <v>0.96864375596471686</v>
      </c>
      <c r="S1737" s="2">
        <v>1.9570000000000001</v>
      </c>
      <c r="T1737" s="2">
        <v>36381.900390625</v>
      </c>
      <c r="U1737" s="2">
        <v>71213.1552734375</v>
      </c>
      <c r="V1737" s="2">
        <v>14.81</v>
      </c>
      <c r="W1737" s="2">
        <v>16</v>
      </c>
      <c r="X1737" s="2">
        <f t="shared" si="82"/>
        <v>2.0259116205530301</v>
      </c>
      <c r="Y1737" s="2">
        <f t="shared" si="83"/>
        <v>9.4208129168772501E-3</v>
      </c>
      <c r="Z1737" s="2">
        <v>29512.65625</v>
      </c>
      <c r="AA1737" s="2">
        <v>39739.8759765625</v>
      </c>
      <c r="AB1737" s="2">
        <v>36381.900390625</v>
      </c>
      <c r="AC1737" s="2">
        <v>71213.1552734375</v>
      </c>
      <c r="AD1737" s="2">
        <v>55584.853515625</v>
      </c>
      <c r="AE1737" s="2">
        <v>76408.458984374898</v>
      </c>
      <c r="AF1737" s="2" t="s">
        <v>41</v>
      </c>
      <c r="AG1737" s="2" t="s">
        <v>38</v>
      </c>
      <c r="AH1737" s="2" t="s">
        <v>38</v>
      </c>
      <c r="AI1737" s="2" t="s">
        <v>38</v>
      </c>
      <c r="AJ1737" s="2" t="s">
        <v>38</v>
      </c>
      <c r="AK1737" s="2" t="s">
        <v>38</v>
      </c>
      <c r="AL1737" s="2" t="s">
        <v>38</v>
      </c>
      <c r="AM1737" s="2" t="s">
        <v>38</v>
      </c>
      <c r="AN1737" s="2">
        <v>0</v>
      </c>
      <c r="AO1737" s="2">
        <v>7.3280000000000003E-9</v>
      </c>
      <c r="AP1737" s="2">
        <v>8.1999999999999993</v>
      </c>
    </row>
    <row r="1738" spans="1:42" x14ac:dyDescent="0.2">
      <c r="A1738" s="2" t="b">
        <v>1</v>
      </c>
      <c r="B1738" s="2" t="s">
        <v>38</v>
      </c>
      <c r="C1738" s="2" t="s">
        <v>1748</v>
      </c>
      <c r="D1738" s="2" t="s">
        <v>1749</v>
      </c>
      <c r="E1738" s="2" t="s">
        <v>41</v>
      </c>
      <c r="F1738" s="2">
        <v>0.14609800000000001</v>
      </c>
      <c r="G1738" s="2">
        <v>4.0573800000000002E-3</v>
      </c>
      <c r="H1738" s="2">
        <v>1</v>
      </c>
      <c r="I1738" s="2">
        <v>1</v>
      </c>
      <c r="J1738" s="2">
        <v>4</v>
      </c>
      <c r="K1738" s="2" t="s">
        <v>1020</v>
      </c>
      <c r="L1738" s="5" t="s">
        <v>1021</v>
      </c>
      <c r="M1738" s="8" t="s">
        <v>5350</v>
      </c>
      <c r="N1738" s="6" t="s">
        <v>1750</v>
      </c>
      <c r="O1738" s="2">
        <v>0</v>
      </c>
      <c r="P1738" s="2">
        <v>3488.6889900000001</v>
      </c>
      <c r="Q1738" s="2">
        <v>0</v>
      </c>
      <c r="R1738" s="2">
        <f t="shared" si="81"/>
        <v>1.0758748669751277</v>
      </c>
      <c r="S1738" s="2">
        <v>2.1080000000000001</v>
      </c>
      <c r="T1738" s="2">
        <v>3467.82934570313</v>
      </c>
      <c r="U1738" s="2">
        <v>7309.755859375</v>
      </c>
      <c r="V1738" s="2">
        <v>45.96</v>
      </c>
      <c r="W1738" s="2">
        <v>8.92</v>
      </c>
      <c r="X1738" s="2">
        <f t="shared" si="82"/>
        <v>1.7704215611601977</v>
      </c>
      <c r="Y1738" s="2">
        <f t="shared" si="83"/>
        <v>1.6965960003616214E-2</v>
      </c>
      <c r="Z1738" s="2">
        <v>1736.00390625</v>
      </c>
      <c r="AA1738" s="2">
        <v>3467.82934570313</v>
      </c>
      <c r="AB1738" s="2">
        <v>4788.095703125</v>
      </c>
      <c r="AC1738" s="2">
        <v>7599.47509765626</v>
      </c>
      <c r="AD1738" s="2">
        <v>6386.42529296875</v>
      </c>
      <c r="AE1738" s="2">
        <v>7309.755859375</v>
      </c>
      <c r="AF1738" s="2" t="s">
        <v>41</v>
      </c>
      <c r="AG1738" s="2" t="s">
        <v>38</v>
      </c>
      <c r="AH1738" s="2" t="s">
        <v>38</v>
      </c>
      <c r="AI1738" s="2" t="s">
        <v>38</v>
      </c>
      <c r="AJ1738" s="2" t="s">
        <v>38</v>
      </c>
      <c r="AK1738" s="2" t="s">
        <v>38</v>
      </c>
      <c r="AL1738" s="2" t="s">
        <v>38</v>
      </c>
      <c r="AM1738" s="2" t="s">
        <v>38</v>
      </c>
      <c r="AN1738" s="2">
        <v>2.3010000000000001E-3</v>
      </c>
      <c r="AO1738" s="2">
        <v>7.152E-2</v>
      </c>
      <c r="AP1738" s="2">
        <v>1.55</v>
      </c>
    </row>
    <row r="1739" spans="1:42" x14ac:dyDescent="0.2">
      <c r="A1739" s="2" t="b">
        <v>1</v>
      </c>
      <c r="B1739" s="2" t="s">
        <v>38</v>
      </c>
      <c r="C1739" s="2" t="s">
        <v>2626</v>
      </c>
      <c r="D1739" s="2" t="s">
        <v>94</v>
      </c>
      <c r="E1739" s="2" t="s">
        <v>2627</v>
      </c>
      <c r="F1739" s="2">
        <v>0.13815</v>
      </c>
      <c r="G1739" s="2">
        <v>3.5917100000000001E-3</v>
      </c>
      <c r="H1739" s="2">
        <v>1</v>
      </c>
      <c r="I1739" s="2">
        <v>1</v>
      </c>
      <c r="J1739" s="2">
        <v>3</v>
      </c>
      <c r="K1739" s="2" t="s">
        <v>1020</v>
      </c>
      <c r="L1739" s="5" t="s">
        <v>1021</v>
      </c>
      <c r="M1739" s="8" t="s">
        <v>5350</v>
      </c>
      <c r="N1739" s="6" t="s">
        <v>2628</v>
      </c>
      <c r="O1739" s="2">
        <v>0</v>
      </c>
      <c r="P1739" s="2">
        <v>1412.73179</v>
      </c>
      <c r="Q1739" s="2">
        <v>0</v>
      </c>
      <c r="R1739" s="2">
        <f t="shared" si="81"/>
        <v>1.0888200332985851</v>
      </c>
      <c r="S1739" s="2">
        <v>2.1269999999999998</v>
      </c>
      <c r="T1739" s="2">
        <v>2755.0771484375</v>
      </c>
      <c r="U1739" s="2">
        <v>5860.3623046875</v>
      </c>
      <c r="V1739" s="2">
        <v>45.66</v>
      </c>
      <c r="W1739" s="2">
        <v>18.170000000000002</v>
      </c>
      <c r="X1739" s="2">
        <f t="shared" si="82"/>
        <v>1.211493473904885</v>
      </c>
      <c r="Y1739" s="2">
        <f t="shared" si="83"/>
        <v>6.1447826533327192E-2</v>
      </c>
      <c r="Z1739" s="2">
        <v>1636.109375</v>
      </c>
      <c r="AA1739" s="2">
        <v>2755.0771484375</v>
      </c>
      <c r="AB1739" s="2">
        <v>4259.85546875</v>
      </c>
      <c r="AC1739" s="2">
        <v>5882.33544921875</v>
      </c>
      <c r="AD1739" s="2">
        <v>4199.09033203125</v>
      </c>
      <c r="AE1739" s="2">
        <v>5860.3623046875</v>
      </c>
      <c r="AF1739" s="2" t="s">
        <v>41</v>
      </c>
      <c r="AG1739" s="2" t="s">
        <v>38</v>
      </c>
      <c r="AH1739" s="2" t="s">
        <v>38</v>
      </c>
      <c r="AI1739" s="2" t="s">
        <v>38</v>
      </c>
      <c r="AJ1739" s="2" t="s">
        <v>38</v>
      </c>
      <c r="AK1739" s="2" t="s">
        <v>38</v>
      </c>
      <c r="AL1739" s="2" t="s">
        <v>38</v>
      </c>
      <c r="AM1739" s="2" t="s">
        <v>38</v>
      </c>
      <c r="AN1739" s="2">
        <v>1.2229999999999999E-3</v>
      </c>
      <c r="AO1739" s="2">
        <v>6.9320000000000007E-2</v>
      </c>
      <c r="AP1739" s="2">
        <v>2.09</v>
      </c>
    </row>
    <row r="1740" spans="1:42" x14ac:dyDescent="0.2">
      <c r="A1740" s="2" t="b">
        <v>1</v>
      </c>
      <c r="B1740" s="2" t="s">
        <v>38</v>
      </c>
      <c r="C1740" s="2" t="s">
        <v>2160</v>
      </c>
      <c r="D1740" s="2" t="s">
        <v>2197</v>
      </c>
      <c r="E1740" s="2" t="s">
        <v>2198</v>
      </c>
      <c r="F1740" s="2">
        <v>0.176179</v>
      </c>
      <c r="G1740" s="2">
        <v>5.8409200000000003E-3</v>
      </c>
      <c r="H1740" s="2">
        <v>1</v>
      </c>
      <c r="I1740" s="2">
        <v>1</v>
      </c>
      <c r="J1740" s="2">
        <v>4</v>
      </c>
      <c r="K1740" s="2" t="s">
        <v>1020</v>
      </c>
      <c r="L1740" s="5" t="s">
        <v>1021</v>
      </c>
      <c r="M1740" s="8" t="s">
        <v>5350</v>
      </c>
      <c r="N1740" s="6" t="s">
        <v>2163</v>
      </c>
      <c r="O1740" s="2">
        <v>1</v>
      </c>
      <c r="P1740" s="2">
        <v>1810.05737</v>
      </c>
      <c r="Q1740" s="2">
        <v>0</v>
      </c>
      <c r="R1740" s="2">
        <f t="shared" si="81"/>
        <v>1.2221863073221124</v>
      </c>
      <c r="S1740" s="2">
        <v>2.3330000000000002</v>
      </c>
      <c r="T1740" s="2">
        <v>38086.455078125</v>
      </c>
      <c r="U1740" s="2">
        <v>88865.7783203125</v>
      </c>
      <c r="V1740" s="2">
        <v>22.55</v>
      </c>
      <c r="W1740" s="2">
        <v>14.78</v>
      </c>
      <c r="X1740" s="2">
        <f t="shared" si="82"/>
        <v>2.4780866800360979</v>
      </c>
      <c r="Y1740" s="2">
        <f t="shared" si="83"/>
        <v>3.3259316501157371E-3</v>
      </c>
      <c r="Z1740" s="2">
        <v>25763.875488281301</v>
      </c>
      <c r="AA1740" s="2">
        <v>40287.638671875</v>
      </c>
      <c r="AB1740" s="2">
        <v>38086.455078125</v>
      </c>
      <c r="AC1740" s="2">
        <v>88865.7783203125</v>
      </c>
      <c r="AD1740" s="2">
        <v>78606.178710937398</v>
      </c>
      <c r="AE1740" s="2">
        <v>105253.818847656</v>
      </c>
      <c r="AF1740" s="2" t="s">
        <v>41</v>
      </c>
      <c r="AG1740" s="2" t="s">
        <v>38</v>
      </c>
      <c r="AH1740" s="2" t="s">
        <v>38</v>
      </c>
      <c r="AI1740" s="2" t="s">
        <v>38</v>
      </c>
      <c r="AJ1740" s="2" t="s">
        <v>38</v>
      </c>
      <c r="AK1740" s="2" t="s">
        <v>38</v>
      </c>
      <c r="AL1740" s="2" t="s">
        <v>38</v>
      </c>
      <c r="AM1740" s="2" t="s">
        <v>38</v>
      </c>
      <c r="AN1740" s="2">
        <v>1.603E-3</v>
      </c>
      <c r="AO1740" s="2">
        <v>9.171E-2</v>
      </c>
      <c r="AP1740" s="2">
        <v>2.62</v>
      </c>
    </row>
    <row r="1741" spans="1:42" x14ac:dyDescent="0.2">
      <c r="A1741" s="2" t="b">
        <v>1</v>
      </c>
      <c r="B1741" s="2" t="s">
        <v>38</v>
      </c>
      <c r="C1741" s="2" t="s">
        <v>5004</v>
      </c>
      <c r="D1741" s="2" t="s">
        <v>838</v>
      </c>
      <c r="E1741" s="2" t="s">
        <v>5008</v>
      </c>
      <c r="F1741" s="2">
        <v>5.98849E-3</v>
      </c>
      <c r="G1741" s="2">
        <v>0</v>
      </c>
      <c r="H1741" s="2">
        <v>1</v>
      </c>
      <c r="I1741" s="2">
        <v>1</v>
      </c>
      <c r="J1741" s="2">
        <v>4</v>
      </c>
      <c r="K1741" s="2" t="s">
        <v>2961</v>
      </c>
      <c r="L1741" s="5" t="s">
        <v>2962</v>
      </c>
      <c r="M1741" s="8" t="s">
        <v>5411</v>
      </c>
      <c r="N1741" s="6" t="s">
        <v>5007</v>
      </c>
      <c r="O1741" s="2">
        <v>0</v>
      </c>
      <c r="P1741" s="2">
        <v>1778.95849</v>
      </c>
      <c r="Q1741" s="2">
        <v>0</v>
      </c>
      <c r="R1741" s="2">
        <f t="shared" si="81"/>
        <v>1.3271124707470856</v>
      </c>
      <c r="S1741" s="2">
        <v>2.5089999999999999</v>
      </c>
      <c r="T1741" s="2">
        <v>135131.26171875</v>
      </c>
      <c r="U1741" s="2">
        <v>339037.5546875</v>
      </c>
      <c r="V1741" s="2">
        <v>12.64</v>
      </c>
      <c r="W1741" s="2">
        <v>60.15</v>
      </c>
      <c r="X1741" s="2">
        <f t="shared" si="82"/>
        <v>0.95534193895601405</v>
      </c>
      <c r="Y1741" s="2">
        <f t="shared" si="83"/>
        <v>0.11083018573377214</v>
      </c>
      <c r="Z1741" s="2">
        <v>114087.99609375</v>
      </c>
      <c r="AA1741" s="2">
        <v>135131.26171875</v>
      </c>
      <c r="AB1741" s="2">
        <v>147056.84765625</v>
      </c>
      <c r="AC1741" s="2">
        <v>768536.03125</v>
      </c>
      <c r="AD1741" s="2">
        <v>259053.8125</v>
      </c>
      <c r="AE1741" s="2">
        <v>339037.5546875</v>
      </c>
      <c r="AF1741" s="2" t="s">
        <v>41</v>
      </c>
      <c r="AG1741" s="2" t="s">
        <v>38</v>
      </c>
      <c r="AH1741" s="2" t="s">
        <v>38</v>
      </c>
      <c r="AI1741" s="2" t="s">
        <v>38</v>
      </c>
      <c r="AJ1741" s="2" t="s">
        <v>38</v>
      </c>
      <c r="AK1741" s="2" t="s">
        <v>38</v>
      </c>
      <c r="AL1741" s="2" t="s">
        <v>38</v>
      </c>
      <c r="AM1741" s="2" t="s">
        <v>38</v>
      </c>
      <c r="AN1741" s="2">
        <v>0</v>
      </c>
      <c r="AO1741" s="2">
        <v>3.9780000000000003E-2</v>
      </c>
      <c r="AP1741" s="2">
        <v>3.63</v>
      </c>
    </row>
    <row r="1742" spans="1:42" x14ac:dyDescent="0.2">
      <c r="A1742" s="2" t="b">
        <v>1</v>
      </c>
      <c r="B1742" s="2" t="s">
        <v>38</v>
      </c>
      <c r="C1742" s="2" t="s">
        <v>1748</v>
      </c>
      <c r="D1742" s="2" t="s">
        <v>1751</v>
      </c>
      <c r="E1742" s="2" t="s">
        <v>1752</v>
      </c>
      <c r="F1742" s="2">
        <v>1.9099000000000001E-6</v>
      </c>
      <c r="G1742" s="2">
        <v>0</v>
      </c>
      <c r="H1742" s="2">
        <v>1</v>
      </c>
      <c r="I1742" s="2">
        <v>1</v>
      </c>
      <c r="J1742" s="2">
        <v>6</v>
      </c>
      <c r="K1742" s="2" t="s">
        <v>1020</v>
      </c>
      <c r="L1742" s="5" t="s">
        <v>1021</v>
      </c>
      <c r="M1742" s="8" t="s">
        <v>5350</v>
      </c>
      <c r="N1742" s="6" t="s">
        <v>1750</v>
      </c>
      <c r="O1742" s="2">
        <v>0</v>
      </c>
      <c r="P1742" s="2">
        <v>2758.4245999999998</v>
      </c>
      <c r="Q1742" s="2">
        <v>0</v>
      </c>
      <c r="R1742" s="2">
        <f t="shared" si="81"/>
        <v>1.5830376237966639</v>
      </c>
      <c r="S1742" s="2">
        <v>2.996</v>
      </c>
      <c r="T1742" s="2">
        <v>4183.6334838867197</v>
      </c>
      <c r="U1742" s="2">
        <v>12533.6130371094</v>
      </c>
      <c r="V1742" s="2">
        <v>46.06</v>
      </c>
      <c r="W1742" s="2">
        <v>19.86</v>
      </c>
      <c r="X1742" s="2">
        <f t="shared" si="82"/>
        <v>2.1470205187600646</v>
      </c>
      <c r="Y1742" s="2">
        <f t="shared" si="83"/>
        <v>7.1281935133167039E-3</v>
      </c>
      <c r="Z1742" s="2">
        <v>1734.69091796875</v>
      </c>
      <c r="AA1742" s="2">
        <v>4183.6334838867197</v>
      </c>
      <c r="AB1742" s="2">
        <v>4904.3145751953098</v>
      </c>
      <c r="AC1742" s="2">
        <v>12533.6130371094</v>
      </c>
      <c r="AD1742" s="2">
        <v>9645.8039550781305</v>
      </c>
      <c r="AE1742" s="2">
        <v>14466.2316894531</v>
      </c>
      <c r="AF1742" s="2" t="s">
        <v>41</v>
      </c>
      <c r="AG1742" s="2" t="s">
        <v>38</v>
      </c>
      <c r="AH1742" s="2" t="s">
        <v>38</v>
      </c>
      <c r="AI1742" s="2" t="s">
        <v>38</v>
      </c>
      <c r="AJ1742" s="2" t="s">
        <v>38</v>
      </c>
      <c r="AK1742" s="2" t="s">
        <v>38</v>
      </c>
      <c r="AL1742" s="2" t="s">
        <v>38</v>
      </c>
      <c r="AM1742" s="2" t="s">
        <v>38</v>
      </c>
      <c r="AN1742" s="2">
        <v>0</v>
      </c>
      <c r="AO1742" s="2">
        <v>2.6749999999999998E-7</v>
      </c>
      <c r="AP1742" s="2">
        <v>6.02</v>
      </c>
    </row>
    <row r="1743" spans="1:42" x14ac:dyDescent="0.2">
      <c r="A1743" s="2" t="b">
        <v>1</v>
      </c>
      <c r="B1743" s="2" t="s">
        <v>38</v>
      </c>
      <c r="C1743" s="2" t="s">
        <v>2780</v>
      </c>
      <c r="D1743" s="2" t="s">
        <v>2781</v>
      </c>
      <c r="E1743" s="2" t="s">
        <v>2782</v>
      </c>
      <c r="F1743" s="2">
        <v>4.1426499999999998E-2</v>
      </c>
      <c r="G1743" s="2">
        <v>6.0028100000000004E-4</v>
      </c>
      <c r="H1743" s="2">
        <v>1</v>
      </c>
      <c r="I1743" s="2">
        <v>1</v>
      </c>
      <c r="J1743" s="2">
        <v>1</v>
      </c>
      <c r="K1743" s="2" t="s">
        <v>2661</v>
      </c>
      <c r="L1743" s="5" t="s">
        <v>2662</v>
      </c>
      <c r="M1743" s="8" t="s">
        <v>5370</v>
      </c>
      <c r="N1743" s="6" t="s">
        <v>2783</v>
      </c>
      <c r="O1743" s="2">
        <v>1</v>
      </c>
      <c r="P1743" s="2">
        <v>2446.27</v>
      </c>
      <c r="Q1743" s="2">
        <v>0</v>
      </c>
      <c r="R1743" s="2">
        <f t="shared" si="81"/>
        <v>2.3164354110105005</v>
      </c>
      <c r="S1743" s="2">
        <v>4.9809999999999999</v>
      </c>
      <c r="T1743" s="2">
        <v>2231.61450195312</v>
      </c>
      <c r="U1743" s="2">
        <v>11115.26171875</v>
      </c>
      <c r="V1743" s="2">
        <v>8.65</v>
      </c>
      <c r="W1743" s="2">
        <v>43.38</v>
      </c>
      <c r="X1743" s="2">
        <f t="shared" si="82"/>
        <v>1.4557346337863426</v>
      </c>
      <c r="Y1743" s="2">
        <f t="shared" si="83"/>
        <v>3.5015905876486952E-2</v>
      </c>
      <c r="Z1743" s="2">
        <v>2231.61450195312</v>
      </c>
      <c r="AA1743" s="2">
        <v>2127.22631835938</v>
      </c>
      <c r="AB1743" s="2">
        <v>2510.30859375</v>
      </c>
      <c r="AC1743" s="2">
        <v>15116.05859375</v>
      </c>
      <c r="AD1743" s="2">
        <v>5862.0126953125</v>
      </c>
      <c r="AE1743" s="2">
        <v>11115.26171875</v>
      </c>
      <c r="AF1743" s="2" t="s">
        <v>41</v>
      </c>
      <c r="AG1743" s="2" t="s">
        <v>38</v>
      </c>
      <c r="AH1743" s="2" t="s">
        <v>38</v>
      </c>
      <c r="AI1743" s="2" t="s">
        <v>38</v>
      </c>
      <c r="AJ1743" s="2" t="s">
        <v>38</v>
      </c>
      <c r="AK1743" s="2" t="s">
        <v>38</v>
      </c>
      <c r="AL1743" s="2" t="s">
        <v>38</v>
      </c>
      <c r="AM1743" s="2" t="s">
        <v>38</v>
      </c>
      <c r="AN1743" s="2">
        <v>0</v>
      </c>
      <c r="AO1743" s="2">
        <v>5.228E-2</v>
      </c>
      <c r="AP1743" s="2">
        <v>3.51</v>
      </c>
    </row>
    <row r="1744" spans="1:42" x14ac:dyDescent="0.2">
      <c r="A1744" s="2" t="b">
        <v>1</v>
      </c>
      <c r="B1744" s="2" t="s">
        <v>38</v>
      </c>
      <c r="C1744" s="2" t="s">
        <v>2045</v>
      </c>
      <c r="D1744" s="2" t="s">
        <v>52</v>
      </c>
      <c r="E1744" s="2" t="s">
        <v>41</v>
      </c>
      <c r="F1744" s="2">
        <v>5.5555599999999997E-2</v>
      </c>
      <c r="G1744" s="2">
        <v>6.0028100000000004E-4</v>
      </c>
      <c r="H1744" s="2">
        <v>1</v>
      </c>
      <c r="I1744" s="2">
        <v>1</v>
      </c>
      <c r="J1744" s="2">
        <v>3</v>
      </c>
      <c r="K1744" s="2" t="s">
        <v>157</v>
      </c>
      <c r="L1744" s="5" t="s">
        <v>158</v>
      </c>
      <c r="M1744" s="8" t="s">
        <v>5570</v>
      </c>
      <c r="N1744" s="6" t="s">
        <v>2046</v>
      </c>
      <c r="O1744" s="2">
        <v>0</v>
      </c>
      <c r="P1744" s="2">
        <v>2180.95163</v>
      </c>
      <c r="Q1744" s="2">
        <v>0</v>
      </c>
      <c r="R1744" s="2">
        <f t="shared" si="81"/>
        <v>6.6438561897747253</v>
      </c>
      <c r="S1744" s="2">
        <v>100</v>
      </c>
      <c r="T1744" s="2" t="s">
        <v>41</v>
      </c>
      <c r="U1744" s="2">
        <v>1319.5439453125</v>
      </c>
      <c r="V1744" s="2" t="s">
        <v>41</v>
      </c>
      <c r="W1744" s="2" t="s">
        <v>41</v>
      </c>
      <c r="X1744" s="2" t="e">
        <f t="shared" si="82"/>
        <v>#DIV/0!</v>
      </c>
      <c r="Y1744" s="2" t="e">
        <f t="shared" si="83"/>
        <v>#DIV/0!</v>
      </c>
      <c r="Z1744" s="2" t="s">
        <v>41</v>
      </c>
      <c r="AA1744" s="2" t="s">
        <v>41</v>
      </c>
      <c r="AB1744" s="2" t="s">
        <v>41</v>
      </c>
      <c r="AC1744" s="2">
        <v>1319.5439453125</v>
      </c>
      <c r="AD1744" s="2" t="s">
        <v>41</v>
      </c>
      <c r="AE1744" s="2" t="s">
        <v>41</v>
      </c>
      <c r="AF1744" s="2" t="s">
        <v>41</v>
      </c>
      <c r="AG1744" s="2" t="s">
        <v>221</v>
      </c>
      <c r="AH1744" s="2" t="s">
        <v>221</v>
      </c>
      <c r="AI1744" s="2" t="s">
        <v>221</v>
      </c>
      <c r="AJ1744" s="2" t="s">
        <v>38</v>
      </c>
      <c r="AK1744" s="2" t="s">
        <v>221</v>
      </c>
      <c r="AL1744" s="2" t="s">
        <v>221</v>
      </c>
      <c r="AM1744" s="2" t="s">
        <v>38</v>
      </c>
      <c r="AN1744" s="2">
        <v>0</v>
      </c>
      <c r="AO1744" s="2">
        <v>2.4760000000000001E-2</v>
      </c>
      <c r="AP1744" s="2">
        <v>2.1</v>
      </c>
    </row>
    <row r="1745" spans="1:42" x14ac:dyDescent="0.2">
      <c r="A1745" s="2" t="b">
        <v>1</v>
      </c>
      <c r="B1745" s="2" t="s">
        <v>38</v>
      </c>
      <c r="C1745" s="2" t="s">
        <v>2734</v>
      </c>
      <c r="D1745" s="2" t="s">
        <v>94</v>
      </c>
      <c r="E1745" s="2" t="s">
        <v>2740</v>
      </c>
      <c r="F1745" s="2">
        <v>1.16733E-6</v>
      </c>
      <c r="G1745" s="2">
        <v>0</v>
      </c>
      <c r="H1745" s="2">
        <v>1</v>
      </c>
      <c r="I1745" s="2">
        <v>1</v>
      </c>
      <c r="J1745" s="2">
        <v>2</v>
      </c>
      <c r="K1745" s="2" t="s">
        <v>2737</v>
      </c>
      <c r="L1745" s="5" t="s">
        <v>2738</v>
      </c>
      <c r="M1745" s="8" t="s">
        <v>5406</v>
      </c>
      <c r="N1745" s="6" t="s">
        <v>2739</v>
      </c>
      <c r="O1745" s="2">
        <v>0</v>
      </c>
      <c r="P1745" s="2">
        <v>2061.97739</v>
      </c>
      <c r="Q1745" s="2">
        <v>0</v>
      </c>
      <c r="R1745" s="2">
        <f t="shared" si="81"/>
        <v>6.6438561897747253</v>
      </c>
      <c r="S1745" s="2">
        <v>100</v>
      </c>
      <c r="T1745" s="2" t="s">
        <v>41</v>
      </c>
      <c r="U1745" s="2">
        <v>1851.84228515625</v>
      </c>
      <c r="V1745" s="2" t="s">
        <v>41</v>
      </c>
      <c r="W1745" s="2" t="s">
        <v>41</v>
      </c>
      <c r="X1745" s="2" t="e">
        <f t="shared" si="82"/>
        <v>#DIV/0!</v>
      </c>
      <c r="Y1745" s="2" t="e">
        <f t="shared" si="83"/>
        <v>#DIV/0!</v>
      </c>
      <c r="Z1745" s="2" t="s">
        <v>41</v>
      </c>
      <c r="AA1745" s="2" t="s">
        <v>41</v>
      </c>
      <c r="AB1745" s="2" t="s">
        <v>41</v>
      </c>
      <c r="AC1745" s="2">
        <v>1851.84228515625</v>
      </c>
      <c r="AD1745" s="2" t="s">
        <v>41</v>
      </c>
      <c r="AE1745" s="2" t="s">
        <v>41</v>
      </c>
      <c r="AF1745" s="2" t="s">
        <v>41</v>
      </c>
      <c r="AG1745" s="2" t="s">
        <v>221</v>
      </c>
      <c r="AH1745" s="2" t="s">
        <v>221</v>
      </c>
      <c r="AI1745" s="2" t="s">
        <v>221</v>
      </c>
      <c r="AJ1745" s="2" t="s">
        <v>38</v>
      </c>
      <c r="AK1745" s="2" t="s">
        <v>221</v>
      </c>
      <c r="AL1745" s="2" t="s">
        <v>221</v>
      </c>
      <c r="AM1745" s="2" t="s">
        <v>38</v>
      </c>
      <c r="AN1745" s="2">
        <v>0</v>
      </c>
      <c r="AO1745" s="2">
        <v>1.1800000000000001E-5</v>
      </c>
      <c r="AP1745" s="2">
        <v>5.6</v>
      </c>
    </row>
    <row r="1746" spans="1:42" x14ac:dyDescent="0.2">
      <c r="A1746" s="2" t="b">
        <v>1</v>
      </c>
      <c r="B1746" s="2" t="s">
        <v>38</v>
      </c>
      <c r="C1746" s="2" t="s">
        <v>3294</v>
      </c>
      <c r="D1746" s="2" t="s">
        <v>3295</v>
      </c>
      <c r="E1746" s="2" t="s">
        <v>41</v>
      </c>
      <c r="F1746" s="2">
        <v>1.5691199999999999E-2</v>
      </c>
      <c r="G1746" s="2">
        <v>0</v>
      </c>
      <c r="H1746" s="2">
        <v>1</v>
      </c>
      <c r="I1746" s="2">
        <v>1</v>
      </c>
      <c r="J1746" s="2">
        <v>11</v>
      </c>
      <c r="K1746" s="2" t="s">
        <v>636</v>
      </c>
      <c r="L1746" s="5" t="s">
        <v>637</v>
      </c>
      <c r="M1746" s="8" t="s">
        <v>5510</v>
      </c>
      <c r="N1746" s="6" t="s">
        <v>3296</v>
      </c>
      <c r="O1746" s="2">
        <v>0</v>
      </c>
      <c r="P1746" s="2">
        <v>2695.1613600000001</v>
      </c>
      <c r="Q1746" s="2">
        <v>0</v>
      </c>
      <c r="R1746" s="2">
        <f t="shared" si="81"/>
        <v>6.6438561897747253</v>
      </c>
      <c r="S1746" s="2">
        <v>100</v>
      </c>
      <c r="T1746" s="2" t="s">
        <v>41</v>
      </c>
      <c r="U1746" s="2">
        <v>755.75958251953102</v>
      </c>
      <c r="V1746" s="2" t="s">
        <v>41</v>
      </c>
      <c r="W1746" s="2" t="s">
        <v>41</v>
      </c>
      <c r="X1746" s="2" t="e">
        <f t="shared" si="82"/>
        <v>#DIV/0!</v>
      </c>
      <c r="Y1746" s="2" t="e">
        <f t="shared" si="83"/>
        <v>#DIV/0!</v>
      </c>
      <c r="Z1746" s="2" t="s">
        <v>41</v>
      </c>
      <c r="AA1746" s="2" t="s">
        <v>41</v>
      </c>
      <c r="AB1746" s="2" t="s">
        <v>41</v>
      </c>
      <c r="AC1746" s="2" t="s">
        <v>41</v>
      </c>
      <c r="AD1746" s="2">
        <v>755.75958251953102</v>
      </c>
      <c r="AE1746" s="2" t="s">
        <v>41</v>
      </c>
      <c r="AF1746" s="2" t="s">
        <v>41</v>
      </c>
      <c r="AG1746" s="2" t="s">
        <v>221</v>
      </c>
      <c r="AH1746" s="2" t="s">
        <v>221</v>
      </c>
      <c r="AI1746" s="2" t="s">
        <v>221</v>
      </c>
      <c r="AJ1746" s="2" t="s">
        <v>221</v>
      </c>
      <c r="AK1746" s="2" t="s">
        <v>38</v>
      </c>
      <c r="AL1746" s="2" t="s">
        <v>221</v>
      </c>
      <c r="AM1746" s="2" t="s">
        <v>38</v>
      </c>
      <c r="AN1746" s="2">
        <v>0</v>
      </c>
      <c r="AO1746" s="2">
        <v>2.409E-2</v>
      </c>
      <c r="AP1746" s="2">
        <v>2.4500000000000002</v>
      </c>
    </row>
    <row r="1747" spans="1:42" x14ac:dyDescent="0.2">
      <c r="A1747" s="2" t="b">
        <v>1</v>
      </c>
      <c r="B1747" s="2" t="s">
        <v>38</v>
      </c>
      <c r="C1747" s="2" t="s">
        <v>3802</v>
      </c>
      <c r="D1747" s="2" t="s">
        <v>1251</v>
      </c>
      <c r="E1747" s="2" t="s">
        <v>3803</v>
      </c>
      <c r="F1747" s="2">
        <v>4.1803399999999998E-2</v>
      </c>
      <c r="G1747" s="2">
        <v>6.0028100000000004E-4</v>
      </c>
      <c r="H1747" s="2">
        <v>1</v>
      </c>
      <c r="I1747" s="2">
        <v>1</v>
      </c>
      <c r="J1747" s="2">
        <v>1</v>
      </c>
      <c r="K1747" s="2" t="s">
        <v>3464</v>
      </c>
      <c r="L1747" s="5" t="s">
        <v>3465</v>
      </c>
      <c r="M1747" s="8" t="s">
        <v>5546</v>
      </c>
      <c r="N1747" s="6" t="s">
        <v>3804</v>
      </c>
      <c r="O1747" s="2">
        <v>1</v>
      </c>
      <c r="P1747" s="2">
        <v>2160.1436100000001</v>
      </c>
      <c r="Q1747" s="2">
        <v>0</v>
      </c>
      <c r="R1747" s="2">
        <f t="shared" si="81"/>
        <v>6.6438561897747253</v>
      </c>
      <c r="S1747" s="2">
        <v>100</v>
      </c>
      <c r="T1747" s="2" t="s">
        <v>41</v>
      </c>
      <c r="U1747" s="2">
        <v>708.59625244140602</v>
      </c>
      <c r="V1747" s="2" t="s">
        <v>41</v>
      </c>
      <c r="W1747" s="2" t="s">
        <v>41</v>
      </c>
      <c r="X1747" s="2" t="e">
        <f t="shared" si="82"/>
        <v>#DIV/0!</v>
      </c>
      <c r="Y1747" s="2" t="e">
        <f t="shared" si="83"/>
        <v>#DIV/0!</v>
      </c>
      <c r="Z1747" s="2" t="s">
        <v>41</v>
      </c>
      <c r="AA1747" s="2" t="s">
        <v>41</v>
      </c>
      <c r="AB1747" s="2" t="s">
        <v>41</v>
      </c>
      <c r="AC1747" s="2">
        <v>708.59625244140602</v>
      </c>
      <c r="AD1747" s="2" t="s">
        <v>41</v>
      </c>
      <c r="AE1747" s="2" t="s">
        <v>41</v>
      </c>
      <c r="AF1747" s="2" t="s">
        <v>41</v>
      </c>
      <c r="AG1747" s="2" t="s">
        <v>221</v>
      </c>
      <c r="AH1747" s="2" t="s">
        <v>221</v>
      </c>
      <c r="AI1747" s="2" t="s">
        <v>221</v>
      </c>
      <c r="AJ1747" s="2" t="s">
        <v>38</v>
      </c>
      <c r="AK1747" s="2" t="s">
        <v>221</v>
      </c>
      <c r="AL1747" s="2" t="s">
        <v>221</v>
      </c>
      <c r="AM1747" s="2" t="s">
        <v>38</v>
      </c>
      <c r="AN1747" s="2">
        <v>0</v>
      </c>
      <c r="AO1747" s="2">
        <v>5.2749999999999998E-2</v>
      </c>
      <c r="AP1747" s="2">
        <v>4.29</v>
      </c>
    </row>
    <row r="1748" spans="1:42" x14ac:dyDescent="0.2">
      <c r="A1748" s="2" t="b">
        <v>1</v>
      </c>
      <c r="B1748" s="2" t="s">
        <v>38</v>
      </c>
      <c r="C1748" s="2" t="s">
        <v>278</v>
      </c>
      <c r="D1748" s="2" t="s">
        <v>84</v>
      </c>
      <c r="E1748" s="2" t="s">
        <v>41</v>
      </c>
      <c r="F1748" s="2">
        <v>5.8111400000000001E-2</v>
      </c>
      <c r="G1748" s="2">
        <v>6.0028100000000004E-4</v>
      </c>
      <c r="H1748" s="2">
        <v>1</v>
      </c>
      <c r="I1748" s="2">
        <v>1</v>
      </c>
      <c r="J1748" s="2">
        <v>1</v>
      </c>
      <c r="K1748" s="2" t="s">
        <v>279</v>
      </c>
      <c r="L1748" s="5" t="s">
        <v>280</v>
      </c>
      <c r="M1748" s="8" t="s">
        <v>5491</v>
      </c>
      <c r="N1748" s="6" t="s">
        <v>281</v>
      </c>
      <c r="O1748" s="2">
        <v>1</v>
      </c>
      <c r="P1748" s="2">
        <v>1411.78549</v>
      </c>
      <c r="Q1748" s="2">
        <v>0</v>
      </c>
      <c r="R1748" s="2" t="e">
        <f t="shared" si="81"/>
        <v>#VALUE!</v>
      </c>
      <c r="S1748" s="2" t="s">
        <v>41</v>
      </c>
      <c r="T1748" s="2" t="s">
        <v>41</v>
      </c>
      <c r="U1748" s="2" t="s">
        <v>41</v>
      </c>
      <c r="V1748" s="2" t="s">
        <v>41</v>
      </c>
      <c r="W1748" s="2" t="s">
        <v>41</v>
      </c>
      <c r="X1748" s="2" t="e">
        <f t="shared" si="82"/>
        <v>#DIV/0!</v>
      </c>
      <c r="Y1748" s="2" t="e">
        <f t="shared" si="83"/>
        <v>#DIV/0!</v>
      </c>
      <c r="Z1748" s="2" t="s">
        <v>41</v>
      </c>
      <c r="AA1748" s="2" t="s">
        <v>41</v>
      </c>
      <c r="AB1748" s="2" t="s">
        <v>41</v>
      </c>
      <c r="AC1748" s="2" t="s">
        <v>41</v>
      </c>
      <c r="AD1748" s="2" t="s">
        <v>41</v>
      </c>
      <c r="AE1748" s="2" t="s">
        <v>41</v>
      </c>
      <c r="AF1748" s="2" t="s">
        <v>282</v>
      </c>
      <c r="AG1748" s="2" t="s">
        <v>221</v>
      </c>
      <c r="AH1748" s="2" t="s">
        <v>221</v>
      </c>
      <c r="AI1748" s="2" t="s">
        <v>221</v>
      </c>
      <c r="AJ1748" s="2" t="s">
        <v>221</v>
      </c>
      <c r="AK1748" s="2" t="s">
        <v>221</v>
      </c>
      <c r="AL1748" s="2" t="s">
        <v>221</v>
      </c>
      <c r="AM1748" s="2" t="s">
        <v>38</v>
      </c>
      <c r="AN1748" s="2">
        <v>0</v>
      </c>
      <c r="AO1748" s="2">
        <v>2.6100000000000002E-2</v>
      </c>
      <c r="AP1748" s="2">
        <v>2.67</v>
      </c>
    </row>
    <row r="1749" spans="1:42" x14ac:dyDescent="0.2">
      <c r="A1749" s="2" t="b">
        <v>1</v>
      </c>
      <c r="B1749" s="2" t="s">
        <v>38</v>
      </c>
      <c r="C1749" s="2" t="s">
        <v>455</v>
      </c>
      <c r="D1749" s="2" t="s">
        <v>456</v>
      </c>
      <c r="E1749" s="2" t="s">
        <v>457</v>
      </c>
      <c r="F1749" s="2">
        <v>0.122368</v>
      </c>
      <c r="G1749" s="2">
        <v>3.5917100000000001E-3</v>
      </c>
      <c r="H1749" s="2">
        <v>1</v>
      </c>
      <c r="I1749" s="2">
        <v>1</v>
      </c>
      <c r="J1749" s="2">
        <v>1</v>
      </c>
      <c r="K1749" s="2" t="s">
        <v>458</v>
      </c>
      <c r="L1749" s="5" t="s">
        <v>459</v>
      </c>
      <c r="M1749" s="8" t="s">
        <v>5572</v>
      </c>
      <c r="N1749" s="6" t="s">
        <v>460</v>
      </c>
      <c r="O1749" s="2">
        <v>2</v>
      </c>
      <c r="P1749" s="2">
        <v>2174.2293500000001</v>
      </c>
      <c r="Q1749" s="2">
        <v>0</v>
      </c>
      <c r="R1749" s="2" t="e">
        <f t="shared" si="81"/>
        <v>#VALUE!</v>
      </c>
      <c r="S1749" s="2" t="s">
        <v>41</v>
      </c>
      <c r="T1749" s="2" t="s">
        <v>41</v>
      </c>
      <c r="U1749" s="2" t="s">
        <v>41</v>
      </c>
      <c r="V1749" s="2" t="s">
        <v>41</v>
      </c>
      <c r="W1749" s="2" t="s">
        <v>41</v>
      </c>
      <c r="X1749" s="2" t="e">
        <f t="shared" si="82"/>
        <v>#DIV/0!</v>
      </c>
      <c r="Y1749" s="2" t="e">
        <f t="shared" si="83"/>
        <v>#DIV/0!</v>
      </c>
      <c r="Z1749" s="2" t="s">
        <v>41</v>
      </c>
      <c r="AA1749" s="2" t="s">
        <v>41</v>
      </c>
      <c r="AB1749" s="2" t="s">
        <v>41</v>
      </c>
      <c r="AC1749" s="2" t="s">
        <v>41</v>
      </c>
      <c r="AD1749" s="2" t="s">
        <v>41</v>
      </c>
      <c r="AE1749" s="2" t="s">
        <v>41</v>
      </c>
      <c r="AF1749" s="2" t="s">
        <v>282</v>
      </c>
      <c r="AG1749" s="2" t="s">
        <v>221</v>
      </c>
      <c r="AH1749" s="2" t="s">
        <v>221</v>
      </c>
      <c r="AI1749" s="2" t="s">
        <v>221</v>
      </c>
      <c r="AJ1749" s="2" t="s">
        <v>221</v>
      </c>
      <c r="AK1749" s="2" t="s">
        <v>221</v>
      </c>
      <c r="AL1749" s="2" t="s">
        <v>221</v>
      </c>
      <c r="AM1749" s="2" t="s">
        <v>38</v>
      </c>
      <c r="AN1749" s="2">
        <v>1.2229999999999999E-3</v>
      </c>
      <c r="AO1749" s="2">
        <v>6.0429999999999998E-2</v>
      </c>
      <c r="AP1749" s="2">
        <v>2.64</v>
      </c>
    </row>
    <row r="1750" spans="1:42" x14ac:dyDescent="0.2">
      <c r="A1750" s="2" t="b">
        <v>1</v>
      </c>
      <c r="B1750" s="2" t="s">
        <v>38</v>
      </c>
      <c r="C1750" s="2" t="s">
        <v>664</v>
      </c>
      <c r="D1750" s="2" t="s">
        <v>665</v>
      </c>
      <c r="E1750" s="2" t="s">
        <v>666</v>
      </c>
      <c r="F1750" s="2">
        <v>1.87622E-4</v>
      </c>
      <c r="G1750" s="2">
        <v>0</v>
      </c>
      <c r="H1750" s="2">
        <v>1</v>
      </c>
      <c r="I1750" s="2">
        <v>1</v>
      </c>
      <c r="J1750" s="2">
        <v>1</v>
      </c>
      <c r="K1750" s="2" t="s">
        <v>667</v>
      </c>
      <c r="L1750" s="5" t="s">
        <v>668</v>
      </c>
      <c r="M1750" s="8" t="s">
        <v>5423</v>
      </c>
      <c r="N1750" s="6" t="s">
        <v>669</v>
      </c>
      <c r="O1750" s="2">
        <v>1</v>
      </c>
      <c r="P1750" s="2">
        <v>2274.19778</v>
      </c>
      <c r="Q1750" s="2">
        <v>0</v>
      </c>
      <c r="R1750" s="2" t="e">
        <f t="shared" si="81"/>
        <v>#VALUE!</v>
      </c>
      <c r="S1750" s="2" t="s">
        <v>41</v>
      </c>
      <c r="T1750" s="2" t="s">
        <v>41</v>
      </c>
      <c r="U1750" s="2" t="s">
        <v>41</v>
      </c>
      <c r="V1750" s="2" t="s">
        <v>41</v>
      </c>
      <c r="W1750" s="2" t="s">
        <v>41</v>
      </c>
      <c r="X1750" s="2" t="e">
        <f t="shared" si="82"/>
        <v>#DIV/0!</v>
      </c>
      <c r="Y1750" s="2" t="e">
        <f t="shared" si="83"/>
        <v>#DIV/0!</v>
      </c>
      <c r="Z1750" s="2" t="s">
        <v>41</v>
      </c>
      <c r="AA1750" s="2" t="s">
        <v>41</v>
      </c>
      <c r="AB1750" s="2" t="s">
        <v>41</v>
      </c>
      <c r="AC1750" s="2" t="s">
        <v>41</v>
      </c>
      <c r="AD1750" s="2" t="s">
        <v>41</v>
      </c>
      <c r="AE1750" s="2" t="s">
        <v>41</v>
      </c>
      <c r="AF1750" s="2" t="s">
        <v>282</v>
      </c>
      <c r="AG1750" s="2" t="s">
        <v>221</v>
      </c>
      <c r="AH1750" s="2" t="s">
        <v>221</v>
      </c>
      <c r="AI1750" s="2" t="s">
        <v>221</v>
      </c>
      <c r="AJ1750" s="2" t="s">
        <v>221</v>
      </c>
      <c r="AK1750" s="2" t="s">
        <v>221</v>
      </c>
      <c r="AL1750" s="2" t="s">
        <v>221</v>
      </c>
      <c r="AM1750" s="2" t="s">
        <v>38</v>
      </c>
      <c r="AN1750" s="2">
        <v>0</v>
      </c>
      <c r="AO1750" s="2">
        <v>6.9399999999999996E-4</v>
      </c>
      <c r="AP1750" s="2">
        <v>5.32</v>
      </c>
    </row>
    <row r="1751" spans="1:42" x14ac:dyDescent="0.2">
      <c r="A1751" s="2" t="b">
        <v>1</v>
      </c>
      <c r="B1751" s="2" t="s">
        <v>38</v>
      </c>
      <c r="C1751" s="2" t="s">
        <v>749</v>
      </c>
      <c r="D1751" s="2" t="s">
        <v>750</v>
      </c>
      <c r="E1751" s="2" t="s">
        <v>751</v>
      </c>
      <c r="F1751" s="2">
        <v>9.6091000000000006E-3</v>
      </c>
      <c r="G1751" s="2">
        <v>0</v>
      </c>
      <c r="H1751" s="2">
        <v>1</v>
      </c>
      <c r="I1751" s="2">
        <v>1</v>
      </c>
      <c r="J1751" s="2">
        <v>1</v>
      </c>
      <c r="K1751" s="2" t="s">
        <v>746</v>
      </c>
      <c r="L1751" s="5" t="s">
        <v>747</v>
      </c>
      <c r="M1751" s="8" t="s">
        <v>5439</v>
      </c>
      <c r="N1751" s="6" t="s">
        <v>752</v>
      </c>
      <c r="O1751" s="2">
        <v>0</v>
      </c>
      <c r="P1751" s="2">
        <v>2571.1228500000002</v>
      </c>
      <c r="Q1751" s="2">
        <v>0</v>
      </c>
      <c r="R1751" s="2" t="e">
        <f t="shared" si="81"/>
        <v>#VALUE!</v>
      </c>
      <c r="S1751" s="2" t="s">
        <v>41</v>
      </c>
      <c r="T1751" s="2" t="s">
        <v>41</v>
      </c>
      <c r="U1751" s="2" t="s">
        <v>41</v>
      </c>
      <c r="V1751" s="2" t="s">
        <v>41</v>
      </c>
      <c r="W1751" s="2" t="s">
        <v>41</v>
      </c>
      <c r="X1751" s="2" t="e">
        <f t="shared" si="82"/>
        <v>#DIV/0!</v>
      </c>
      <c r="Y1751" s="2" t="e">
        <f t="shared" si="83"/>
        <v>#DIV/0!</v>
      </c>
      <c r="Z1751" s="2" t="s">
        <v>41</v>
      </c>
      <c r="AA1751" s="2" t="s">
        <v>41</v>
      </c>
      <c r="AB1751" s="2" t="s">
        <v>41</v>
      </c>
      <c r="AC1751" s="2" t="s">
        <v>41</v>
      </c>
      <c r="AD1751" s="2" t="s">
        <v>41</v>
      </c>
      <c r="AE1751" s="2" t="s">
        <v>41</v>
      </c>
      <c r="AF1751" s="2" t="s">
        <v>282</v>
      </c>
      <c r="AG1751" s="2" t="s">
        <v>221</v>
      </c>
      <c r="AH1751" s="2" t="s">
        <v>221</v>
      </c>
      <c r="AI1751" s="2" t="s">
        <v>221</v>
      </c>
      <c r="AJ1751" s="2" t="s">
        <v>221</v>
      </c>
      <c r="AK1751" s="2" t="s">
        <v>221</v>
      </c>
      <c r="AL1751" s="2" t="s">
        <v>221</v>
      </c>
      <c r="AM1751" s="2" t="s">
        <v>38</v>
      </c>
      <c r="AN1751" s="2">
        <v>0</v>
      </c>
      <c r="AO1751" s="2">
        <v>1.6289999999999999E-2</v>
      </c>
      <c r="AP1751" s="2">
        <v>2.89</v>
      </c>
    </row>
    <row r="1752" spans="1:42" x14ac:dyDescent="0.2">
      <c r="A1752" s="2" t="b">
        <v>1</v>
      </c>
      <c r="B1752" s="2" t="s">
        <v>38</v>
      </c>
      <c r="C1752" s="2" t="s">
        <v>1040</v>
      </c>
      <c r="D1752" s="2" t="s">
        <v>1041</v>
      </c>
      <c r="E1752" s="2" t="s">
        <v>1042</v>
      </c>
      <c r="F1752" s="2">
        <v>3.1994400000000001E-4</v>
      </c>
      <c r="G1752" s="2">
        <v>0</v>
      </c>
      <c r="H1752" s="2">
        <v>1</v>
      </c>
      <c r="I1752" s="2">
        <v>1</v>
      </c>
      <c r="J1752" s="2">
        <v>1</v>
      </c>
      <c r="K1752" s="2" t="s">
        <v>1043</v>
      </c>
      <c r="L1752" s="5" t="s">
        <v>1044</v>
      </c>
      <c r="M1752" s="8" t="s">
        <v>5630</v>
      </c>
      <c r="N1752" s="6" t="s">
        <v>1045</v>
      </c>
      <c r="O1752" s="2">
        <v>1</v>
      </c>
      <c r="P1752" s="2">
        <v>2887.4370100000001</v>
      </c>
      <c r="Q1752" s="2">
        <v>0</v>
      </c>
      <c r="R1752" s="2" t="e">
        <f t="shared" si="81"/>
        <v>#VALUE!</v>
      </c>
      <c r="S1752" s="2" t="s">
        <v>41</v>
      </c>
      <c r="T1752" s="2" t="s">
        <v>41</v>
      </c>
      <c r="U1752" s="2" t="s">
        <v>41</v>
      </c>
      <c r="V1752" s="2" t="s">
        <v>41</v>
      </c>
      <c r="W1752" s="2" t="s">
        <v>41</v>
      </c>
      <c r="X1752" s="2" t="e">
        <f t="shared" si="82"/>
        <v>#DIV/0!</v>
      </c>
      <c r="Y1752" s="2" t="e">
        <f t="shared" si="83"/>
        <v>#DIV/0!</v>
      </c>
      <c r="Z1752" s="2" t="s">
        <v>41</v>
      </c>
      <c r="AA1752" s="2" t="s">
        <v>41</v>
      </c>
      <c r="AB1752" s="2" t="s">
        <v>41</v>
      </c>
      <c r="AC1752" s="2" t="s">
        <v>41</v>
      </c>
      <c r="AD1752" s="2" t="s">
        <v>41</v>
      </c>
      <c r="AE1752" s="2" t="s">
        <v>41</v>
      </c>
      <c r="AF1752" s="2" t="s">
        <v>282</v>
      </c>
      <c r="AG1752" s="2" t="s">
        <v>221</v>
      </c>
      <c r="AH1752" s="2" t="s">
        <v>221</v>
      </c>
      <c r="AI1752" s="2" t="s">
        <v>221</v>
      </c>
      <c r="AJ1752" s="2" t="s">
        <v>221</v>
      </c>
      <c r="AK1752" s="2" t="s">
        <v>221</v>
      </c>
      <c r="AL1752" s="2" t="s">
        <v>221</v>
      </c>
      <c r="AM1752" s="2" t="s">
        <v>38</v>
      </c>
      <c r="AN1752" s="2">
        <v>0</v>
      </c>
      <c r="AO1752" s="2">
        <v>1.0629999999999999E-3</v>
      </c>
      <c r="AP1752" s="2">
        <v>3.96</v>
      </c>
    </row>
    <row r="1753" spans="1:42" x14ac:dyDescent="0.2">
      <c r="A1753" s="2" t="b">
        <v>1</v>
      </c>
      <c r="B1753" s="2" t="s">
        <v>38</v>
      </c>
      <c r="C1753" s="2" t="s">
        <v>1378</v>
      </c>
      <c r="D1753" s="2" t="s">
        <v>1145</v>
      </c>
      <c r="E1753" s="2" t="s">
        <v>1379</v>
      </c>
      <c r="F1753" s="2">
        <v>2.7797199999999998E-3</v>
      </c>
      <c r="G1753" s="2">
        <v>0</v>
      </c>
      <c r="H1753" s="2">
        <v>1</v>
      </c>
      <c r="I1753" s="2">
        <v>1</v>
      </c>
      <c r="J1753" s="2">
        <v>1</v>
      </c>
      <c r="K1753" s="2" t="s">
        <v>1380</v>
      </c>
      <c r="L1753" s="5" t="s">
        <v>1381</v>
      </c>
      <c r="M1753" s="8" t="s">
        <v>5771</v>
      </c>
      <c r="N1753" s="6" t="s">
        <v>1382</v>
      </c>
      <c r="O1753" s="2">
        <v>0</v>
      </c>
      <c r="P1753" s="2">
        <v>2309.1305900000002</v>
      </c>
      <c r="Q1753" s="2">
        <v>0</v>
      </c>
      <c r="R1753" s="2" t="e">
        <f t="shared" si="81"/>
        <v>#VALUE!</v>
      </c>
      <c r="S1753" s="2" t="s">
        <v>41</v>
      </c>
      <c r="T1753" s="2" t="s">
        <v>41</v>
      </c>
      <c r="U1753" s="2" t="s">
        <v>41</v>
      </c>
      <c r="V1753" s="2" t="s">
        <v>41</v>
      </c>
      <c r="W1753" s="2" t="s">
        <v>41</v>
      </c>
      <c r="X1753" s="2" t="e">
        <f t="shared" si="82"/>
        <v>#DIV/0!</v>
      </c>
      <c r="Y1753" s="2" t="e">
        <f t="shared" si="83"/>
        <v>#DIV/0!</v>
      </c>
      <c r="Z1753" s="2" t="s">
        <v>41</v>
      </c>
      <c r="AA1753" s="2" t="s">
        <v>41</v>
      </c>
      <c r="AB1753" s="2" t="s">
        <v>41</v>
      </c>
      <c r="AC1753" s="2" t="s">
        <v>41</v>
      </c>
      <c r="AD1753" s="2" t="s">
        <v>41</v>
      </c>
      <c r="AE1753" s="2" t="s">
        <v>41</v>
      </c>
      <c r="AF1753" s="2" t="s">
        <v>282</v>
      </c>
      <c r="AG1753" s="2" t="s">
        <v>221</v>
      </c>
      <c r="AH1753" s="2" t="s">
        <v>221</v>
      </c>
      <c r="AI1753" s="2" t="s">
        <v>221</v>
      </c>
      <c r="AJ1753" s="2" t="s">
        <v>221</v>
      </c>
      <c r="AK1753" s="2" t="s">
        <v>221</v>
      </c>
      <c r="AL1753" s="2" t="s">
        <v>221</v>
      </c>
      <c r="AM1753" s="2" t="s">
        <v>38</v>
      </c>
      <c r="AN1753" s="2">
        <v>0</v>
      </c>
      <c r="AO1753" s="2">
        <v>6.0130000000000001E-3</v>
      </c>
      <c r="AP1753" s="2">
        <v>3.24</v>
      </c>
    </row>
    <row r="1754" spans="1:42" x14ac:dyDescent="0.2">
      <c r="A1754" s="2" t="b">
        <v>1</v>
      </c>
      <c r="B1754" s="2" t="s">
        <v>38</v>
      </c>
      <c r="C1754" s="2" t="s">
        <v>1472</v>
      </c>
      <c r="D1754" s="2" t="s">
        <v>1465</v>
      </c>
      <c r="E1754" s="2" t="s">
        <v>1466</v>
      </c>
      <c r="F1754" s="2">
        <v>1.2945399999999999E-2</v>
      </c>
      <c r="G1754" s="2">
        <v>0</v>
      </c>
      <c r="H1754" s="2">
        <v>1</v>
      </c>
      <c r="I1754" s="2">
        <v>1</v>
      </c>
      <c r="J1754" s="2">
        <v>1</v>
      </c>
      <c r="K1754" s="2" t="s">
        <v>1467</v>
      </c>
      <c r="L1754" s="5" t="s">
        <v>1468</v>
      </c>
      <c r="M1754" s="8" t="s">
        <v>5469</v>
      </c>
      <c r="N1754" s="6" t="s">
        <v>1473</v>
      </c>
      <c r="O1754" s="2">
        <v>0</v>
      </c>
      <c r="P1754" s="2">
        <v>2616.2725700000001</v>
      </c>
      <c r="Q1754" s="2">
        <v>0</v>
      </c>
      <c r="R1754" s="2" t="e">
        <f t="shared" si="81"/>
        <v>#VALUE!</v>
      </c>
      <c r="S1754" s="2" t="s">
        <v>41</v>
      </c>
      <c r="T1754" s="2" t="s">
        <v>41</v>
      </c>
      <c r="U1754" s="2" t="s">
        <v>41</v>
      </c>
      <c r="V1754" s="2" t="s">
        <v>41</v>
      </c>
      <c r="W1754" s="2" t="s">
        <v>41</v>
      </c>
      <c r="X1754" s="2" t="e">
        <f t="shared" si="82"/>
        <v>#DIV/0!</v>
      </c>
      <c r="Y1754" s="2" t="e">
        <f t="shared" si="83"/>
        <v>#DIV/0!</v>
      </c>
      <c r="Z1754" s="2" t="s">
        <v>41</v>
      </c>
      <c r="AA1754" s="2" t="s">
        <v>41</v>
      </c>
      <c r="AB1754" s="2" t="s">
        <v>41</v>
      </c>
      <c r="AC1754" s="2" t="s">
        <v>41</v>
      </c>
      <c r="AD1754" s="2" t="s">
        <v>41</v>
      </c>
      <c r="AE1754" s="2" t="s">
        <v>41</v>
      </c>
      <c r="AF1754" s="2" t="s">
        <v>282</v>
      </c>
      <c r="AG1754" s="2" t="s">
        <v>221</v>
      </c>
      <c r="AH1754" s="2" t="s">
        <v>221</v>
      </c>
      <c r="AI1754" s="2" t="s">
        <v>221</v>
      </c>
      <c r="AJ1754" s="2" t="s">
        <v>221</v>
      </c>
      <c r="AK1754" s="2" t="s">
        <v>221</v>
      </c>
      <c r="AL1754" s="2" t="s">
        <v>221</v>
      </c>
      <c r="AM1754" s="2" t="s">
        <v>38</v>
      </c>
      <c r="AN1754" s="2">
        <v>0</v>
      </c>
      <c r="AO1754" s="2">
        <v>2.0629999999999999E-2</v>
      </c>
      <c r="AP1754" s="2">
        <v>3.49</v>
      </c>
    </row>
    <row r="1755" spans="1:42" x14ac:dyDescent="0.2">
      <c r="A1755" s="2" t="b">
        <v>1</v>
      </c>
      <c r="B1755" s="2" t="s">
        <v>38</v>
      </c>
      <c r="C1755" s="2" t="s">
        <v>1606</v>
      </c>
      <c r="D1755" s="2" t="s">
        <v>1607</v>
      </c>
      <c r="E1755" s="2" t="s">
        <v>1608</v>
      </c>
      <c r="F1755" s="2">
        <v>7.40696E-5</v>
      </c>
      <c r="G1755" s="2">
        <v>0</v>
      </c>
      <c r="H1755" s="2">
        <v>1</v>
      </c>
      <c r="I1755" s="2">
        <v>1</v>
      </c>
      <c r="J1755" s="2">
        <v>1</v>
      </c>
      <c r="K1755" s="2" t="s">
        <v>1609</v>
      </c>
      <c r="L1755" s="5" t="s">
        <v>1610</v>
      </c>
      <c r="M1755" s="8" t="s">
        <v>5705</v>
      </c>
      <c r="N1755" s="6" t="s">
        <v>1611</v>
      </c>
      <c r="O1755" s="2">
        <v>1</v>
      </c>
      <c r="P1755" s="2">
        <v>2428.1346899999999</v>
      </c>
      <c r="Q1755" s="2">
        <v>0</v>
      </c>
      <c r="R1755" s="2" t="e">
        <f t="shared" si="81"/>
        <v>#VALUE!</v>
      </c>
      <c r="S1755" s="2" t="s">
        <v>41</v>
      </c>
      <c r="T1755" s="2" t="s">
        <v>41</v>
      </c>
      <c r="U1755" s="2" t="s">
        <v>41</v>
      </c>
      <c r="V1755" s="2" t="s">
        <v>41</v>
      </c>
      <c r="W1755" s="2" t="s">
        <v>41</v>
      </c>
      <c r="X1755" s="2" t="e">
        <f t="shared" si="82"/>
        <v>#DIV/0!</v>
      </c>
      <c r="Y1755" s="2" t="e">
        <f t="shared" si="83"/>
        <v>#DIV/0!</v>
      </c>
      <c r="Z1755" s="2" t="s">
        <v>41</v>
      </c>
      <c r="AA1755" s="2" t="s">
        <v>41</v>
      </c>
      <c r="AB1755" s="2" t="s">
        <v>41</v>
      </c>
      <c r="AC1755" s="2" t="s">
        <v>41</v>
      </c>
      <c r="AD1755" s="2" t="s">
        <v>41</v>
      </c>
      <c r="AE1755" s="2" t="s">
        <v>41</v>
      </c>
      <c r="AF1755" s="2" t="s">
        <v>282</v>
      </c>
      <c r="AG1755" s="2" t="s">
        <v>221</v>
      </c>
      <c r="AH1755" s="2" t="s">
        <v>221</v>
      </c>
      <c r="AI1755" s="2" t="s">
        <v>221</v>
      </c>
      <c r="AJ1755" s="2" t="s">
        <v>221</v>
      </c>
      <c r="AK1755" s="2" t="s">
        <v>221</v>
      </c>
      <c r="AL1755" s="2" t="s">
        <v>221</v>
      </c>
      <c r="AM1755" s="2" t="s">
        <v>38</v>
      </c>
      <c r="AN1755" s="2">
        <v>0</v>
      </c>
      <c r="AO1755" s="2">
        <v>3.2870000000000002E-4</v>
      </c>
      <c r="AP1755" s="2">
        <v>4.1500000000000004</v>
      </c>
    </row>
    <row r="1756" spans="1:42" x14ac:dyDescent="0.2">
      <c r="A1756" s="2" t="b">
        <v>1</v>
      </c>
      <c r="B1756" s="2" t="s">
        <v>38</v>
      </c>
      <c r="C1756" s="2" t="s">
        <v>1753</v>
      </c>
      <c r="D1756" s="2" t="s">
        <v>715</v>
      </c>
      <c r="E1756" s="2" t="s">
        <v>1754</v>
      </c>
      <c r="F1756" s="2">
        <v>3.3018699999999998E-2</v>
      </c>
      <c r="G1756" s="2">
        <v>0</v>
      </c>
      <c r="H1756" s="2">
        <v>1</v>
      </c>
      <c r="I1756" s="2">
        <v>1</v>
      </c>
      <c r="J1756" s="2">
        <v>1</v>
      </c>
      <c r="K1756" s="2" t="s">
        <v>1755</v>
      </c>
      <c r="L1756" s="5" t="s">
        <v>1756</v>
      </c>
      <c r="M1756" s="8" t="s">
        <v>5781</v>
      </c>
      <c r="N1756" s="6" t="s">
        <v>1757</v>
      </c>
      <c r="O1756" s="2">
        <v>0</v>
      </c>
      <c r="P1756" s="2">
        <v>1833.95039</v>
      </c>
      <c r="Q1756" s="2">
        <v>0</v>
      </c>
      <c r="R1756" s="2" t="e">
        <f t="shared" si="81"/>
        <v>#VALUE!</v>
      </c>
      <c r="S1756" s="2" t="s">
        <v>41</v>
      </c>
      <c r="T1756" s="2" t="s">
        <v>41</v>
      </c>
      <c r="U1756" s="2" t="s">
        <v>41</v>
      </c>
      <c r="V1756" s="2" t="s">
        <v>41</v>
      </c>
      <c r="W1756" s="2" t="s">
        <v>41</v>
      </c>
      <c r="X1756" s="2" t="e">
        <f t="shared" si="82"/>
        <v>#DIV/0!</v>
      </c>
      <c r="Y1756" s="2" t="e">
        <f t="shared" si="83"/>
        <v>#DIV/0!</v>
      </c>
      <c r="Z1756" s="2" t="s">
        <v>41</v>
      </c>
      <c r="AA1756" s="2" t="s">
        <v>41</v>
      </c>
      <c r="AB1756" s="2" t="s">
        <v>41</v>
      </c>
      <c r="AC1756" s="2" t="s">
        <v>41</v>
      </c>
      <c r="AD1756" s="2" t="s">
        <v>41</v>
      </c>
      <c r="AE1756" s="2" t="s">
        <v>41</v>
      </c>
      <c r="AF1756" s="2" t="s">
        <v>282</v>
      </c>
      <c r="AG1756" s="2" t="s">
        <v>221</v>
      </c>
      <c r="AH1756" s="2" t="s">
        <v>221</v>
      </c>
      <c r="AI1756" s="2" t="s">
        <v>221</v>
      </c>
      <c r="AJ1756" s="2" t="s">
        <v>221</v>
      </c>
      <c r="AK1756" s="2" t="s">
        <v>221</v>
      </c>
      <c r="AL1756" s="2" t="s">
        <v>221</v>
      </c>
      <c r="AM1756" s="2" t="s">
        <v>38</v>
      </c>
      <c r="AN1756" s="2">
        <v>0</v>
      </c>
      <c r="AO1756" s="2">
        <v>1.3809999999999999E-2</v>
      </c>
      <c r="AP1756" s="2">
        <v>2.87</v>
      </c>
    </row>
    <row r="1757" spans="1:42" x14ac:dyDescent="0.2">
      <c r="A1757" s="2" t="b">
        <v>1</v>
      </c>
      <c r="B1757" s="2" t="s">
        <v>38</v>
      </c>
      <c r="C1757" s="2" t="s">
        <v>1878</v>
      </c>
      <c r="D1757" s="2" t="s">
        <v>84</v>
      </c>
      <c r="E1757" s="2" t="s">
        <v>41</v>
      </c>
      <c r="F1757" s="2">
        <v>7.6698500000000003E-2</v>
      </c>
      <c r="G1757" s="2">
        <v>1.1132099999999999E-3</v>
      </c>
      <c r="H1757" s="2">
        <v>1</v>
      </c>
      <c r="I1757" s="2">
        <v>1</v>
      </c>
      <c r="J1757" s="2">
        <v>1</v>
      </c>
      <c r="K1757" s="2" t="s">
        <v>1076</v>
      </c>
      <c r="L1757" s="5" t="s">
        <v>1077</v>
      </c>
      <c r="M1757" s="8" t="s">
        <v>5368</v>
      </c>
      <c r="N1757" s="6" t="s">
        <v>1879</v>
      </c>
      <c r="O1757" s="2">
        <v>1</v>
      </c>
      <c r="P1757" s="2">
        <v>1375.71272</v>
      </c>
      <c r="Q1757" s="2">
        <v>0</v>
      </c>
      <c r="R1757" s="2" t="e">
        <f t="shared" si="81"/>
        <v>#VALUE!</v>
      </c>
      <c r="S1757" s="2" t="s">
        <v>41</v>
      </c>
      <c r="T1757" s="2" t="s">
        <v>41</v>
      </c>
      <c r="U1757" s="2" t="s">
        <v>41</v>
      </c>
      <c r="V1757" s="2" t="s">
        <v>41</v>
      </c>
      <c r="W1757" s="2" t="s">
        <v>41</v>
      </c>
      <c r="X1757" s="2" t="e">
        <f t="shared" si="82"/>
        <v>#DIV/0!</v>
      </c>
      <c r="Y1757" s="2" t="e">
        <f t="shared" si="83"/>
        <v>#DIV/0!</v>
      </c>
      <c r="Z1757" s="2" t="s">
        <v>41</v>
      </c>
      <c r="AA1757" s="2" t="s">
        <v>41</v>
      </c>
      <c r="AB1757" s="2" t="s">
        <v>41</v>
      </c>
      <c r="AC1757" s="2" t="s">
        <v>41</v>
      </c>
      <c r="AD1757" s="2" t="s">
        <v>41</v>
      </c>
      <c r="AE1757" s="2" t="s">
        <v>41</v>
      </c>
      <c r="AF1757" s="2" t="s">
        <v>282</v>
      </c>
      <c r="AG1757" s="2" t="s">
        <v>221</v>
      </c>
      <c r="AH1757" s="2" t="s">
        <v>221</v>
      </c>
      <c r="AI1757" s="2" t="s">
        <v>221</v>
      </c>
      <c r="AJ1757" s="2" t="s">
        <v>221</v>
      </c>
      <c r="AK1757" s="2" t="s">
        <v>221</v>
      </c>
      <c r="AL1757" s="2" t="s">
        <v>221</v>
      </c>
      <c r="AM1757" s="2" t="s">
        <v>38</v>
      </c>
      <c r="AN1757" s="2">
        <v>0</v>
      </c>
      <c r="AO1757" s="2">
        <v>3.5540000000000002E-2</v>
      </c>
      <c r="AP1757" s="2">
        <v>2.23</v>
      </c>
    </row>
    <row r="1758" spans="1:42" x14ac:dyDescent="0.2">
      <c r="A1758" s="2" t="b">
        <v>1</v>
      </c>
      <c r="B1758" s="2" t="s">
        <v>38</v>
      </c>
      <c r="C1758" s="2" t="s">
        <v>1910</v>
      </c>
      <c r="D1758" s="2" t="s">
        <v>1911</v>
      </c>
      <c r="E1758" s="2" t="s">
        <v>1912</v>
      </c>
      <c r="F1758" s="2">
        <v>7.6739E-3</v>
      </c>
      <c r="G1758" s="2">
        <v>0</v>
      </c>
      <c r="H1758" s="2">
        <v>1</v>
      </c>
      <c r="I1758" s="2">
        <v>1</v>
      </c>
      <c r="J1758" s="2">
        <v>4</v>
      </c>
      <c r="K1758" s="2" t="s">
        <v>1907</v>
      </c>
      <c r="L1758" s="5" t="s">
        <v>1908</v>
      </c>
      <c r="M1758" s="8" t="s">
        <v>5386</v>
      </c>
      <c r="N1758" s="6" t="s">
        <v>1913</v>
      </c>
      <c r="O1758" s="2">
        <v>1</v>
      </c>
      <c r="P1758" s="2">
        <v>2424.17146</v>
      </c>
      <c r="Q1758" s="2">
        <v>0</v>
      </c>
      <c r="R1758" s="2" t="e">
        <f t="shared" si="81"/>
        <v>#VALUE!</v>
      </c>
      <c r="S1758" s="2" t="s">
        <v>41</v>
      </c>
      <c r="T1758" s="2" t="s">
        <v>41</v>
      </c>
      <c r="U1758" s="2" t="s">
        <v>41</v>
      </c>
      <c r="V1758" s="2" t="s">
        <v>41</v>
      </c>
      <c r="W1758" s="2" t="s">
        <v>41</v>
      </c>
      <c r="X1758" s="2" t="e">
        <f t="shared" si="82"/>
        <v>#DIV/0!</v>
      </c>
      <c r="Y1758" s="2" t="e">
        <f t="shared" si="83"/>
        <v>#DIV/0!</v>
      </c>
      <c r="Z1758" s="2" t="s">
        <v>41</v>
      </c>
      <c r="AA1758" s="2" t="s">
        <v>41</v>
      </c>
      <c r="AB1758" s="2" t="s">
        <v>41</v>
      </c>
      <c r="AC1758" s="2" t="s">
        <v>41</v>
      </c>
      <c r="AD1758" s="2" t="s">
        <v>41</v>
      </c>
      <c r="AE1758" s="2" t="s">
        <v>41</v>
      </c>
      <c r="AF1758" s="2" t="s">
        <v>282</v>
      </c>
      <c r="AG1758" s="2" t="s">
        <v>221</v>
      </c>
      <c r="AH1758" s="2" t="s">
        <v>221</v>
      </c>
      <c r="AI1758" s="2" t="s">
        <v>221</v>
      </c>
      <c r="AJ1758" s="2" t="s">
        <v>221</v>
      </c>
      <c r="AK1758" s="2" t="s">
        <v>221</v>
      </c>
      <c r="AL1758" s="2" t="s">
        <v>221</v>
      </c>
      <c r="AM1758" s="2" t="s">
        <v>38</v>
      </c>
      <c r="AN1758" s="2">
        <v>0</v>
      </c>
      <c r="AO1758" s="2">
        <v>2.7139999999999998E-3</v>
      </c>
      <c r="AP1758" s="2">
        <v>3.66</v>
      </c>
    </row>
    <row r="1759" spans="1:42" x14ac:dyDescent="0.2">
      <c r="A1759" s="2" t="b">
        <v>1</v>
      </c>
      <c r="B1759" s="2" t="s">
        <v>38</v>
      </c>
      <c r="C1759" s="2" t="s">
        <v>1951</v>
      </c>
      <c r="D1759" s="2" t="s">
        <v>1902</v>
      </c>
      <c r="E1759" s="2" t="s">
        <v>1954</v>
      </c>
      <c r="F1759" s="2">
        <v>2.9202200000000001E-2</v>
      </c>
      <c r="G1759" s="2">
        <v>0</v>
      </c>
      <c r="H1759" s="2">
        <v>1</v>
      </c>
      <c r="I1759" s="2">
        <v>1</v>
      </c>
      <c r="J1759" s="2">
        <v>1</v>
      </c>
      <c r="K1759" s="2" t="s">
        <v>935</v>
      </c>
      <c r="L1759" s="5" t="s">
        <v>936</v>
      </c>
      <c r="M1759" s="8" t="s">
        <v>5715</v>
      </c>
      <c r="N1759" s="6" t="s">
        <v>1953</v>
      </c>
      <c r="O1759" s="2">
        <v>0</v>
      </c>
      <c r="P1759" s="2">
        <v>1697.8655900000001</v>
      </c>
      <c r="Q1759" s="2">
        <v>0</v>
      </c>
      <c r="R1759" s="2" t="e">
        <f t="shared" si="81"/>
        <v>#VALUE!</v>
      </c>
      <c r="S1759" s="2" t="s">
        <v>41</v>
      </c>
      <c r="T1759" s="2" t="s">
        <v>41</v>
      </c>
      <c r="U1759" s="2" t="s">
        <v>41</v>
      </c>
      <c r="V1759" s="2" t="s">
        <v>41</v>
      </c>
      <c r="W1759" s="2" t="s">
        <v>41</v>
      </c>
      <c r="X1759" s="2" t="e">
        <f t="shared" si="82"/>
        <v>#DIV/0!</v>
      </c>
      <c r="Y1759" s="2" t="e">
        <f t="shared" si="83"/>
        <v>#DIV/0!</v>
      </c>
      <c r="Z1759" s="2" t="s">
        <v>41</v>
      </c>
      <c r="AA1759" s="2" t="s">
        <v>41</v>
      </c>
      <c r="AB1759" s="2" t="s">
        <v>41</v>
      </c>
      <c r="AC1759" s="2" t="s">
        <v>41</v>
      </c>
      <c r="AD1759" s="2" t="s">
        <v>41</v>
      </c>
      <c r="AE1759" s="2" t="s">
        <v>41</v>
      </c>
      <c r="AF1759" s="2" t="s">
        <v>282</v>
      </c>
      <c r="AG1759" s="2" t="s">
        <v>221</v>
      </c>
      <c r="AH1759" s="2" t="s">
        <v>221</v>
      </c>
      <c r="AI1759" s="2" t="s">
        <v>221</v>
      </c>
      <c r="AJ1759" s="2" t="s">
        <v>221</v>
      </c>
      <c r="AK1759" s="2" t="s">
        <v>221</v>
      </c>
      <c r="AL1759" s="2" t="s">
        <v>221</v>
      </c>
      <c r="AM1759" s="2" t="s">
        <v>38</v>
      </c>
      <c r="AN1759" s="2">
        <v>0</v>
      </c>
      <c r="AO1759" s="2">
        <v>1.204E-2</v>
      </c>
      <c r="AP1759" s="2">
        <v>3.56</v>
      </c>
    </row>
    <row r="1760" spans="1:42" x14ac:dyDescent="0.2">
      <c r="A1760" s="2" t="b">
        <v>1</v>
      </c>
      <c r="B1760" s="2" t="s">
        <v>38</v>
      </c>
      <c r="C1760" s="2" t="s">
        <v>2209</v>
      </c>
      <c r="D1760" s="2" t="s">
        <v>84</v>
      </c>
      <c r="E1760" s="2" t="s">
        <v>41</v>
      </c>
      <c r="F1760" s="2">
        <v>0.20734</v>
      </c>
      <c r="G1760" s="2">
        <v>6.6779600000000001E-3</v>
      </c>
      <c r="H1760" s="2">
        <v>1</v>
      </c>
      <c r="I1760" s="2">
        <v>2</v>
      </c>
      <c r="J1760" s="2">
        <v>1</v>
      </c>
      <c r="K1760" s="2" t="s">
        <v>2210</v>
      </c>
      <c r="L1760" s="5" t="s">
        <v>2211</v>
      </c>
      <c r="M1760" s="8" t="s">
        <v>5782</v>
      </c>
      <c r="N1760" s="6" t="s">
        <v>2212</v>
      </c>
      <c r="O1760" s="2">
        <v>1</v>
      </c>
      <c r="P1760" s="2">
        <v>1167.59557</v>
      </c>
      <c r="Q1760" s="2">
        <v>0</v>
      </c>
      <c r="R1760" s="2" t="e">
        <f t="shared" si="81"/>
        <v>#VALUE!</v>
      </c>
      <c r="S1760" s="2" t="s">
        <v>41</v>
      </c>
      <c r="T1760" s="2" t="s">
        <v>41</v>
      </c>
      <c r="U1760" s="2" t="s">
        <v>41</v>
      </c>
      <c r="V1760" s="2" t="s">
        <v>41</v>
      </c>
      <c r="W1760" s="2" t="s">
        <v>41</v>
      </c>
      <c r="X1760" s="2" t="e">
        <f t="shared" si="82"/>
        <v>#DIV/0!</v>
      </c>
      <c r="Y1760" s="2" t="e">
        <f t="shared" si="83"/>
        <v>#DIV/0!</v>
      </c>
      <c r="Z1760" s="2" t="s">
        <v>41</v>
      </c>
      <c r="AA1760" s="2" t="s">
        <v>41</v>
      </c>
      <c r="AB1760" s="2" t="s">
        <v>41</v>
      </c>
      <c r="AC1760" s="2" t="s">
        <v>41</v>
      </c>
      <c r="AD1760" s="2" t="s">
        <v>41</v>
      </c>
      <c r="AE1760" s="2" t="s">
        <v>41</v>
      </c>
      <c r="AF1760" s="2" t="s">
        <v>282</v>
      </c>
      <c r="AG1760" s="2" t="s">
        <v>38</v>
      </c>
      <c r="AH1760" s="2" t="s">
        <v>38</v>
      </c>
      <c r="AI1760" s="2" t="s">
        <v>38</v>
      </c>
      <c r="AJ1760" s="2" t="s">
        <v>38</v>
      </c>
      <c r="AK1760" s="2" t="s">
        <v>38</v>
      </c>
      <c r="AL1760" s="2" t="s">
        <v>38</v>
      </c>
      <c r="AM1760" s="2" t="s">
        <v>38</v>
      </c>
      <c r="AN1760" s="2">
        <v>2.761E-3</v>
      </c>
      <c r="AO1760" s="2">
        <v>0.1108</v>
      </c>
      <c r="AP1760" s="2">
        <v>2.38</v>
      </c>
    </row>
    <row r="1761" spans="1:42" x14ac:dyDescent="0.2">
      <c r="A1761" s="2" t="b">
        <v>1</v>
      </c>
      <c r="B1761" s="2" t="s">
        <v>38</v>
      </c>
      <c r="C1761" s="2" t="s">
        <v>2273</v>
      </c>
      <c r="D1761" s="2" t="s">
        <v>2276</v>
      </c>
      <c r="E1761" s="2" t="s">
        <v>2277</v>
      </c>
      <c r="F1761" s="2">
        <v>1.51269E-2</v>
      </c>
      <c r="G1761" s="2">
        <v>0</v>
      </c>
      <c r="H1761" s="2">
        <v>1</v>
      </c>
      <c r="I1761" s="2">
        <v>1</v>
      </c>
      <c r="J1761" s="2">
        <v>3</v>
      </c>
      <c r="K1761" s="2" t="s">
        <v>816</v>
      </c>
      <c r="L1761" s="5" t="s">
        <v>817</v>
      </c>
      <c r="M1761" s="8" t="s">
        <v>5344</v>
      </c>
      <c r="N1761" s="6" t="s">
        <v>2275</v>
      </c>
      <c r="O1761" s="2">
        <v>0</v>
      </c>
      <c r="P1761" s="2">
        <v>4594.7927799999998</v>
      </c>
      <c r="Q1761" s="2">
        <v>0</v>
      </c>
      <c r="R1761" s="2" t="e">
        <f t="shared" si="81"/>
        <v>#VALUE!</v>
      </c>
      <c r="S1761" s="2" t="s">
        <v>41</v>
      </c>
      <c r="T1761" s="2" t="s">
        <v>41</v>
      </c>
      <c r="U1761" s="2" t="s">
        <v>41</v>
      </c>
      <c r="V1761" s="2" t="s">
        <v>41</v>
      </c>
      <c r="W1761" s="2" t="s">
        <v>41</v>
      </c>
      <c r="X1761" s="2" t="e">
        <f t="shared" si="82"/>
        <v>#DIV/0!</v>
      </c>
      <c r="Y1761" s="2" t="e">
        <f t="shared" si="83"/>
        <v>#DIV/0!</v>
      </c>
      <c r="Z1761" s="2" t="s">
        <v>41</v>
      </c>
      <c r="AA1761" s="2" t="s">
        <v>41</v>
      </c>
      <c r="AB1761" s="2" t="s">
        <v>41</v>
      </c>
      <c r="AC1761" s="2" t="s">
        <v>41</v>
      </c>
      <c r="AD1761" s="2" t="s">
        <v>41</v>
      </c>
      <c r="AE1761" s="2" t="s">
        <v>41</v>
      </c>
      <c r="AF1761" s="2" t="s">
        <v>282</v>
      </c>
      <c r="AG1761" s="2" t="s">
        <v>38</v>
      </c>
      <c r="AH1761" s="2" t="s">
        <v>38</v>
      </c>
      <c r="AI1761" s="2" t="s">
        <v>38</v>
      </c>
      <c r="AJ1761" s="2" t="s">
        <v>38</v>
      </c>
      <c r="AK1761" s="2" t="s">
        <v>38</v>
      </c>
      <c r="AL1761" s="2" t="s">
        <v>38</v>
      </c>
      <c r="AM1761" s="2" t="s">
        <v>38</v>
      </c>
      <c r="AN1761" s="2">
        <v>0</v>
      </c>
      <c r="AO1761" s="2">
        <v>1.6150000000000001E-2</v>
      </c>
      <c r="AP1761" s="2">
        <v>4.17</v>
      </c>
    </row>
    <row r="1762" spans="1:42" x14ac:dyDescent="0.2">
      <c r="A1762" s="2" t="b">
        <v>1</v>
      </c>
      <c r="B1762" s="2" t="s">
        <v>38</v>
      </c>
      <c r="C1762" s="2" t="s">
        <v>2610</v>
      </c>
      <c r="D1762" s="2" t="s">
        <v>84</v>
      </c>
      <c r="E1762" s="2" t="s">
        <v>41</v>
      </c>
      <c r="F1762" s="2">
        <v>0.21166399999999999</v>
      </c>
      <c r="G1762" s="2">
        <v>7.6015099999999997E-3</v>
      </c>
      <c r="H1762" s="2">
        <v>1</v>
      </c>
      <c r="I1762" s="2">
        <v>1</v>
      </c>
      <c r="J1762" s="2">
        <v>1</v>
      </c>
      <c r="K1762" s="2" t="s">
        <v>2611</v>
      </c>
      <c r="L1762" s="5" t="s">
        <v>2612</v>
      </c>
      <c r="M1762" s="8" t="s">
        <v>5783</v>
      </c>
      <c r="N1762" s="6" t="s">
        <v>2613</v>
      </c>
      <c r="O1762" s="2">
        <v>0</v>
      </c>
      <c r="P1762" s="2">
        <v>1150.6781699999999</v>
      </c>
      <c r="Q1762" s="2">
        <v>0</v>
      </c>
      <c r="R1762" s="2" t="e">
        <f t="shared" si="81"/>
        <v>#VALUE!</v>
      </c>
      <c r="S1762" s="2" t="s">
        <v>41</v>
      </c>
      <c r="T1762" s="2" t="s">
        <v>41</v>
      </c>
      <c r="U1762" s="2" t="s">
        <v>41</v>
      </c>
      <c r="V1762" s="2" t="s">
        <v>41</v>
      </c>
      <c r="W1762" s="2" t="s">
        <v>41</v>
      </c>
      <c r="X1762" s="2" t="e">
        <f t="shared" si="82"/>
        <v>#DIV/0!</v>
      </c>
      <c r="Y1762" s="2" t="e">
        <f t="shared" si="83"/>
        <v>#DIV/0!</v>
      </c>
      <c r="Z1762" s="2" t="s">
        <v>41</v>
      </c>
      <c r="AA1762" s="2" t="s">
        <v>41</v>
      </c>
      <c r="AB1762" s="2" t="s">
        <v>41</v>
      </c>
      <c r="AC1762" s="2" t="s">
        <v>41</v>
      </c>
      <c r="AD1762" s="2" t="s">
        <v>41</v>
      </c>
      <c r="AE1762" s="2" t="s">
        <v>41</v>
      </c>
      <c r="AF1762" s="2" t="s">
        <v>282</v>
      </c>
      <c r="AG1762" s="2" t="s">
        <v>38</v>
      </c>
      <c r="AH1762" s="2" t="s">
        <v>38</v>
      </c>
      <c r="AI1762" s="2" t="s">
        <v>38</v>
      </c>
      <c r="AJ1762" s="2" t="s">
        <v>38</v>
      </c>
      <c r="AK1762" s="2" t="s">
        <v>38</v>
      </c>
      <c r="AL1762" s="2" t="s">
        <v>38</v>
      </c>
      <c r="AM1762" s="2" t="s">
        <v>38</v>
      </c>
      <c r="AN1762" s="2">
        <v>3.1199999999999999E-3</v>
      </c>
      <c r="AO1762" s="2">
        <v>0.1133</v>
      </c>
      <c r="AP1762" s="2">
        <v>2.31</v>
      </c>
    </row>
    <row r="1763" spans="1:42" x14ac:dyDescent="0.2">
      <c r="A1763" s="2" t="b">
        <v>1</v>
      </c>
      <c r="B1763" s="2" t="s">
        <v>38</v>
      </c>
      <c r="C1763" s="2" t="s">
        <v>2741</v>
      </c>
      <c r="D1763" s="2" t="s">
        <v>94</v>
      </c>
      <c r="E1763" s="2" t="s">
        <v>2740</v>
      </c>
      <c r="F1763" s="2">
        <v>1.7836300000000001E-4</v>
      </c>
      <c r="G1763" s="2">
        <v>0</v>
      </c>
      <c r="H1763" s="2">
        <v>1</v>
      </c>
      <c r="I1763" s="2">
        <v>1</v>
      </c>
      <c r="J1763" s="2">
        <v>1</v>
      </c>
      <c r="K1763" s="2" t="s">
        <v>2737</v>
      </c>
      <c r="L1763" s="5" t="s">
        <v>2738</v>
      </c>
      <c r="M1763" s="8" t="s">
        <v>5406</v>
      </c>
      <c r="N1763" s="6" t="s">
        <v>2742</v>
      </c>
      <c r="O1763" s="2">
        <v>0</v>
      </c>
      <c r="P1763" s="2">
        <v>1947.9344599999999</v>
      </c>
      <c r="Q1763" s="2">
        <v>0</v>
      </c>
      <c r="R1763" s="2" t="e">
        <f t="shared" si="81"/>
        <v>#VALUE!</v>
      </c>
      <c r="S1763" s="2" t="s">
        <v>41</v>
      </c>
      <c r="T1763" s="2" t="s">
        <v>41</v>
      </c>
      <c r="U1763" s="2" t="s">
        <v>41</v>
      </c>
      <c r="V1763" s="2" t="s">
        <v>41</v>
      </c>
      <c r="W1763" s="2" t="s">
        <v>41</v>
      </c>
      <c r="X1763" s="2" t="e">
        <f t="shared" si="82"/>
        <v>#DIV/0!</v>
      </c>
      <c r="Y1763" s="2" t="e">
        <f t="shared" si="83"/>
        <v>#DIV/0!</v>
      </c>
      <c r="Z1763" s="2" t="s">
        <v>41</v>
      </c>
      <c r="AA1763" s="2" t="s">
        <v>41</v>
      </c>
      <c r="AB1763" s="2" t="s">
        <v>41</v>
      </c>
      <c r="AC1763" s="2" t="s">
        <v>41</v>
      </c>
      <c r="AD1763" s="2" t="s">
        <v>41</v>
      </c>
      <c r="AE1763" s="2" t="s">
        <v>41</v>
      </c>
      <c r="AF1763" s="2" t="s">
        <v>282</v>
      </c>
      <c r="AG1763" s="2" t="s">
        <v>221</v>
      </c>
      <c r="AH1763" s="2" t="s">
        <v>221</v>
      </c>
      <c r="AI1763" s="2" t="s">
        <v>221</v>
      </c>
      <c r="AJ1763" s="2" t="s">
        <v>221</v>
      </c>
      <c r="AK1763" s="2" t="s">
        <v>221</v>
      </c>
      <c r="AL1763" s="2" t="s">
        <v>221</v>
      </c>
      <c r="AM1763" s="2" t="s">
        <v>38</v>
      </c>
      <c r="AN1763" s="2">
        <v>0</v>
      </c>
      <c r="AO1763" s="2">
        <v>6.667E-4</v>
      </c>
      <c r="AP1763" s="2">
        <v>3.42</v>
      </c>
    </row>
    <row r="1764" spans="1:42" x14ac:dyDescent="0.2">
      <c r="A1764" s="2" t="b">
        <v>1</v>
      </c>
      <c r="B1764" s="2" t="s">
        <v>38</v>
      </c>
      <c r="C1764" s="2" t="s">
        <v>2743</v>
      </c>
      <c r="D1764" s="2" t="s">
        <v>94</v>
      </c>
      <c r="E1764" s="2" t="s">
        <v>2740</v>
      </c>
      <c r="F1764" s="2">
        <v>0.146726</v>
      </c>
      <c r="G1764" s="2">
        <v>4.0573800000000002E-3</v>
      </c>
      <c r="H1764" s="2">
        <v>1</v>
      </c>
      <c r="I1764" s="2">
        <v>1</v>
      </c>
      <c r="J1764" s="2">
        <v>1</v>
      </c>
      <c r="K1764" s="2" t="s">
        <v>2737</v>
      </c>
      <c r="L1764" s="5" t="s">
        <v>2738</v>
      </c>
      <c r="M1764" s="8" t="s">
        <v>5406</v>
      </c>
      <c r="N1764" s="6" t="s">
        <v>2744</v>
      </c>
      <c r="O1764" s="2">
        <v>0</v>
      </c>
      <c r="P1764" s="2">
        <v>1702.83329</v>
      </c>
      <c r="Q1764" s="2">
        <v>0</v>
      </c>
      <c r="R1764" s="2" t="e">
        <f t="shared" si="81"/>
        <v>#VALUE!</v>
      </c>
      <c r="S1764" s="2" t="s">
        <v>41</v>
      </c>
      <c r="T1764" s="2" t="s">
        <v>41</v>
      </c>
      <c r="U1764" s="2" t="s">
        <v>41</v>
      </c>
      <c r="V1764" s="2" t="s">
        <v>41</v>
      </c>
      <c r="W1764" s="2" t="s">
        <v>41</v>
      </c>
      <c r="X1764" s="2" t="e">
        <f t="shared" si="82"/>
        <v>#DIV/0!</v>
      </c>
      <c r="Y1764" s="2" t="e">
        <f t="shared" si="83"/>
        <v>#DIV/0!</v>
      </c>
      <c r="Z1764" s="2" t="s">
        <v>41</v>
      </c>
      <c r="AA1764" s="2" t="s">
        <v>41</v>
      </c>
      <c r="AB1764" s="2" t="s">
        <v>41</v>
      </c>
      <c r="AC1764" s="2" t="s">
        <v>41</v>
      </c>
      <c r="AD1764" s="2" t="s">
        <v>41</v>
      </c>
      <c r="AE1764" s="2" t="s">
        <v>41</v>
      </c>
      <c r="AF1764" s="2" t="s">
        <v>282</v>
      </c>
      <c r="AG1764" s="2" t="s">
        <v>221</v>
      </c>
      <c r="AH1764" s="2" t="s">
        <v>221</v>
      </c>
      <c r="AI1764" s="2" t="s">
        <v>221</v>
      </c>
      <c r="AJ1764" s="2" t="s">
        <v>221</v>
      </c>
      <c r="AK1764" s="2" t="s">
        <v>221</v>
      </c>
      <c r="AL1764" s="2" t="s">
        <v>221</v>
      </c>
      <c r="AM1764" s="2" t="s">
        <v>38</v>
      </c>
      <c r="AN1764" s="2">
        <v>0</v>
      </c>
      <c r="AO1764" s="2">
        <v>0.14399999999999999</v>
      </c>
      <c r="AP1764" s="2">
        <v>3.56</v>
      </c>
    </row>
    <row r="1765" spans="1:42" x14ac:dyDescent="0.2">
      <c r="A1765" s="2" t="b">
        <v>1</v>
      </c>
      <c r="B1765" s="2" t="s">
        <v>38</v>
      </c>
      <c r="C1765" s="2" t="s">
        <v>2943</v>
      </c>
      <c r="D1765" s="2" t="s">
        <v>68</v>
      </c>
      <c r="E1765" s="2" t="s">
        <v>41</v>
      </c>
      <c r="F1765" s="2">
        <v>0.15184300000000001</v>
      </c>
      <c r="G1765" s="2">
        <v>4.4934800000000002E-3</v>
      </c>
      <c r="H1765" s="2">
        <v>1</v>
      </c>
      <c r="I1765" s="2">
        <v>1</v>
      </c>
      <c r="J1765" s="2">
        <v>2</v>
      </c>
      <c r="K1765" s="2" t="s">
        <v>2944</v>
      </c>
      <c r="L1765" s="5" t="s">
        <v>2945</v>
      </c>
      <c r="M1765" s="8" t="s">
        <v>5784</v>
      </c>
      <c r="N1765" s="6" t="s">
        <v>2946</v>
      </c>
      <c r="O1765" s="2">
        <v>0</v>
      </c>
      <c r="P1765" s="2">
        <v>1331.82987</v>
      </c>
      <c r="Q1765" s="2">
        <v>0</v>
      </c>
      <c r="R1765" s="2" t="e">
        <f t="shared" si="81"/>
        <v>#VALUE!</v>
      </c>
      <c r="S1765" s="2" t="s">
        <v>41</v>
      </c>
      <c r="T1765" s="2" t="s">
        <v>41</v>
      </c>
      <c r="U1765" s="2" t="s">
        <v>41</v>
      </c>
      <c r="V1765" s="2" t="s">
        <v>41</v>
      </c>
      <c r="W1765" s="2" t="s">
        <v>41</v>
      </c>
      <c r="X1765" s="2" t="e">
        <f t="shared" si="82"/>
        <v>#DIV/0!</v>
      </c>
      <c r="Y1765" s="2" t="e">
        <f t="shared" si="83"/>
        <v>#DIV/0!</v>
      </c>
      <c r="Z1765" s="2" t="s">
        <v>41</v>
      </c>
      <c r="AA1765" s="2" t="s">
        <v>41</v>
      </c>
      <c r="AB1765" s="2" t="s">
        <v>41</v>
      </c>
      <c r="AC1765" s="2" t="s">
        <v>41</v>
      </c>
      <c r="AD1765" s="2" t="s">
        <v>41</v>
      </c>
      <c r="AE1765" s="2" t="s">
        <v>41</v>
      </c>
      <c r="AF1765" s="2" t="s">
        <v>282</v>
      </c>
      <c r="AG1765" s="2" t="s">
        <v>38</v>
      </c>
      <c r="AH1765" s="2" t="s">
        <v>38</v>
      </c>
      <c r="AI1765" s="2" t="s">
        <v>38</v>
      </c>
      <c r="AJ1765" s="2" t="s">
        <v>38</v>
      </c>
      <c r="AK1765" s="2" t="s">
        <v>38</v>
      </c>
      <c r="AL1765" s="2" t="s">
        <v>38</v>
      </c>
      <c r="AM1765" s="2" t="s">
        <v>38</v>
      </c>
      <c r="AN1765" s="2">
        <v>2.9390000000000002E-3</v>
      </c>
      <c r="AO1765" s="2">
        <v>9.4780000000000003E-2</v>
      </c>
      <c r="AP1765" s="2">
        <v>2.11</v>
      </c>
    </row>
    <row r="1766" spans="1:42" x14ac:dyDescent="0.2">
      <c r="A1766" s="2" t="b">
        <v>1</v>
      </c>
      <c r="B1766" s="2" t="s">
        <v>38</v>
      </c>
      <c r="C1766" s="2" t="s">
        <v>3299</v>
      </c>
      <c r="D1766" s="2" t="s">
        <v>3300</v>
      </c>
      <c r="E1766" s="2" t="s">
        <v>41</v>
      </c>
      <c r="F1766" s="2">
        <v>6.6483799999999996E-2</v>
      </c>
      <c r="G1766" s="2">
        <v>1.1132099999999999E-3</v>
      </c>
      <c r="H1766" s="2">
        <v>1</v>
      </c>
      <c r="I1766" s="2">
        <v>1</v>
      </c>
      <c r="J1766" s="2">
        <v>8</v>
      </c>
      <c r="K1766" s="2" t="s">
        <v>636</v>
      </c>
      <c r="L1766" s="5" t="s">
        <v>637</v>
      </c>
      <c r="M1766" s="8" t="s">
        <v>5510</v>
      </c>
      <c r="N1766" s="6" t="s">
        <v>3301</v>
      </c>
      <c r="O1766" s="2">
        <v>0</v>
      </c>
      <c r="P1766" s="2">
        <v>2153.9229700000001</v>
      </c>
      <c r="Q1766" s="2">
        <v>0</v>
      </c>
      <c r="R1766" s="2" t="e">
        <f t="shared" si="81"/>
        <v>#VALUE!</v>
      </c>
      <c r="S1766" s="2" t="s">
        <v>41</v>
      </c>
      <c r="T1766" s="2" t="s">
        <v>41</v>
      </c>
      <c r="U1766" s="2" t="s">
        <v>41</v>
      </c>
      <c r="V1766" s="2" t="s">
        <v>41</v>
      </c>
      <c r="W1766" s="2" t="s">
        <v>41</v>
      </c>
      <c r="X1766" s="2" t="e">
        <f t="shared" si="82"/>
        <v>#DIV/0!</v>
      </c>
      <c r="Y1766" s="2" t="e">
        <f t="shared" si="83"/>
        <v>#DIV/0!</v>
      </c>
      <c r="Z1766" s="2" t="s">
        <v>41</v>
      </c>
      <c r="AA1766" s="2" t="s">
        <v>41</v>
      </c>
      <c r="AB1766" s="2" t="s">
        <v>41</v>
      </c>
      <c r="AC1766" s="2" t="s">
        <v>41</v>
      </c>
      <c r="AD1766" s="2" t="s">
        <v>41</v>
      </c>
      <c r="AE1766" s="2" t="s">
        <v>41</v>
      </c>
      <c r="AF1766" s="2" t="s">
        <v>282</v>
      </c>
      <c r="AG1766" s="2" t="s">
        <v>221</v>
      </c>
      <c r="AH1766" s="2" t="s">
        <v>221</v>
      </c>
      <c r="AI1766" s="2" t="s">
        <v>221</v>
      </c>
      <c r="AJ1766" s="2" t="s">
        <v>221</v>
      </c>
      <c r="AK1766" s="2" t="s">
        <v>221</v>
      </c>
      <c r="AL1766" s="2" t="s">
        <v>221</v>
      </c>
      <c r="AM1766" s="2" t="s">
        <v>38</v>
      </c>
      <c r="AN1766" s="2">
        <v>2.7130000000000001E-3</v>
      </c>
      <c r="AO1766" s="2">
        <v>0.1396</v>
      </c>
      <c r="AP1766" s="2">
        <v>2.68</v>
      </c>
    </row>
    <row r="1767" spans="1:42" x14ac:dyDescent="0.2">
      <c r="A1767" s="2" t="b">
        <v>1</v>
      </c>
      <c r="B1767" s="2" t="s">
        <v>38</v>
      </c>
      <c r="C1767" s="2" t="s">
        <v>3394</v>
      </c>
      <c r="D1767" s="2" t="s">
        <v>3395</v>
      </c>
      <c r="E1767" s="2" t="s">
        <v>3396</v>
      </c>
      <c r="F1767" s="2">
        <v>7.1818399999999997E-8</v>
      </c>
      <c r="G1767" s="2">
        <v>0</v>
      </c>
      <c r="H1767" s="2">
        <v>1</v>
      </c>
      <c r="I1767" s="2">
        <v>1</v>
      </c>
      <c r="J1767" s="2">
        <v>1</v>
      </c>
      <c r="K1767" s="2" t="s">
        <v>242</v>
      </c>
      <c r="L1767" s="5" t="s">
        <v>243</v>
      </c>
      <c r="M1767" s="8" t="s">
        <v>5355</v>
      </c>
      <c r="N1767" s="6" t="s">
        <v>3397</v>
      </c>
      <c r="O1767" s="2">
        <v>1</v>
      </c>
      <c r="P1767" s="2">
        <v>2214.1501600000001</v>
      </c>
      <c r="Q1767" s="2">
        <v>0</v>
      </c>
      <c r="R1767" s="2" t="e">
        <f t="shared" si="81"/>
        <v>#VALUE!</v>
      </c>
      <c r="S1767" s="2" t="s">
        <v>41</v>
      </c>
      <c r="T1767" s="2" t="s">
        <v>41</v>
      </c>
      <c r="U1767" s="2" t="s">
        <v>41</v>
      </c>
      <c r="V1767" s="2" t="s">
        <v>41</v>
      </c>
      <c r="W1767" s="2" t="s">
        <v>41</v>
      </c>
      <c r="X1767" s="2" t="e">
        <f t="shared" si="82"/>
        <v>#DIV/0!</v>
      </c>
      <c r="Y1767" s="2" t="e">
        <f t="shared" si="83"/>
        <v>#DIV/0!</v>
      </c>
      <c r="Z1767" s="2" t="s">
        <v>41</v>
      </c>
      <c r="AA1767" s="2" t="s">
        <v>41</v>
      </c>
      <c r="AB1767" s="2" t="s">
        <v>41</v>
      </c>
      <c r="AC1767" s="2" t="s">
        <v>41</v>
      </c>
      <c r="AD1767" s="2" t="s">
        <v>41</v>
      </c>
      <c r="AE1767" s="2" t="s">
        <v>41</v>
      </c>
      <c r="AF1767" s="2" t="s">
        <v>282</v>
      </c>
      <c r="AG1767" s="2" t="s">
        <v>221</v>
      </c>
      <c r="AH1767" s="2" t="s">
        <v>221</v>
      </c>
      <c r="AI1767" s="2" t="s">
        <v>221</v>
      </c>
      <c r="AJ1767" s="2" t="s">
        <v>221</v>
      </c>
      <c r="AK1767" s="2" t="s">
        <v>221</v>
      </c>
      <c r="AL1767" s="2" t="s">
        <v>221</v>
      </c>
      <c r="AM1767" s="2" t="s">
        <v>38</v>
      </c>
      <c r="AN1767" s="2">
        <v>0</v>
      </c>
      <c r="AO1767" s="2">
        <v>6.9679999999999999E-9</v>
      </c>
      <c r="AP1767" s="2">
        <v>6.66</v>
      </c>
    </row>
    <row r="1768" spans="1:42" x14ac:dyDescent="0.2">
      <c r="A1768" s="2" t="b">
        <v>1</v>
      </c>
      <c r="B1768" s="2" t="s">
        <v>38</v>
      </c>
      <c r="C1768" s="2" t="s">
        <v>3473</v>
      </c>
      <c r="D1768" s="2" t="s">
        <v>2390</v>
      </c>
      <c r="E1768" s="2" t="s">
        <v>3474</v>
      </c>
      <c r="F1768" s="2">
        <v>0.19000700000000001</v>
      </c>
      <c r="G1768" s="2">
        <v>5.8409200000000003E-3</v>
      </c>
      <c r="H1768" s="2">
        <v>1</v>
      </c>
      <c r="I1768" s="2">
        <v>1</v>
      </c>
      <c r="J1768" s="2">
        <v>2</v>
      </c>
      <c r="K1768" s="2" t="s">
        <v>920</v>
      </c>
      <c r="L1768" s="5" t="s">
        <v>921</v>
      </c>
      <c r="M1768" s="8" t="s">
        <v>5434</v>
      </c>
      <c r="N1768" s="6" t="s">
        <v>3475</v>
      </c>
      <c r="O1768" s="2">
        <v>0</v>
      </c>
      <c r="P1768" s="2">
        <v>3256.5140000000001</v>
      </c>
      <c r="Q1768" s="2">
        <v>0</v>
      </c>
      <c r="R1768" s="2" t="e">
        <f t="shared" si="81"/>
        <v>#VALUE!</v>
      </c>
      <c r="S1768" s="2" t="s">
        <v>41</v>
      </c>
      <c r="T1768" s="2" t="s">
        <v>41</v>
      </c>
      <c r="U1768" s="2" t="s">
        <v>41</v>
      </c>
      <c r="V1768" s="2" t="s">
        <v>41</v>
      </c>
      <c r="W1768" s="2" t="s">
        <v>41</v>
      </c>
      <c r="X1768" s="2" t="e">
        <f t="shared" si="82"/>
        <v>#DIV/0!</v>
      </c>
      <c r="Y1768" s="2" t="e">
        <f t="shared" si="83"/>
        <v>#DIV/0!</v>
      </c>
      <c r="Z1768" s="2" t="s">
        <v>41</v>
      </c>
      <c r="AA1768" s="2" t="s">
        <v>41</v>
      </c>
      <c r="AB1768" s="2" t="s">
        <v>41</v>
      </c>
      <c r="AC1768" s="2" t="s">
        <v>41</v>
      </c>
      <c r="AD1768" s="2" t="s">
        <v>41</v>
      </c>
      <c r="AE1768" s="2" t="s">
        <v>41</v>
      </c>
      <c r="AF1768" s="2" t="s">
        <v>282</v>
      </c>
      <c r="AG1768" s="2" t="s">
        <v>38</v>
      </c>
      <c r="AH1768" s="2" t="s">
        <v>38</v>
      </c>
      <c r="AI1768" s="2" t="s">
        <v>38</v>
      </c>
      <c r="AJ1768" s="2" t="s">
        <v>38</v>
      </c>
      <c r="AK1768" s="2" t="s">
        <v>38</v>
      </c>
      <c r="AL1768" s="2" t="s">
        <v>38</v>
      </c>
      <c r="AM1768" s="2" t="s">
        <v>38</v>
      </c>
      <c r="AN1768" s="2">
        <v>2.7130000000000001E-3</v>
      </c>
      <c r="AO1768" s="2">
        <v>9.5219999999999999E-2</v>
      </c>
      <c r="AP1768" s="2">
        <v>2.84</v>
      </c>
    </row>
    <row r="1769" spans="1:42" x14ac:dyDescent="0.2">
      <c r="A1769" s="2" t="b">
        <v>1</v>
      </c>
      <c r="B1769" s="2" t="s">
        <v>38</v>
      </c>
      <c r="C1769" s="2" t="s">
        <v>3998</v>
      </c>
      <c r="D1769" s="2" t="s">
        <v>3999</v>
      </c>
      <c r="E1769" s="2" t="s">
        <v>4000</v>
      </c>
      <c r="F1769" s="2">
        <v>0.227883</v>
      </c>
      <c r="G1769" s="2">
        <v>9.7983199999999993E-3</v>
      </c>
      <c r="H1769" s="2">
        <v>1</v>
      </c>
      <c r="I1769" s="2">
        <v>1</v>
      </c>
      <c r="J1769" s="2">
        <v>1</v>
      </c>
      <c r="K1769" s="2" t="s">
        <v>4001</v>
      </c>
      <c r="L1769" s="5" t="s">
        <v>4002</v>
      </c>
      <c r="M1769" s="8" t="s">
        <v>5785</v>
      </c>
      <c r="N1769" s="6" t="s">
        <v>4003</v>
      </c>
      <c r="O1769" s="2">
        <v>1</v>
      </c>
      <c r="P1769" s="2">
        <v>2412.1389399999998</v>
      </c>
      <c r="Q1769" s="2">
        <v>0</v>
      </c>
      <c r="R1769" s="2" t="e">
        <f t="shared" si="81"/>
        <v>#VALUE!</v>
      </c>
      <c r="S1769" s="2" t="s">
        <v>41</v>
      </c>
      <c r="T1769" s="2" t="s">
        <v>41</v>
      </c>
      <c r="U1769" s="2" t="s">
        <v>41</v>
      </c>
      <c r="V1769" s="2" t="s">
        <v>41</v>
      </c>
      <c r="W1769" s="2" t="s">
        <v>41</v>
      </c>
      <c r="X1769" s="2" t="e">
        <f t="shared" si="82"/>
        <v>#DIV/0!</v>
      </c>
      <c r="Y1769" s="2" t="e">
        <f t="shared" si="83"/>
        <v>#DIV/0!</v>
      </c>
      <c r="Z1769" s="2" t="s">
        <v>41</v>
      </c>
      <c r="AA1769" s="2" t="s">
        <v>41</v>
      </c>
      <c r="AB1769" s="2" t="s">
        <v>41</v>
      </c>
      <c r="AC1769" s="2" t="s">
        <v>41</v>
      </c>
      <c r="AD1769" s="2" t="s">
        <v>41</v>
      </c>
      <c r="AE1769" s="2" t="s">
        <v>41</v>
      </c>
      <c r="AF1769" s="2" t="s">
        <v>282</v>
      </c>
      <c r="AG1769" s="2" t="s">
        <v>38</v>
      </c>
      <c r="AH1769" s="2" t="s">
        <v>38</v>
      </c>
      <c r="AI1769" s="2" t="s">
        <v>38</v>
      </c>
      <c r="AJ1769" s="2" t="s">
        <v>38</v>
      </c>
      <c r="AK1769" s="2" t="s">
        <v>38</v>
      </c>
      <c r="AL1769" s="2" t="s">
        <v>38</v>
      </c>
      <c r="AM1769" s="2" t="s">
        <v>38</v>
      </c>
      <c r="AN1769" s="2">
        <v>4.235E-3</v>
      </c>
      <c r="AO1769" s="2">
        <v>0.1235</v>
      </c>
      <c r="AP1769" s="2">
        <v>1.96</v>
      </c>
    </row>
    <row r="1770" spans="1:42" x14ac:dyDescent="0.2">
      <c r="A1770" s="2" t="b">
        <v>1</v>
      </c>
      <c r="B1770" s="2" t="s">
        <v>38</v>
      </c>
      <c r="C1770" s="2" t="s">
        <v>4074</v>
      </c>
      <c r="D1770" s="2" t="s">
        <v>4075</v>
      </c>
      <c r="E1770" s="2" t="s">
        <v>4076</v>
      </c>
      <c r="F1770" s="2">
        <v>1.6960800000000002E-2</v>
      </c>
      <c r="G1770" s="2">
        <v>0</v>
      </c>
      <c r="H1770" s="2">
        <v>1</v>
      </c>
      <c r="I1770" s="2">
        <v>1</v>
      </c>
      <c r="J1770" s="2">
        <v>2</v>
      </c>
      <c r="K1770" s="2" t="s">
        <v>4077</v>
      </c>
      <c r="L1770" s="5" t="s">
        <v>4078</v>
      </c>
      <c r="M1770" s="8" t="s">
        <v>5786</v>
      </c>
      <c r="N1770" s="6" t="s">
        <v>4079</v>
      </c>
      <c r="O1770" s="2">
        <v>0</v>
      </c>
      <c r="P1770" s="2">
        <v>1819.9235000000001</v>
      </c>
      <c r="Q1770" s="2">
        <v>0</v>
      </c>
      <c r="R1770" s="2" t="e">
        <f t="shared" si="81"/>
        <v>#VALUE!</v>
      </c>
      <c r="S1770" s="2" t="s">
        <v>41</v>
      </c>
      <c r="T1770" s="2" t="s">
        <v>41</v>
      </c>
      <c r="U1770" s="2" t="s">
        <v>41</v>
      </c>
      <c r="V1770" s="2" t="s">
        <v>41</v>
      </c>
      <c r="W1770" s="2" t="s">
        <v>41</v>
      </c>
      <c r="X1770" s="2" t="e">
        <f t="shared" si="82"/>
        <v>#DIV/0!</v>
      </c>
      <c r="Y1770" s="2" t="e">
        <f t="shared" si="83"/>
        <v>#DIV/0!</v>
      </c>
      <c r="Z1770" s="2" t="s">
        <v>41</v>
      </c>
      <c r="AA1770" s="2" t="s">
        <v>41</v>
      </c>
      <c r="AB1770" s="2" t="s">
        <v>41</v>
      </c>
      <c r="AC1770" s="2" t="s">
        <v>41</v>
      </c>
      <c r="AD1770" s="2" t="s">
        <v>41</v>
      </c>
      <c r="AE1770" s="2" t="s">
        <v>41</v>
      </c>
      <c r="AF1770" s="2" t="s">
        <v>282</v>
      </c>
      <c r="AG1770" s="2" t="s">
        <v>221</v>
      </c>
      <c r="AH1770" s="2" t="s">
        <v>221</v>
      </c>
      <c r="AI1770" s="2" t="s">
        <v>221</v>
      </c>
      <c r="AJ1770" s="2" t="s">
        <v>221</v>
      </c>
      <c r="AK1770" s="2" t="s">
        <v>221</v>
      </c>
      <c r="AL1770" s="2" t="s">
        <v>221</v>
      </c>
      <c r="AM1770" s="2" t="s">
        <v>38</v>
      </c>
      <c r="AN1770" s="2">
        <v>0</v>
      </c>
      <c r="AO1770" s="2">
        <v>6.5649999999999997E-3</v>
      </c>
      <c r="AP1770" s="2">
        <v>2.29</v>
      </c>
    </row>
    <row r="1771" spans="1:42" x14ac:dyDescent="0.2">
      <c r="A1771" s="2" t="b">
        <v>1</v>
      </c>
      <c r="B1771" s="2" t="s">
        <v>38</v>
      </c>
      <c r="C1771" s="2" t="s">
        <v>4315</v>
      </c>
      <c r="D1771" s="2" t="s">
        <v>84</v>
      </c>
      <c r="E1771" s="2" t="s">
        <v>41</v>
      </c>
      <c r="F1771" s="2">
        <v>6.1054999999999998E-2</v>
      </c>
      <c r="G1771" s="2">
        <v>6.0028100000000004E-4</v>
      </c>
      <c r="H1771" s="2">
        <v>1</v>
      </c>
      <c r="I1771" s="2">
        <v>1</v>
      </c>
      <c r="J1771" s="2">
        <v>1</v>
      </c>
      <c r="K1771" s="2" t="s">
        <v>4316</v>
      </c>
      <c r="L1771" s="5" t="s">
        <v>4317</v>
      </c>
      <c r="M1771" s="8" t="s">
        <v>5499</v>
      </c>
      <c r="N1771" s="6" t="s">
        <v>4318</v>
      </c>
      <c r="O1771" s="2">
        <v>0</v>
      </c>
      <c r="P1771" s="2">
        <v>1169.61122</v>
      </c>
      <c r="Q1771" s="2">
        <v>0</v>
      </c>
      <c r="R1771" s="2" t="e">
        <f t="shared" si="81"/>
        <v>#VALUE!</v>
      </c>
      <c r="S1771" s="2" t="s">
        <v>41</v>
      </c>
      <c r="T1771" s="2" t="s">
        <v>41</v>
      </c>
      <c r="U1771" s="2" t="s">
        <v>41</v>
      </c>
      <c r="V1771" s="2" t="s">
        <v>41</v>
      </c>
      <c r="W1771" s="2" t="s">
        <v>41</v>
      </c>
      <c r="X1771" s="2" t="e">
        <f t="shared" si="82"/>
        <v>#DIV/0!</v>
      </c>
      <c r="Y1771" s="2" t="e">
        <f t="shared" si="83"/>
        <v>#DIV/0!</v>
      </c>
      <c r="Z1771" s="2" t="s">
        <v>41</v>
      </c>
      <c r="AA1771" s="2" t="s">
        <v>41</v>
      </c>
      <c r="AB1771" s="2" t="s">
        <v>41</v>
      </c>
      <c r="AC1771" s="2" t="s">
        <v>41</v>
      </c>
      <c r="AD1771" s="2" t="s">
        <v>41</v>
      </c>
      <c r="AE1771" s="2" t="s">
        <v>41</v>
      </c>
      <c r="AF1771" s="2" t="s">
        <v>282</v>
      </c>
      <c r="AG1771" s="2" t="s">
        <v>221</v>
      </c>
      <c r="AH1771" s="2" t="s">
        <v>221</v>
      </c>
      <c r="AI1771" s="2" t="s">
        <v>221</v>
      </c>
      <c r="AJ1771" s="2" t="s">
        <v>221</v>
      </c>
      <c r="AK1771" s="2" t="s">
        <v>221</v>
      </c>
      <c r="AL1771" s="2" t="s">
        <v>221</v>
      </c>
      <c r="AM1771" s="2" t="s">
        <v>38</v>
      </c>
      <c r="AN1771" s="2">
        <v>0</v>
      </c>
      <c r="AO1771" s="2">
        <v>2.7570000000000001E-2</v>
      </c>
      <c r="AP1771" s="2">
        <v>2.54</v>
      </c>
    </row>
    <row r="1772" spans="1:42" x14ac:dyDescent="0.2">
      <c r="A1772" s="2" t="b">
        <v>1</v>
      </c>
      <c r="B1772" s="2" t="s">
        <v>38</v>
      </c>
      <c r="C1772" s="2" t="s">
        <v>4336</v>
      </c>
      <c r="D1772" s="2" t="s">
        <v>57</v>
      </c>
      <c r="E1772" s="2" t="s">
        <v>41</v>
      </c>
      <c r="F1772" s="2">
        <v>0.16675799999999999</v>
      </c>
      <c r="G1772" s="2">
        <v>5.44314E-3</v>
      </c>
      <c r="H1772" s="2">
        <v>1</v>
      </c>
      <c r="I1772" s="2">
        <v>1</v>
      </c>
      <c r="J1772" s="2">
        <v>1</v>
      </c>
      <c r="K1772" s="2" t="s">
        <v>1923</v>
      </c>
      <c r="L1772" s="5" t="s">
        <v>1924</v>
      </c>
      <c r="M1772" s="8" t="s">
        <v>5478</v>
      </c>
      <c r="N1772" s="6" t="s">
        <v>4337</v>
      </c>
      <c r="O1772" s="2">
        <v>0</v>
      </c>
      <c r="P1772" s="2">
        <v>1226.7257400000001</v>
      </c>
      <c r="Q1772" s="2">
        <v>0</v>
      </c>
      <c r="R1772" s="2" t="e">
        <f t="shared" si="81"/>
        <v>#VALUE!</v>
      </c>
      <c r="S1772" s="2" t="s">
        <v>41</v>
      </c>
      <c r="T1772" s="2" t="s">
        <v>41</v>
      </c>
      <c r="U1772" s="2" t="s">
        <v>41</v>
      </c>
      <c r="V1772" s="2" t="s">
        <v>41</v>
      </c>
      <c r="W1772" s="2" t="s">
        <v>41</v>
      </c>
      <c r="X1772" s="2" t="e">
        <f t="shared" si="82"/>
        <v>#DIV/0!</v>
      </c>
      <c r="Y1772" s="2" t="e">
        <f t="shared" si="83"/>
        <v>#DIV/0!</v>
      </c>
      <c r="Z1772" s="2" t="s">
        <v>41</v>
      </c>
      <c r="AA1772" s="2" t="s">
        <v>41</v>
      </c>
      <c r="AB1772" s="2" t="s">
        <v>41</v>
      </c>
      <c r="AC1772" s="2" t="s">
        <v>41</v>
      </c>
      <c r="AD1772" s="2" t="s">
        <v>41</v>
      </c>
      <c r="AE1772" s="2" t="s">
        <v>41</v>
      </c>
      <c r="AF1772" s="2" t="s">
        <v>282</v>
      </c>
      <c r="AG1772" s="2" t="s">
        <v>221</v>
      </c>
      <c r="AH1772" s="2" t="s">
        <v>221</v>
      </c>
      <c r="AI1772" s="2" t="s">
        <v>221</v>
      </c>
      <c r="AJ1772" s="2" t="s">
        <v>221</v>
      </c>
      <c r="AK1772" s="2" t="s">
        <v>221</v>
      </c>
      <c r="AL1772" s="2" t="s">
        <v>221</v>
      </c>
      <c r="AM1772" s="2" t="s">
        <v>38</v>
      </c>
      <c r="AN1772" s="2">
        <v>1.2229999999999999E-3</v>
      </c>
      <c r="AO1772" s="2">
        <v>8.5970000000000005E-2</v>
      </c>
      <c r="AP1772" s="2">
        <v>1.99</v>
      </c>
    </row>
    <row r="1773" spans="1:42" x14ac:dyDescent="0.2">
      <c r="A1773" s="2" t="b">
        <v>1</v>
      </c>
      <c r="B1773" s="2" t="s">
        <v>38</v>
      </c>
      <c r="C1773" s="2" t="s">
        <v>4921</v>
      </c>
      <c r="D1773" s="2" t="s">
        <v>84</v>
      </c>
      <c r="E1773" s="2" t="s">
        <v>41</v>
      </c>
      <c r="F1773" s="2">
        <v>0.113623</v>
      </c>
      <c r="G1773" s="2">
        <v>3.19053E-3</v>
      </c>
      <c r="H1773" s="2">
        <v>1</v>
      </c>
      <c r="I1773" s="2">
        <v>1</v>
      </c>
      <c r="J1773" s="2">
        <v>1</v>
      </c>
      <c r="K1773" s="2" t="s">
        <v>1560</v>
      </c>
      <c r="L1773" s="5" t="s">
        <v>1561</v>
      </c>
      <c r="M1773" s="8" t="s">
        <v>5669</v>
      </c>
      <c r="N1773" s="6" t="s">
        <v>4922</v>
      </c>
      <c r="O1773" s="2">
        <v>0</v>
      </c>
      <c r="P1773" s="2">
        <v>1324.6541999999999</v>
      </c>
      <c r="Q1773" s="2">
        <v>0</v>
      </c>
      <c r="R1773" s="2" t="e">
        <f t="shared" si="81"/>
        <v>#VALUE!</v>
      </c>
      <c r="S1773" s="2" t="s">
        <v>41</v>
      </c>
      <c r="T1773" s="2" t="s">
        <v>41</v>
      </c>
      <c r="U1773" s="2" t="s">
        <v>41</v>
      </c>
      <c r="V1773" s="2" t="s">
        <v>41</v>
      </c>
      <c r="W1773" s="2" t="s">
        <v>41</v>
      </c>
      <c r="X1773" s="2" t="e">
        <f t="shared" si="82"/>
        <v>#DIV/0!</v>
      </c>
      <c r="Y1773" s="2" t="e">
        <f t="shared" si="83"/>
        <v>#DIV/0!</v>
      </c>
      <c r="Z1773" s="2" t="s">
        <v>41</v>
      </c>
      <c r="AA1773" s="2" t="s">
        <v>41</v>
      </c>
      <c r="AB1773" s="2" t="s">
        <v>41</v>
      </c>
      <c r="AC1773" s="2" t="s">
        <v>41</v>
      </c>
      <c r="AD1773" s="2" t="s">
        <v>41</v>
      </c>
      <c r="AE1773" s="2" t="s">
        <v>41</v>
      </c>
      <c r="AF1773" s="2" t="s">
        <v>282</v>
      </c>
      <c r="AG1773" s="2" t="s">
        <v>221</v>
      </c>
      <c r="AH1773" s="2" t="s">
        <v>221</v>
      </c>
      <c r="AI1773" s="2" t="s">
        <v>221</v>
      </c>
      <c r="AJ1773" s="2" t="s">
        <v>221</v>
      </c>
      <c r="AK1773" s="2" t="s">
        <v>221</v>
      </c>
      <c r="AL1773" s="2" t="s">
        <v>221</v>
      </c>
      <c r="AM1773" s="2" t="s">
        <v>38</v>
      </c>
      <c r="AN1773" s="2">
        <v>1.2229999999999999E-3</v>
      </c>
      <c r="AO1773" s="2">
        <v>5.5489999999999998E-2</v>
      </c>
      <c r="AP1773" s="2">
        <v>1.58</v>
      </c>
    </row>
    <row r="1774" spans="1:42" x14ac:dyDescent="0.2">
      <c r="A1774" s="2" t="b">
        <v>1</v>
      </c>
      <c r="B1774" s="2" t="s">
        <v>38</v>
      </c>
      <c r="C1774" s="2" t="s">
        <v>5044</v>
      </c>
      <c r="D1774" s="2" t="s">
        <v>5049</v>
      </c>
      <c r="E1774" s="2" t="s">
        <v>5050</v>
      </c>
      <c r="F1774" s="2">
        <v>0.104546</v>
      </c>
      <c r="G1774" s="2">
        <v>2.1586800000000001E-3</v>
      </c>
      <c r="H1774" s="2">
        <v>1</v>
      </c>
      <c r="I1774" s="2">
        <v>1</v>
      </c>
      <c r="J1774" s="2">
        <v>1</v>
      </c>
      <c r="K1774" s="2" t="s">
        <v>5046</v>
      </c>
      <c r="L1774" s="5" t="s">
        <v>5047</v>
      </c>
      <c r="M1774" s="8" t="s">
        <v>5560</v>
      </c>
      <c r="N1774" s="6" t="s">
        <v>5048</v>
      </c>
      <c r="O1774" s="2">
        <v>0</v>
      </c>
      <c r="P1774" s="2">
        <v>1545.77063</v>
      </c>
      <c r="Q1774" s="2">
        <v>0</v>
      </c>
      <c r="R1774" s="2" t="e">
        <f t="shared" si="81"/>
        <v>#VALUE!</v>
      </c>
      <c r="S1774" s="2" t="s">
        <v>41</v>
      </c>
      <c r="T1774" s="2" t="s">
        <v>41</v>
      </c>
      <c r="U1774" s="2" t="s">
        <v>41</v>
      </c>
      <c r="V1774" s="2" t="s">
        <v>41</v>
      </c>
      <c r="W1774" s="2" t="s">
        <v>41</v>
      </c>
      <c r="X1774" s="2" t="e">
        <f t="shared" si="82"/>
        <v>#DIV/0!</v>
      </c>
      <c r="Y1774" s="2" t="e">
        <f t="shared" si="83"/>
        <v>#DIV/0!</v>
      </c>
      <c r="Z1774" s="2" t="s">
        <v>41</v>
      </c>
      <c r="AA1774" s="2" t="s">
        <v>41</v>
      </c>
      <c r="AB1774" s="2" t="s">
        <v>41</v>
      </c>
      <c r="AC1774" s="2" t="s">
        <v>41</v>
      </c>
      <c r="AD1774" s="2" t="s">
        <v>41</v>
      </c>
      <c r="AE1774" s="2" t="s">
        <v>41</v>
      </c>
      <c r="AF1774" s="2" t="s">
        <v>282</v>
      </c>
      <c r="AG1774" s="2" t="s">
        <v>221</v>
      </c>
      <c r="AH1774" s="2" t="s">
        <v>221</v>
      </c>
      <c r="AI1774" s="2" t="s">
        <v>221</v>
      </c>
      <c r="AJ1774" s="2" t="s">
        <v>221</v>
      </c>
      <c r="AK1774" s="2" t="s">
        <v>221</v>
      </c>
      <c r="AL1774" s="2" t="s">
        <v>221</v>
      </c>
      <c r="AM1774" s="2" t="s">
        <v>38</v>
      </c>
      <c r="AN1774" s="2">
        <v>8.7370000000000004E-4</v>
      </c>
      <c r="AO1774" s="2">
        <v>5.049E-2</v>
      </c>
      <c r="AP1774" s="2">
        <v>1.96</v>
      </c>
    </row>
    <row r="1775" spans="1:42" x14ac:dyDescent="0.2">
      <c r="A1775" s="2" t="b">
        <v>1</v>
      </c>
      <c r="B1775" s="2" t="s">
        <v>38</v>
      </c>
      <c r="C1775" s="2" t="s">
        <v>5115</v>
      </c>
      <c r="D1775" s="2" t="s">
        <v>5116</v>
      </c>
      <c r="E1775" s="2" t="s">
        <v>5117</v>
      </c>
      <c r="F1775" s="2">
        <v>6.0781500000000002E-2</v>
      </c>
      <c r="G1775" s="2">
        <v>6.0028100000000004E-4</v>
      </c>
      <c r="H1775" s="2">
        <v>1</v>
      </c>
      <c r="I1775" s="2">
        <v>1</v>
      </c>
      <c r="J1775" s="2">
        <v>1</v>
      </c>
      <c r="K1775" s="2" t="s">
        <v>3614</v>
      </c>
      <c r="L1775" s="5" t="s">
        <v>3615</v>
      </c>
      <c r="M1775" s="8" t="s">
        <v>5707</v>
      </c>
      <c r="N1775" s="6" t="s">
        <v>5118</v>
      </c>
      <c r="O1775" s="2">
        <v>0</v>
      </c>
      <c r="P1775" s="2">
        <v>1477.8262400000001</v>
      </c>
      <c r="Q1775" s="2">
        <v>0</v>
      </c>
      <c r="R1775" s="2" t="e">
        <f t="shared" si="81"/>
        <v>#VALUE!</v>
      </c>
      <c r="S1775" s="2" t="s">
        <v>41</v>
      </c>
      <c r="T1775" s="2" t="s">
        <v>41</v>
      </c>
      <c r="U1775" s="2" t="s">
        <v>41</v>
      </c>
      <c r="V1775" s="2" t="s">
        <v>41</v>
      </c>
      <c r="W1775" s="2" t="s">
        <v>41</v>
      </c>
      <c r="X1775" s="2" t="e">
        <f t="shared" si="82"/>
        <v>#DIV/0!</v>
      </c>
      <c r="Y1775" s="2" t="e">
        <f t="shared" si="83"/>
        <v>#DIV/0!</v>
      </c>
      <c r="Z1775" s="2" t="s">
        <v>41</v>
      </c>
      <c r="AA1775" s="2" t="s">
        <v>41</v>
      </c>
      <c r="AB1775" s="2" t="s">
        <v>41</v>
      </c>
      <c r="AC1775" s="2" t="s">
        <v>41</v>
      </c>
      <c r="AD1775" s="2" t="s">
        <v>41</v>
      </c>
      <c r="AE1775" s="2" t="s">
        <v>41</v>
      </c>
      <c r="AF1775" s="2" t="s">
        <v>282</v>
      </c>
      <c r="AG1775" s="2" t="s">
        <v>221</v>
      </c>
      <c r="AH1775" s="2" t="s">
        <v>221</v>
      </c>
      <c r="AI1775" s="2" t="s">
        <v>221</v>
      </c>
      <c r="AJ1775" s="2" t="s">
        <v>221</v>
      </c>
      <c r="AK1775" s="2" t="s">
        <v>221</v>
      </c>
      <c r="AL1775" s="2" t="s">
        <v>221</v>
      </c>
      <c r="AM1775" s="2" t="s">
        <v>38</v>
      </c>
      <c r="AN1775" s="2">
        <v>0</v>
      </c>
      <c r="AO1775" s="2">
        <v>2.7449999999999999E-2</v>
      </c>
      <c r="AP1775" s="2">
        <v>2.0299999999999998</v>
      </c>
    </row>
    <row r="1776" spans="1:42" x14ac:dyDescent="0.2">
      <c r="A1776" s="2" t="b">
        <v>1</v>
      </c>
      <c r="B1776" s="2" t="s">
        <v>38</v>
      </c>
      <c r="C1776" s="2" t="s">
        <v>5151</v>
      </c>
      <c r="D1776" s="2" t="s">
        <v>838</v>
      </c>
      <c r="E1776" s="2" t="s">
        <v>577</v>
      </c>
      <c r="F1776" s="2">
        <v>8.7665199999999999E-3</v>
      </c>
      <c r="G1776" s="2">
        <v>0</v>
      </c>
      <c r="H1776" s="2">
        <v>1</v>
      </c>
      <c r="I1776" s="2">
        <v>1</v>
      </c>
      <c r="J1776" s="2">
        <v>1</v>
      </c>
      <c r="K1776" s="2" t="s">
        <v>578</v>
      </c>
      <c r="L1776" s="5" t="s">
        <v>579</v>
      </c>
      <c r="M1776" s="8" t="s">
        <v>5460</v>
      </c>
      <c r="N1776" s="6" t="s">
        <v>5152</v>
      </c>
      <c r="O1776" s="2">
        <v>1</v>
      </c>
      <c r="P1776" s="2">
        <v>1990.9515100000001</v>
      </c>
      <c r="Q1776" s="2">
        <v>0</v>
      </c>
      <c r="R1776" s="2" t="e">
        <f t="shared" si="81"/>
        <v>#VALUE!</v>
      </c>
      <c r="S1776" s="2" t="s">
        <v>41</v>
      </c>
      <c r="T1776" s="2" t="s">
        <v>41</v>
      </c>
      <c r="U1776" s="2" t="s">
        <v>41</v>
      </c>
      <c r="V1776" s="2" t="s">
        <v>41</v>
      </c>
      <c r="W1776" s="2" t="s">
        <v>41</v>
      </c>
      <c r="X1776" s="2" t="e">
        <f t="shared" si="82"/>
        <v>#DIV/0!</v>
      </c>
      <c r="Y1776" s="2" t="e">
        <f t="shared" si="83"/>
        <v>#DIV/0!</v>
      </c>
      <c r="Z1776" s="2" t="s">
        <v>41</v>
      </c>
      <c r="AA1776" s="2" t="s">
        <v>41</v>
      </c>
      <c r="AB1776" s="2" t="s">
        <v>41</v>
      </c>
      <c r="AC1776" s="2" t="s">
        <v>41</v>
      </c>
      <c r="AD1776" s="2" t="s">
        <v>41</v>
      </c>
      <c r="AE1776" s="2" t="s">
        <v>41</v>
      </c>
      <c r="AF1776" s="2" t="s">
        <v>282</v>
      </c>
      <c r="AG1776" s="2" t="s">
        <v>221</v>
      </c>
      <c r="AH1776" s="2" t="s">
        <v>221</v>
      </c>
      <c r="AI1776" s="2" t="s">
        <v>221</v>
      </c>
      <c r="AJ1776" s="2" t="s">
        <v>221</v>
      </c>
      <c r="AK1776" s="2" t="s">
        <v>221</v>
      </c>
      <c r="AL1776" s="2" t="s">
        <v>221</v>
      </c>
      <c r="AM1776" s="2" t="s">
        <v>38</v>
      </c>
      <c r="AN1776" s="2">
        <v>0</v>
      </c>
      <c r="AO1776" s="2">
        <v>1.5140000000000001E-2</v>
      </c>
      <c r="AP1776" s="2">
        <v>3.41</v>
      </c>
    </row>
    <row r="1777" spans="1:42" x14ac:dyDescent="0.2">
      <c r="A1777" s="2" t="b">
        <v>1</v>
      </c>
      <c r="B1777" s="2" t="s">
        <v>38</v>
      </c>
      <c r="C1777" s="2" t="s">
        <v>5158</v>
      </c>
      <c r="D1777" s="2" t="s">
        <v>2465</v>
      </c>
      <c r="E1777" s="2" t="s">
        <v>5154</v>
      </c>
      <c r="F1777" s="2">
        <v>7.9833500000000002E-2</v>
      </c>
      <c r="G1777" s="2">
        <v>1.1132099999999999E-3</v>
      </c>
      <c r="H1777" s="2">
        <v>1</v>
      </c>
      <c r="I1777" s="2">
        <v>1</v>
      </c>
      <c r="J1777" s="2">
        <v>2</v>
      </c>
      <c r="K1777" s="2" t="s">
        <v>578</v>
      </c>
      <c r="L1777" s="5" t="s">
        <v>579</v>
      </c>
      <c r="M1777" s="8" t="s">
        <v>5460</v>
      </c>
      <c r="N1777" s="6" t="s">
        <v>5159</v>
      </c>
      <c r="O1777" s="2">
        <v>0</v>
      </c>
      <c r="P1777" s="2">
        <v>1530.72335</v>
      </c>
      <c r="Q1777" s="2">
        <v>0</v>
      </c>
      <c r="R1777" s="2" t="e">
        <f t="shared" si="81"/>
        <v>#VALUE!</v>
      </c>
      <c r="S1777" s="2" t="s">
        <v>41</v>
      </c>
      <c r="T1777" s="2" t="s">
        <v>41</v>
      </c>
      <c r="U1777" s="2" t="s">
        <v>41</v>
      </c>
      <c r="V1777" s="2" t="s">
        <v>41</v>
      </c>
      <c r="W1777" s="2" t="s">
        <v>41</v>
      </c>
      <c r="X1777" s="2" t="e">
        <f t="shared" si="82"/>
        <v>#DIV/0!</v>
      </c>
      <c r="Y1777" s="2" t="e">
        <f t="shared" si="83"/>
        <v>#DIV/0!</v>
      </c>
      <c r="Z1777" s="2" t="s">
        <v>41</v>
      </c>
      <c r="AA1777" s="2" t="s">
        <v>41</v>
      </c>
      <c r="AB1777" s="2" t="s">
        <v>41</v>
      </c>
      <c r="AC1777" s="2" t="s">
        <v>41</v>
      </c>
      <c r="AD1777" s="2" t="s">
        <v>41</v>
      </c>
      <c r="AE1777" s="2" t="s">
        <v>41</v>
      </c>
      <c r="AF1777" s="2" t="s">
        <v>282</v>
      </c>
      <c r="AG1777" s="2" t="s">
        <v>221</v>
      </c>
      <c r="AH1777" s="2" t="s">
        <v>221</v>
      </c>
      <c r="AI1777" s="2" t="s">
        <v>221</v>
      </c>
      <c r="AJ1777" s="2" t="s">
        <v>221</v>
      </c>
      <c r="AK1777" s="2" t="s">
        <v>221</v>
      </c>
      <c r="AL1777" s="2" t="s">
        <v>221</v>
      </c>
      <c r="AM1777" s="2" t="s">
        <v>38</v>
      </c>
      <c r="AN1777" s="2">
        <v>0</v>
      </c>
      <c r="AO1777" s="2">
        <v>8.8330000000000006E-2</v>
      </c>
      <c r="AP1777" s="2">
        <v>1.87</v>
      </c>
    </row>
    <row r="1778" spans="1:42" x14ac:dyDescent="0.2">
      <c r="A1778" s="2" t="b">
        <v>1</v>
      </c>
      <c r="B1778" s="2" t="s">
        <v>38</v>
      </c>
      <c r="C1778" s="2" t="s">
        <v>5174</v>
      </c>
      <c r="D1778" s="2" t="s">
        <v>84</v>
      </c>
      <c r="E1778" s="2" t="s">
        <v>41</v>
      </c>
      <c r="F1778" s="2">
        <v>0.10049</v>
      </c>
      <c r="G1778" s="2">
        <v>2.1586800000000001E-3</v>
      </c>
      <c r="H1778" s="2">
        <v>1</v>
      </c>
      <c r="I1778" s="2">
        <v>1</v>
      </c>
      <c r="J1778" s="2">
        <v>1</v>
      </c>
      <c r="K1778" s="2" t="s">
        <v>173</v>
      </c>
      <c r="L1778" s="5" t="s">
        <v>174</v>
      </c>
      <c r="M1778" s="8" t="s">
        <v>5683</v>
      </c>
      <c r="N1778" s="6" t="s">
        <v>5175</v>
      </c>
      <c r="O1778" s="2">
        <v>0</v>
      </c>
      <c r="P1778" s="2">
        <v>1115.6006500000001</v>
      </c>
      <c r="Q1778" s="2">
        <v>0</v>
      </c>
      <c r="R1778" s="2" t="e">
        <f t="shared" si="81"/>
        <v>#VALUE!</v>
      </c>
      <c r="S1778" s="2" t="s">
        <v>41</v>
      </c>
      <c r="T1778" s="2" t="s">
        <v>41</v>
      </c>
      <c r="U1778" s="2" t="s">
        <v>41</v>
      </c>
      <c r="V1778" s="2" t="s">
        <v>41</v>
      </c>
      <c r="W1778" s="2" t="s">
        <v>41</v>
      </c>
      <c r="X1778" s="2" t="e">
        <f t="shared" si="82"/>
        <v>#DIV/0!</v>
      </c>
      <c r="Y1778" s="2" t="e">
        <f t="shared" si="83"/>
        <v>#DIV/0!</v>
      </c>
      <c r="Z1778" s="2" t="s">
        <v>41</v>
      </c>
      <c r="AA1778" s="2" t="s">
        <v>41</v>
      </c>
      <c r="AB1778" s="2" t="s">
        <v>41</v>
      </c>
      <c r="AC1778" s="2" t="s">
        <v>41</v>
      </c>
      <c r="AD1778" s="2" t="s">
        <v>41</v>
      </c>
      <c r="AE1778" s="2" t="s">
        <v>41</v>
      </c>
      <c r="AF1778" s="2" t="s">
        <v>282</v>
      </c>
      <c r="AG1778" s="2" t="s">
        <v>221</v>
      </c>
      <c r="AH1778" s="2" t="s">
        <v>221</v>
      </c>
      <c r="AI1778" s="2" t="s">
        <v>221</v>
      </c>
      <c r="AJ1778" s="2" t="s">
        <v>221</v>
      </c>
      <c r="AK1778" s="2" t="s">
        <v>221</v>
      </c>
      <c r="AL1778" s="2" t="s">
        <v>221</v>
      </c>
      <c r="AM1778" s="2" t="s">
        <v>38</v>
      </c>
      <c r="AN1778" s="2">
        <v>8.7370000000000004E-4</v>
      </c>
      <c r="AO1778" s="2">
        <v>4.8250000000000001E-2</v>
      </c>
      <c r="AP1778" s="2">
        <v>1.76</v>
      </c>
    </row>
  </sheetData>
  <autoFilter ref="A1:AP1778" xr:uid="{00000000-0001-0000-0000-000000000000}">
    <sortState xmlns:xlrd2="http://schemas.microsoft.com/office/spreadsheetml/2017/richdata2" ref="A2:AP1778">
      <sortCondition ref="R1:R177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91C6B-5D93-BD49-A348-4ADE009D53E5}">
  <dimension ref="A1:D1778"/>
  <sheetViews>
    <sheetView workbookViewId="0">
      <selection activeCell="H11" sqref="H11"/>
    </sheetView>
  </sheetViews>
  <sheetFormatPr baseColWidth="10" defaultRowHeight="15" x14ac:dyDescent="0.2"/>
  <sheetData>
    <row r="1" spans="1:4" x14ac:dyDescent="0.2">
      <c r="A1" s="1"/>
      <c r="D1" s="4"/>
    </row>
    <row r="2" spans="1:4" x14ac:dyDescent="0.2">
      <c r="A2" s="2"/>
    </row>
    <row r="3" spans="1:4" x14ac:dyDescent="0.2">
      <c r="A3" s="2"/>
    </row>
    <row r="4" spans="1:4" x14ac:dyDescent="0.2">
      <c r="A4" s="2"/>
    </row>
    <row r="5" spans="1:4" x14ac:dyDescent="0.2">
      <c r="A5" s="2"/>
    </row>
    <row r="6" spans="1:4" x14ac:dyDescent="0.2">
      <c r="A6" s="2"/>
    </row>
    <row r="7" spans="1:4" x14ac:dyDescent="0.2">
      <c r="A7" s="2"/>
    </row>
    <row r="8" spans="1:4" x14ac:dyDescent="0.2">
      <c r="A8" s="2"/>
    </row>
    <row r="9" spans="1:4" x14ac:dyDescent="0.2">
      <c r="A9" s="2"/>
    </row>
    <row r="10" spans="1:4" x14ac:dyDescent="0.2">
      <c r="A10" s="2"/>
    </row>
    <row r="11" spans="1:4" x14ac:dyDescent="0.2">
      <c r="A11" s="2"/>
    </row>
    <row r="12" spans="1:4" x14ac:dyDescent="0.2">
      <c r="A12" s="2"/>
    </row>
    <row r="13" spans="1:4" x14ac:dyDescent="0.2">
      <c r="A13" s="2"/>
    </row>
    <row r="14" spans="1:4" x14ac:dyDescent="0.2">
      <c r="A14" s="2"/>
    </row>
    <row r="15" spans="1:4" x14ac:dyDescent="0.2">
      <c r="A15" s="2"/>
    </row>
    <row r="16" spans="1:4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  <row r="123" spans="1:1" x14ac:dyDescent="0.2">
      <c r="A123" s="2"/>
    </row>
    <row r="124" spans="1:1" x14ac:dyDescent="0.2">
      <c r="A124" s="2"/>
    </row>
    <row r="125" spans="1:1" x14ac:dyDescent="0.2">
      <c r="A125" s="2"/>
    </row>
    <row r="126" spans="1:1" x14ac:dyDescent="0.2">
      <c r="A126" s="2"/>
    </row>
    <row r="127" spans="1:1" x14ac:dyDescent="0.2">
      <c r="A127" s="2"/>
    </row>
    <row r="128" spans="1:1" x14ac:dyDescent="0.2">
      <c r="A128" s="2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  <row r="133" spans="1:1" x14ac:dyDescent="0.2">
      <c r="A133" s="2"/>
    </row>
    <row r="134" spans="1:1" x14ac:dyDescent="0.2">
      <c r="A134" s="2"/>
    </row>
    <row r="135" spans="1:1" x14ac:dyDescent="0.2">
      <c r="A135" s="2"/>
    </row>
    <row r="136" spans="1:1" x14ac:dyDescent="0.2">
      <c r="A136" s="2"/>
    </row>
    <row r="137" spans="1:1" x14ac:dyDescent="0.2">
      <c r="A137" s="2"/>
    </row>
    <row r="138" spans="1:1" x14ac:dyDescent="0.2">
      <c r="A138" s="2"/>
    </row>
    <row r="139" spans="1:1" x14ac:dyDescent="0.2">
      <c r="A139" s="2"/>
    </row>
    <row r="140" spans="1:1" x14ac:dyDescent="0.2">
      <c r="A140" s="2"/>
    </row>
    <row r="141" spans="1:1" x14ac:dyDescent="0.2">
      <c r="A141" s="2"/>
    </row>
    <row r="142" spans="1:1" x14ac:dyDescent="0.2">
      <c r="A142" s="2"/>
    </row>
    <row r="143" spans="1:1" x14ac:dyDescent="0.2">
      <c r="A143" s="2"/>
    </row>
    <row r="144" spans="1:1" x14ac:dyDescent="0.2">
      <c r="A144" s="2"/>
    </row>
    <row r="145" spans="1:1" x14ac:dyDescent="0.2">
      <c r="A145" s="2"/>
    </row>
    <row r="146" spans="1:1" x14ac:dyDescent="0.2">
      <c r="A146" s="2"/>
    </row>
    <row r="147" spans="1:1" x14ac:dyDescent="0.2">
      <c r="A147" s="2"/>
    </row>
    <row r="148" spans="1:1" x14ac:dyDescent="0.2">
      <c r="A148" s="2"/>
    </row>
    <row r="149" spans="1:1" x14ac:dyDescent="0.2">
      <c r="A149" s="2"/>
    </row>
    <row r="150" spans="1:1" x14ac:dyDescent="0.2">
      <c r="A150" s="2"/>
    </row>
    <row r="151" spans="1:1" x14ac:dyDescent="0.2">
      <c r="A151" s="2"/>
    </row>
    <row r="152" spans="1:1" x14ac:dyDescent="0.2">
      <c r="A152" s="2"/>
    </row>
    <row r="153" spans="1:1" x14ac:dyDescent="0.2">
      <c r="A153" s="2"/>
    </row>
    <row r="154" spans="1:1" x14ac:dyDescent="0.2">
      <c r="A154" s="2"/>
    </row>
    <row r="155" spans="1:1" x14ac:dyDescent="0.2">
      <c r="A155" s="2"/>
    </row>
    <row r="156" spans="1:1" x14ac:dyDescent="0.2">
      <c r="A156" s="2"/>
    </row>
    <row r="157" spans="1:1" x14ac:dyDescent="0.2">
      <c r="A157" s="2"/>
    </row>
    <row r="158" spans="1:1" x14ac:dyDescent="0.2">
      <c r="A158" s="2"/>
    </row>
    <row r="159" spans="1:1" x14ac:dyDescent="0.2">
      <c r="A159" s="2"/>
    </row>
    <row r="160" spans="1:1" x14ac:dyDescent="0.2">
      <c r="A160" s="2"/>
    </row>
    <row r="161" spans="1:1" x14ac:dyDescent="0.2">
      <c r="A161" s="2"/>
    </row>
    <row r="162" spans="1:1" x14ac:dyDescent="0.2">
      <c r="A162" s="2"/>
    </row>
    <row r="163" spans="1:1" x14ac:dyDescent="0.2">
      <c r="A163" s="2"/>
    </row>
    <row r="164" spans="1:1" x14ac:dyDescent="0.2">
      <c r="A164" s="2"/>
    </row>
    <row r="165" spans="1:1" x14ac:dyDescent="0.2">
      <c r="A165" s="2"/>
    </row>
    <row r="166" spans="1:1" x14ac:dyDescent="0.2">
      <c r="A166" s="2"/>
    </row>
    <row r="167" spans="1:1" x14ac:dyDescent="0.2">
      <c r="A167" s="2"/>
    </row>
    <row r="168" spans="1:1" x14ac:dyDescent="0.2">
      <c r="A168" s="2"/>
    </row>
    <row r="169" spans="1:1" x14ac:dyDescent="0.2">
      <c r="A169" s="2"/>
    </row>
    <row r="170" spans="1:1" x14ac:dyDescent="0.2">
      <c r="A170" s="2"/>
    </row>
    <row r="171" spans="1:1" x14ac:dyDescent="0.2">
      <c r="A171" s="2"/>
    </row>
    <row r="172" spans="1:1" x14ac:dyDescent="0.2">
      <c r="A172" s="2"/>
    </row>
    <row r="173" spans="1:1" x14ac:dyDescent="0.2">
      <c r="A173" s="2"/>
    </row>
    <row r="174" spans="1:1" x14ac:dyDescent="0.2">
      <c r="A174" s="2"/>
    </row>
    <row r="175" spans="1:1" x14ac:dyDescent="0.2">
      <c r="A175" s="2"/>
    </row>
    <row r="176" spans="1:1" x14ac:dyDescent="0.2">
      <c r="A176" s="2"/>
    </row>
    <row r="177" spans="1:1" x14ac:dyDescent="0.2">
      <c r="A177" s="2"/>
    </row>
    <row r="178" spans="1:1" x14ac:dyDescent="0.2">
      <c r="A178" s="2"/>
    </row>
    <row r="179" spans="1:1" x14ac:dyDescent="0.2">
      <c r="A179" s="2"/>
    </row>
    <row r="180" spans="1:1" x14ac:dyDescent="0.2">
      <c r="A180" s="2"/>
    </row>
    <row r="181" spans="1:1" x14ac:dyDescent="0.2">
      <c r="A181" s="2"/>
    </row>
    <row r="182" spans="1:1" x14ac:dyDescent="0.2">
      <c r="A182" s="2"/>
    </row>
    <row r="183" spans="1:1" x14ac:dyDescent="0.2">
      <c r="A183" s="2"/>
    </row>
    <row r="184" spans="1:1" x14ac:dyDescent="0.2">
      <c r="A184" s="2"/>
    </row>
    <row r="185" spans="1:1" x14ac:dyDescent="0.2">
      <c r="A185" s="2"/>
    </row>
    <row r="186" spans="1:1" x14ac:dyDescent="0.2">
      <c r="A186" s="2"/>
    </row>
    <row r="187" spans="1:1" x14ac:dyDescent="0.2">
      <c r="A187" s="2"/>
    </row>
    <row r="188" spans="1:1" x14ac:dyDescent="0.2">
      <c r="A188" s="2"/>
    </row>
    <row r="189" spans="1:1" x14ac:dyDescent="0.2">
      <c r="A189" s="2"/>
    </row>
    <row r="190" spans="1:1" x14ac:dyDescent="0.2">
      <c r="A190" s="2"/>
    </row>
    <row r="191" spans="1:1" x14ac:dyDescent="0.2">
      <c r="A191" s="2"/>
    </row>
    <row r="192" spans="1:1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/>
    </row>
    <row r="240" spans="1:1" x14ac:dyDescent="0.2">
      <c r="A240" s="2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  <row r="608" spans="1:1" x14ac:dyDescent="0.2">
      <c r="A608" s="2"/>
    </row>
    <row r="609" spans="1:1" x14ac:dyDescent="0.2">
      <c r="A609" s="2"/>
    </row>
    <row r="610" spans="1:1" x14ac:dyDescent="0.2">
      <c r="A610" s="2"/>
    </row>
    <row r="611" spans="1:1" x14ac:dyDescent="0.2">
      <c r="A611" s="2"/>
    </row>
    <row r="612" spans="1:1" x14ac:dyDescent="0.2">
      <c r="A612" s="2"/>
    </row>
    <row r="613" spans="1:1" x14ac:dyDescent="0.2">
      <c r="A613" s="2"/>
    </row>
    <row r="614" spans="1:1" x14ac:dyDescent="0.2">
      <c r="A614" s="2"/>
    </row>
    <row r="615" spans="1:1" x14ac:dyDescent="0.2">
      <c r="A615" s="2"/>
    </row>
    <row r="616" spans="1:1" x14ac:dyDescent="0.2">
      <c r="A616" s="2"/>
    </row>
    <row r="617" spans="1:1" x14ac:dyDescent="0.2">
      <c r="A617" s="2"/>
    </row>
    <row r="618" spans="1:1" x14ac:dyDescent="0.2">
      <c r="A618" s="2"/>
    </row>
    <row r="619" spans="1:1" x14ac:dyDescent="0.2">
      <c r="A619" s="2"/>
    </row>
    <row r="620" spans="1:1" x14ac:dyDescent="0.2">
      <c r="A620" s="2"/>
    </row>
    <row r="621" spans="1:1" x14ac:dyDescent="0.2">
      <c r="A621" s="2"/>
    </row>
    <row r="622" spans="1:1" x14ac:dyDescent="0.2">
      <c r="A622" s="2"/>
    </row>
    <row r="623" spans="1:1" x14ac:dyDescent="0.2">
      <c r="A623" s="2"/>
    </row>
    <row r="624" spans="1:1" x14ac:dyDescent="0.2">
      <c r="A624" s="2"/>
    </row>
    <row r="625" spans="1:1" x14ac:dyDescent="0.2">
      <c r="A625" s="2"/>
    </row>
    <row r="626" spans="1:1" x14ac:dyDescent="0.2">
      <c r="A626" s="2"/>
    </row>
    <row r="627" spans="1:1" x14ac:dyDescent="0.2">
      <c r="A627" s="2"/>
    </row>
    <row r="628" spans="1:1" x14ac:dyDescent="0.2">
      <c r="A628" s="2"/>
    </row>
    <row r="629" spans="1:1" x14ac:dyDescent="0.2">
      <c r="A629" s="2"/>
    </row>
    <row r="630" spans="1:1" x14ac:dyDescent="0.2">
      <c r="A630" s="2"/>
    </row>
    <row r="631" spans="1:1" x14ac:dyDescent="0.2">
      <c r="A631" s="2"/>
    </row>
    <row r="632" spans="1:1" x14ac:dyDescent="0.2">
      <c r="A632" s="2"/>
    </row>
    <row r="633" spans="1:1" x14ac:dyDescent="0.2">
      <c r="A633" s="2"/>
    </row>
    <row r="634" spans="1:1" x14ac:dyDescent="0.2">
      <c r="A634" s="2"/>
    </row>
    <row r="635" spans="1:1" x14ac:dyDescent="0.2">
      <c r="A635" s="2"/>
    </row>
    <row r="636" spans="1:1" x14ac:dyDescent="0.2">
      <c r="A636" s="2"/>
    </row>
    <row r="637" spans="1:1" x14ac:dyDescent="0.2">
      <c r="A637" s="2"/>
    </row>
    <row r="638" spans="1:1" x14ac:dyDescent="0.2">
      <c r="A638" s="2"/>
    </row>
    <row r="639" spans="1:1" x14ac:dyDescent="0.2">
      <c r="A639" s="2"/>
    </row>
    <row r="640" spans="1:1" x14ac:dyDescent="0.2">
      <c r="A640" s="2"/>
    </row>
    <row r="641" spans="1:1" x14ac:dyDescent="0.2">
      <c r="A641" s="2"/>
    </row>
    <row r="642" spans="1:1" x14ac:dyDescent="0.2">
      <c r="A642" s="2"/>
    </row>
    <row r="643" spans="1:1" x14ac:dyDescent="0.2">
      <c r="A643" s="2"/>
    </row>
    <row r="644" spans="1:1" x14ac:dyDescent="0.2">
      <c r="A644" s="2"/>
    </row>
    <row r="645" spans="1:1" x14ac:dyDescent="0.2">
      <c r="A645" s="2"/>
    </row>
    <row r="646" spans="1:1" x14ac:dyDescent="0.2">
      <c r="A646" s="2"/>
    </row>
    <row r="647" spans="1:1" x14ac:dyDescent="0.2">
      <c r="A647" s="2"/>
    </row>
    <row r="648" spans="1:1" x14ac:dyDescent="0.2">
      <c r="A648" s="2"/>
    </row>
    <row r="649" spans="1:1" x14ac:dyDescent="0.2">
      <c r="A649" s="2"/>
    </row>
    <row r="650" spans="1:1" x14ac:dyDescent="0.2">
      <c r="A650" s="2"/>
    </row>
    <row r="651" spans="1:1" x14ac:dyDescent="0.2">
      <c r="A651" s="2"/>
    </row>
    <row r="652" spans="1:1" x14ac:dyDescent="0.2">
      <c r="A652" s="2"/>
    </row>
    <row r="653" spans="1:1" x14ac:dyDescent="0.2">
      <c r="A653" s="2"/>
    </row>
    <row r="654" spans="1:1" x14ac:dyDescent="0.2">
      <c r="A654" s="2"/>
    </row>
    <row r="655" spans="1:1" x14ac:dyDescent="0.2">
      <c r="A655" s="2"/>
    </row>
    <row r="656" spans="1:1" x14ac:dyDescent="0.2">
      <c r="A656" s="2"/>
    </row>
    <row r="657" spans="1:1" x14ac:dyDescent="0.2">
      <c r="A657" s="2"/>
    </row>
    <row r="658" spans="1:1" x14ac:dyDescent="0.2">
      <c r="A658" s="2"/>
    </row>
    <row r="659" spans="1:1" x14ac:dyDescent="0.2">
      <c r="A659" s="2"/>
    </row>
    <row r="660" spans="1:1" x14ac:dyDescent="0.2">
      <c r="A660" s="2"/>
    </row>
    <row r="661" spans="1:1" x14ac:dyDescent="0.2">
      <c r="A661" s="2"/>
    </row>
    <row r="662" spans="1:1" x14ac:dyDescent="0.2">
      <c r="A662" s="2"/>
    </row>
    <row r="663" spans="1:1" x14ac:dyDescent="0.2">
      <c r="A663" s="2"/>
    </row>
    <row r="664" spans="1:1" x14ac:dyDescent="0.2">
      <c r="A664" s="2"/>
    </row>
    <row r="665" spans="1:1" x14ac:dyDescent="0.2">
      <c r="A665" s="2"/>
    </row>
    <row r="666" spans="1:1" x14ac:dyDescent="0.2">
      <c r="A666" s="2"/>
    </row>
    <row r="667" spans="1:1" x14ac:dyDescent="0.2">
      <c r="A667" s="2"/>
    </row>
    <row r="668" spans="1:1" x14ac:dyDescent="0.2">
      <c r="A668" s="2"/>
    </row>
    <row r="669" spans="1:1" x14ac:dyDescent="0.2">
      <c r="A669" s="2"/>
    </row>
    <row r="670" spans="1:1" x14ac:dyDescent="0.2">
      <c r="A670" s="2"/>
    </row>
    <row r="671" spans="1:1" x14ac:dyDescent="0.2">
      <c r="A671" s="2"/>
    </row>
    <row r="672" spans="1:1" x14ac:dyDescent="0.2">
      <c r="A672" s="2"/>
    </row>
    <row r="673" spans="1:1" x14ac:dyDescent="0.2">
      <c r="A673" s="2"/>
    </row>
    <row r="674" spans="1:1" x14ac:dyDescent="0.2">
      <c r="A674" s="2"/>
    </row>
    <row r="675" spans="1:1" x14ac:dyDescent="0.2">
      <c r="A675" s="2"/>
    </row>
    <row r="676" spans="1:1" x14ac:dyDescent="0.2">
      <c r="A676" s="2"/>
    </row>
    <row r="677" spans="1:1" x14ac:dyDescent="0.2">
      <c r="A677" s="2"/>
    </row>
    <row r="678" spans="1:1" x14ac:dyDescent="0.2">
      <c r="A678" s="2"/>
    </row>
    <row r="679" spans="1:1" x14ac:dyDescent="0.2">
      <c r="A679" s="2"/>
    </row>
    <row r="680" spans="1:1" x14ac:dyDescent="0.2">
      <c r="A680" s="2"/>
    </row>
    <row r="681" spans="1:1" x14ac:dyDescent="0.2">
      <c r="A681" s="2"/>
    </row>
    <row r="682" spans="1:1" x14ac:dyDescent="0.2">
      <c r="A682" s="2"/>
    </row>
    <row r="683" spans="1:1" x14ac:dyDescent="0.2">
      <c r="A683" s="2"/>
    </row>
    <row r="684" spans="1:1" x14ac:dyDescent="0.2">
      <c r="A684" s="2"/>
    </row>
    <row r="685" spans="1:1" x14ac:dyDescent="0.2">
      <c r="A685" s="2"/>
    </row>
    <row r="686" spans="1:1" x14ac:dyDescent="0.2">
      <c r="A686" s="2"/>
    </row>
    <row r="687" spans="1:1" x14ac:dyDescent="0.2">
      <c r="A687" s="2"/>
    </row>
    <row r="688" spans="1:1" x14ac:dyDescent="0.2">
      <c r="A688" s="2"/>
    </row>
    <row r="689" spans="1:1" x14ac:dyDescent="0.2">
      <c r="A689" s="2"/>
    </row>
    <row r="690" spans="1:1" x14ac:dyDescent="0.2">
      <c r="A690" s="2"/>
    </row>
    <row r="691" spans="1:1" x14ac:dyDescent="0.2">
      <c r="A691" s="2"/>
    </row>
    <row r="692" spans="1:1" x14ac:dyDescent="0.2">
      <c r="A692" s="2"/>
    </row>
    <row r="693" spans="1:1" x14ac:dyDescent="0.2">
      <c r="A693" s="2"/>
    </row>
    <row r="694" spans="1:1" x14ac:dyDescent="0.2">
      <c r="A694" s="2"/>
    </row>
    <row r="695" spans="1:1" x14ac:dyDescent="0.2">
      <c r="A695" s="2"/>
    </row>
    <row r="696" spans="1:1" x14ac:dyDescent="0.2">
      <c r="A696" s="2"/>
    </row>
    <row r="697" spans="1:1" x14ac:dyDescent="0.2">
      <c r="A697" s="2"/>
    </row>
    <row r="698" spans="1:1" x14ac:dyDescent="0.2">
      <c r="A698" s="2"/>
    </row>
    <row r="699" spans="1:1" x14ac:dyDescent="0.2">
      <c r="A699" s="2"/>
    </row>
    <row r="700" spans="1:1" x14ac:dyDescent="0.2">
      <c r="A700" s="2"/>
    </row>
    <row r="701" spans="1:1" x14ac:dyDescent="0.2">
      <c r="A701" s="2"/>
    </row>
    <row r="702" spans="1:1" x14ac:dyDescent="0.2">
      <c r="A702" s="2"/>
    </row>
    <row r="703" spans="1:1" x14ac:dyDescent="0.2">
      <c r="A703" s="2"/>
    </row>
    <row r="704" spans="1:1" x14ac:dyDescent="0.2">
      <c r="A704" s="2"/>
    </row>
    <row r="705" spans="1:1" x14ac:dyDescent="0.2">
      <c r="A705" s="2"/>
    </row>
    <row r="706" spans="1:1" x14ac:dyDescent="0.2">
      <c r="A706" s="2"/>
    </row>
    <row r="707" spans="1:1" x14ac:dyDescent="0.2">
      <c r="A707" s="2"/>
    </row>
    <row r="708" spans="1:1" x14ac:dyDescent="0.2">
      <c r="A708" s="2"/>
    </row>
    <row r="709" spans="1:1" x14ac:dyDescent="0.2">
      <c r="A709" s="2"/>
    </row>
    <row r="710" spans="1:1" x14ac:dyDescent="0.2">
      <c r="A710" s="2"/>
    </row>
    <row r="711" spans="1:1" x14ac:dyDescent="0.2">
      <c r="A711" s="2"/>
    </row>
    <row r="712" spans="1:1" x14ac:dyDescent="0.2">
      <c r="A712" s="2"/>
    </row>
    <row r="713" spans="1:1" x14ac:dyDescent="0.2">
      <c r="A713" s="2"/>
    </row>
    <row r="714" spans="1:1" x14ac:dyDescent="0.2">
      <c r="A714" s="2"/>
    </row>
    <row r="715" spans="1:1" x14ac:dyDescent="0.2">
      <c r="A715" s="2"/>
    </row>
    <row r="716" spans="1:1" x14ac:dyDescent="0.2">
      <c r="A716" s="2"/>
    </row>
    <row r="717" spans="1:1" x14ac:dyDescent="0.2">
      <c r="A717" s="2"/>
    </row>
    <row r="718" spans="1:1" x14ac:dyDescent="0.2">
      <c r="A718" s="2"/>
    </row>
    <row r="719" spans="1:1" x14ac:dyDescent="0.2">
      <c r="A719" s="2"/>
    </row>
    <row r="720" spans="1:1" x14ac:dyDescent="0.2">
      <c r="A720" s="2"/>
    </row>
    <row r="721" spans="1:1" x14ac:dyDescent="0.2">
      <c r="A721" s="2"/>
    </row>
    <row r="722" spans="1:1" x14ac:dyDescent="0.2">
      <c r="A722" s="2"/>
    </row>
    <row r="723" spans="1:1" x14ac:dyDescent="0.2">
      <c r="A723" s="2"/>
    </row>
    <row r="724" spans="1:1" x14ac:dyDescent="0.2">
      <c r="A724" s="2"/>
    </row>
    <row r="725" spans="1:1" x14ac:dyDescent="0.2">
      <c r="A725" s="2"/>
    </row>
    <row r="726" spans="1:1" x14ac:dyDescent="0.2">
      <c r="A726" s="2"/>
    </row>
    <row r="727" spans="1:1" x14ac:dyDescent="0.2">
      <c r="A727" s="2"/>
    </row>
    <row r="728" spans="1:1" x14ac:dyDescent="0.2">
      <c r="A728" s="2"/>
    </row>
    <row r="729" spans="1:1" x14ac:dyDescent="0.2">
      <c r="A729" s="2"/>
    </row>
    <row r="730" spans="1:1" x14ac:dyDescent="0.2">
      <c r="A730" s="2"/>
    </row>
    <row r="731" spans="1:1" x14ac:dyDescent="0.2">
      <c r="A731" s="2"/>
    </row>
    <row r="732" spans="1:1" x14ac:dyDescent="0.2">
      <c r="A732" s="2"/>
    </row>
    <row r="733" spans="1:1" x14ac:dyDescent="0.2">
      <c r="A733" s="2"/>
    </row>
    <row r="734" spans="1:1" x14ac:dyDescent="0.2">
      <c r="A734" s="2"/>
    </row>
    <row r="735" spans="1:1" x14ac:dyDescent="0.2">
      <c r="A735" s="2"/>
    </row>
    <row r="736" spans="1:1" x14ac:dyDescent="0.2">
      <c r="A736" s="2"/>
    </row>
    <row r="737" spans="1:1" x14ac:dyDescent="0.2">
      <c r="A737" s="2"/>
    </row>
    <row r="738" spans="1:1" x14ac:dyDescent="0.2">
      <c r="A738" s="2"/>
    </row>
    <row r="739" spans="1:1" x14ac:dyDescent="0.2">
      <c r="A739" s="2"/>
    </row>
    <row r="740" spans="1:1" x14ac:dyDescent="0.2">
      <c r="A740" s="2"/>
    </row>
    <row r="741" spans="1:1" x14ac:dyDescent="0.2">
      <c r="A741" s="2"/>
    </row>
    <row r="742" spans="1:1" x14ac:dyDescent="0.2">
      <c r="A742" s="2"/>
    </row>
    <row r="743" spans="1:1" x14ac:dyDescent="0.2">
      <c r="A743" s="2"/>
    </row>
    <row r="744" spans="1:1" x14ac:dyDescent="0.2">
      <c r="A744" s="2"/>
    </row>
    <row r="745" spans="1:1" x14ac:dyDescent="0.2">
      <c r="A745" s="2"/>
    </row>
    <row r="746" spans="1:1" x14ac:dyDescent="0.2">
      <c r="A746" s="2"/>
    </row>
    <row r="747" spans="1:1" x14ac:dyDescent="0.2">
      <c r="A747" s="2"/>
    </row>
    <row r="748" spans="1:1" x14ac:dyDescent="0.2">
      <c r="A748" s="2"/>
    </row>
    <row r="749" spans="1:1" x14ac:dyDescent="0.2">
      <c r="A749" s="2"/>
    </row>
    <row r="750" spans="1:1" x14ac:dyDescent="0.2">
      <c r="A750" s="2"/>
    </row>
    <row r="751" spans="1:1" x14ac:dyDescent="0.2">
      <c r="A751" s="2"/>
    </row>
    <row r="752" spans="1:1" x14ac:dyDescent="0.2">
      <c r="A752" s="2"/>
    </row>
    <row r="753" spans="1:1" x14ac:dyDescent="0.2">
      <c r="A753" s="2"/>
    </row>
    <row r="754" spans="1:1" x14ac:dyDescent="0.2">
      <c r="A754" s="2"/>
    </row>
    <row r="755" spans="1:1" x14ac:dyDescent="0.2">
      <c r="A755" s="2"/>
    </row>
    <row r="756" spans="1:1" x14ac:dyDescent="0.2">
      <c r="A756" s="2"/>
    </row>
    <row r="757" spans="1:1" x14ac:dyDescent="0.2">
      <c r="A757" s="2"/>
    </row>
    <row r="758" spans="1:1" x14ac:dyDescent="0.2">
      <c r="A758" s="2"/>
    </row>
    <row r="759" spans="1:1" x14ac:dyDescent="0.2">
      <c r="A759" s="2"/>
    </row>
    <row r="760" spans="1:1" x14ac:dyDescent="0.2">
      <c r="A760" s="2"/>
    </row>
    <row r="761" spans="1:1" x14ac:dyDescent="0.2">
      <c r="A761" s="2"/>
    </row>
    <row r="762" spans="1:1" x14ac:dyDescent="0.2">
      <c r="A762" s="2"/>
    </row>
    <row r="763" spans="1:1" x14ac:dyDescent="0.2">
      <c r="A763" s="2"/>
    </row>
    <row r="764" spans="1:1" x14ac:dyDescent="0.2">
      <c r="A764" s="2"/>
    </row>
    <row r="765" spans="1:1" x14ac:dyDescent="0.2">
      <c r="A765" s="2"/>
    </row>
    <row r="766" spans="1:1" x14ac:dyDescent="0.2">
      <c r="A766" s="2"/>
    </row>
    <row r="767" spans="1:1" x14ac:dyDescent="0.2">
      <c r="A767" s="2"/>
    </row>
    <row r="768" spans="1:1" x14ac:dyDescent="0.2">
      <c r="A768" s="2"/>
    </row>
    <row r="769" spans="1:1" x14ac:dyDescent="0.2">
      <c r="A769" s="2"/>
    </row>
    <row r="770" spans="1:1" x14ac:dyDescent="0.2">
      <c r="A770" s="2"/>
    </row>
    <row r="771" spans="1:1" x14ac:dyDescent="0.2">
      <c r="A771" s="2"/>
    </row>
    <row r="772" spans="1:1" x14ac:dyDescent="0.2">
      <c r="A772" s="2"/>
    </row>
    <row r="773" spans="1:1" x14ac:dyDescent="0.2">
      <c r="A773" s="2"/>
    </row>
    <row r="774" spans="1:1" x14ac:dyDescent="0.2">
      <c r="A774" s="2"/>
    </row>
    <row r="775" spans="1:1" x14ac:dyDescent="0.2">
      <c r="A775" s="2"/>
    </row>
    <row r="776" spans="1:1" x14ac:dyDescent="0.2">
      <c r="A776" s="2"/>
    </row>
    <row r="777" spans="1:1" x14ac:dyDescent="0.2">
      <c r="A777" s="2"/>
    </row>
    <row r="778" spans="1:1" x14ac:dyDescent="0.2">
      <c r="A778" s="2"/>
    </row>
    <row r="779" spans="1:1" x14ac:dyDescent="0.2">
      <c r="A779" s="2"/>
    </row>
    <row r="780" spans="1:1" x14ac:dyDescent="0.2">
      <c r="A780" s="2"/>
    </row>
    <row r="781" spans="1:1" x14ac:dyDescent="0.2">
      <c r="A781" s="2"/>
    </row>
    <row r="782" spans="1:1" x14ac:dyDescent="0.2">
      <c r="A782" s="2"/>
    </row>
    <row r="783" spans="1:1" x14ac:dyDescent="0.2">
      <c r="A783" s="2"/>
    </row>
    <row r="784" spans="1:1" x14ac:dyDescent="0.2">
      <c r="A784" s="2"/>
    </row>
    <row r="785" spans="1:1" x14ac:dyDescent="0.2">
      <c r="A785" s="2"/>
    </row>
    <row r="786" spans="1:1" x14ac:dyDescent="0.2">
      <c r="A786" s="2"/>
    </row>
    <row r="787" spans="1:1" x14ac:dyDescent="0.2">
      <c r="A787" s="2"/>
    </row>
    <row r="788" spans="1:1" x14ac:dyDescent="0.2">
      <c r="A788" s="2"/>
    </row>
    <row r="789" spans="1:1" x14ac:dyDescent="0.2">
      <c r="A789" s="2"/>
    </row>
    <row r="790" spans="1:1" x14ac:dyDescent="0.2">
      <c r="A790" s="2"/>
    </row>
    <row r="791" spans="1:1" x14ac:dyDescent="0.2">
      <c r="A791" s="2"/>
    </row>
    <row r="792" spans="1:1" x14ac:dyDescent="0.2">
      <c r="A792" s="2"/>
    </row>
    <row r="793" spans="1:1" x14ac:dyDescent="0.2">
      <c r="A793" s="2"/>
    </row>
    <row r="794" spans="1:1" x14ac:dyDescent="0.2">
      <c r="A794" s="2"/>
    </row>
    <row r="795" spans="1:1" x14ac:dyDescent="0.2">
      <c r="A795" s="2"/>
    </row>
    <row r="796" spans="1:1" x14ac:dyDescent="0.2">
      <c r="A796" s="2"/>
    </row>
    <row r="797" spans="1:1" x14ac:dyDescent="0.2">
      <c r="A797" s="2"/>
    </row>
    <row r="798" spans="1:1" x14ac:dyDescent="0.2">
      <c r="A798" s="2"/>
    </row>
    <row r="799" spans="1:1" x14ac:dyDescent="0.2">
      <c r="A799" s="2"/>
    </row>
    <row r="800" spans="1:1" x14ac:dyDescent="0.2">
      <c r="A800" s="2"/>
    </row>
    <row r="801" spans="1:1" x14ac:dyDescent="0.2">
      <c r="A801" s="2"/>
    </row>
    <row r="802" spans="1:1" x14ac:dyDescent="0.2">
      <c r="A802" s="2"/>
    </row>
    <row r="803" spans="1:1" x14ac:dyDescent="0.2">
      <c r="A803" s="2"/>
    </row>
    <row r="804" spans="1:1" x14ac:dyDescent="0.2">
      <c r="A804" s="2"/>
    </row>
    <row r="805" spans="1:1" x14ac:dyDescent="0.2">
      <c r="A805" s="2"/>
    </row>
    <row r="806" spans="1:1" x14ac:dyDescent="0.2">
      <c r="A806" s="2"/>
    </row>
    <row r="807" spans="1:1" x14ac:dyDescent="0.2">
      <c r="A807" s="2"/>
    </row>
    <row r="808" spans="1:1" x14ac:dyDescent="0.2">
      <c r="A808" s="2"/>
    </row>
    <row r="809" spans="1:1" x14ac:dyDescent="0.2">
      <c r="A809" s="2"/>
    </row>
    <row r="810" spans="1:1" x14ac:dyDescent="0.2">
      <c r="A810" s="2"/>
    </row>
    <row r="811" spans="1:1" x14ac:dyDescent="0.2">
      <c r="A811" s="2"/>
    </row>
    <row r="812" spans="1:1" x14ac:dyDescent="0.2">
      <c r="A812" s="2"/>
    </row>
    <row r="813" spans="1:1" x14ac:dyDescent="0.2">
      <c r="A813" s="2"/>
    </row>
    <row r="814" spans="1:1" x14ac:dyDescent="0.2">
      <c r="A814" s="2"/>
    </row>
    <row r="815" spans="1:1" x14ac:dyDescent="0.2">
      <c r="A815" s="2"/>
    </row>
    <row r="816" spans="1:1" x14ac:dyDescent="0.2">
      <c r="A816" s="2"/>
    </row>
    <row r="817" spans="1:1" x14ac:dyDescent="0.2">
      <c r="A817" s="2"/>
    </row>
    <row r="818" spans="1:1" x14ac:dyDescent="0.2">
      <c r="A818" s="2"/>
    </row>
    <row r="819" spans="1:1" x14ac:dyDescent="0.2">
      <c r="A819" s="2"/>
    </row>
    <row r="820" spans="1:1" x14ac:dyDescent="0.2">
      <c r="A820" s="2"/>
    </row>
    <row r="821" spans="1:1" x14ac:dyDescent="0.2">
      <c r="A821" s="2"/>
    </row>
    <row r="822" spans="1:1" x14ac:dyDescent="0.2">
      <c r="A822" s="2"/>
    </row>
    <row r="823" spans="1:1" x14ac:dyDescent="0.2">
      <c r="A823" s="2"/>
    </row>
    <row r="824" spans="1:1" x14ac:dyDescent="0.2">
      <c r="A824" s="2"/>
    </row>
    <row r="825" spans="1:1" x14ac:dyDescent="0.2">
      <c r="A825" s="2"/>
    </row>
    <row r="826" spans="1:1" x14ac:dyDescent="0.2">
      <c r="A826" s="2"/>
    </row>
    <row r="827" spans="1:1" x14ac:dyDescent="0.2">
      <c r="A827" s="2"/>
    </row>
    <row r="828" spans="1:1" x14ac:dyDescent="0.2">
      <c r="A828" s="2"/>
    </row>
    <row r="829" spans="1:1" x14ac:dyDescent="0.2">
      <c r="A829" s="2"/>
    </row>
    <row r="830" spans="1:1" x14ac:dyDescent="0.2">
      <c r="A830" s="2"/>
    </row>
    <row r="831" spans="1:1" x14ac:dyDescent="0.2">
      <c r="A831" s="2"/>
    </row>
    <row r="832" spans="1:1" x14ac:dyDescent="0.2">
      <c r="A832" s="2"/>
    </row>
    <row r="833" spans="1:1" x14ac:dyDescent="0.2">
      <c r="A833" s="2"/>
    </row>
    <row r="834" spans="1:1" x14ac:dyDescent="0.2">
      <c r="A834" s="2"/>
    </row>
    <row r="835" spans="1:1" x14ac:dyDescent="0.2">
      <c r="A835" s="2"/>
    </row>
    <row r="836" spans="1:1" x14ac:dyDescent="0.2">
      <c r="A836" s="2"/>
    </row>
    <row r="837" spans="1:1" x14ac:dyDescent="0.2">
      <c r="A837" s="2"/>
    </row>
    <row r="838" spans="1:1" x14ac:dyDescent="0.2">
      <c r="A838" s="2"/>
    </row>
    <row r="839" spans="1:1" x14ac:dyDescent="0.2">
      <c r="A839" s="2"/>
    </row>
    <row r="840" spans="1:1" x14ac:dyDescent="0.2">
      <c r="A840" s="2"/>
    </row>
    <row r="841" spans="1:1" x14ac:dyDescent="0.2">
      <c r="A841" s="2"/>
    </row>
    <row r="842" spans="1:1" x14ac:dyDescent="0.2">
      <c r="A842" s="2"/>
    </row>
    <row r="843" spans="1:1" x14ac:dyDescent="0.2">
      <c r="A843" s="2"/>
    </row>
    <row r="844" spans="1:1" x14ac:dyDescent="0.2">
      <c r="A844" s="2"/>
    </row>
    <row r="845" spans="1:1" x14ac:dyDescent="0.2">
      <c r="A845" s="2"/>
    </row>
    <row r="846" spans="1:1" x14ac:dyDescent="0.2">
      <c r="A846" s="2"/>
    </row>
    <row r="847" spans="1:1" x14ac:dyDescent="0.2">
      <c r="A847" s="2"/>
    </row>
    <row r="848" spans="1:1" x14ac:dyDescent="0.2">
      <c r="A848" s="2"/>
    </row>
    <row r="849" spans="1:1" x14ac:dyDescent="0.2">
      <c r="A849" s="2"/>
    </row>
    <row r="850" spans="1:1" x14ac:dyDescent="0.2">
      <c r="A850" s="2"/>
    </row>
    <row r="851" spans="1:1" x14ac:dyDescent="0.2">
      <c r="A851" s="2"/>
    </row>
    <row r="852" spans="1:1" x14ac:dyDescent="0.2">
      <c r="A852" s="2"/>
    </row>
    <row r="853" spans="1:1" x14ac:dyDescent="0.2">
      <c r="A853" s="2"/>
    </row>
    <row r="854" spans="1:1" x14ac:dyDescent="0.2">
      <c r="A854" s="2"/>
    </row>
    <row r="855" spans="1:1" x14ac:dyDescent="0.2">
      <c r="A855" s="2"/>
    </row>
    <row r="856" spans="1:1" x14ac:dyDescent="0.2">
      <c r="A856" s="2"/>
    </row>
    <row r="857" spans="1:1" x14ac:dyDescent="0.2">
      <c r="A857" s="2"/>
    </row>
    <row r="858" spans="1:1" x14ac:dyDescent="0.2">
      <c r="A858" s="2"/>
    </row>
    <row r="859" spans="1:1" x14ac:dyDescent="0.2">
      <c r="A859" s="2"/>
    </row>
    <row r="860" spans="1:1" x14ac:dyDescent="0.2">
      <c r="A860" s="2"/>
    </row>
    <row r="861" spans="1:1" x14ac:dyDescent="0.2">
      <c r="A861" s="2"/>
    </row>
    <row r="862" spans="1:1" x14ac:dyDescent="0.2">
      <c r="A862" s="2"/>
    </row>
    <row r="863" spans="1:1" x14ac:dyDescent="0.2">
      <c r="A863" s="2"/>
    </row>
    <row r="864" spans="1:1" x14ac:dyDescent="0.2">
      <c r="A864" s="2"/>
    </row>
    <row r="865" spans="1:1" x14ac:dyDescent="0.2">
      <c r="A865" s="2"/>
    </row>
    <row r="866" spans="1:1" x14ac:dyDescent="0.2">
      <c r="A866" s="2"/>
    </row>
    <row r="867" spans="1:1" x14ac:dyDescent="0.2">
      <c r="A867" s="2"/>
    </row>
    <row r="868" spans="1:1" x14ac:dyDescent="0.2">
      <c r="A868" s="2"/>
    </row>
    <row r="869" spans="1:1" x14ac:dyDescent="0.2">
      <c r="A869" s="2"/>
    </row>
    <row r="870" spans="1:1" x14ac:dyDescent="0.2">
      <c r="A870" s="2"/>
    </row>
    <row r="871" spans="1:1" x14ac:dyDescent="0.2">
      <c r="A871" s="2"/>
    </row>
    <row r="872" spans="1:1" x14ac:dyDescent="0.2">
      <c r="A872" s="2"/>
    </row>
    <row r="873" spans="1:1" x14ac:dyDescent="0.2">
      <c r="A873" s="2"/>
    </row>
    <row r="874" spans="1:1" x14ac:dyDescent="0.2">
      <c r="A874" s="2"/>
    </row>
    <row r="875" spans="1:1" x14ac:dyDescent="0.2">
      <c r="A875" s="2"/>
    </row>
    <row r="876" spans="1:1" x14ac:dyDescent="0.2">
      <c r="A876" s="2"/>
    </row>
    <row r="877" spans="1:1" x14ac:dyDescent="0.2">
      <c r="A877" s="2"/>
    </row>
    <row r="878" spans="1:1" x14ac:dyDescent="0.2">
      <c r="A878" s="2"/>
    </row>
    <row r="879" spans="1:1" x14ac:dyDescent="0.2">
      <c r="A879" s="2"/>
    </row>
    <row r="880" spans="1:1" x14ac:dyDescent="0.2">
      <c r="A880" s="2"/>
    </row>
    <row r="881" spans="1:1" x14ac:dyDescent="0.2">
      <c r="A881" s="2"/>
    </row>
    <row r="882" spans="1:1" x14ac:dyDescent="0.2">
      <c r="A882" s="2"/>
    </row>
    <row r="883" spans="1:1" x14ac:dyDescent="0.2">
      <c r="A883" s="2"/>
    </row>
    <row r="884" spans="1:1" x14ac:dyDescent="0.2">
      <c r="A884" s="2"/>
    </row>
    <row r="885" spans="1:1" x14ac:dyDescent="0.2">
      <c r="A885" s="2"/>
    </row>
    <row r="886" spans="1:1" x14ac:dyDescent="0.2">
      <c r="A886" s="2"/>
    </row>
    <row r="887" spans="1:1" x14ac:dyDescent="0.2">
      <c r="A887" s="2"/>
    </row>
    <row r="888" spans="1:1" x14ac:dyDescent="0.2">
      <c r="A888" s="2"/>
    </row>
    <row r="889" spans="1:1" x14ac:dyDescent="0.2">
      <c r="A889" s="2"/>
    </row>
    <row r="890" spans="1:1" x14ac:dyDescent="0.2">
      <c r="A890" s="2"/>
    </row>
    <row r="891" spans="1:1" x14ac:dyDescent="0.2">
      <c r="A891" s="2"/>
    </row>
    <row r="892" spans="1:1" x14ac:dyDescent="0.2">
      <c r="A892" s="2"/>
    </row>
    <row r="893" spans="1:1" x14ac:dyDescent="0.2">
      <c r="A893" s="2"/>
    </row>
    <row r="894" spans="1:1" x14ac:dyDescent="0.2">
      <c r="A894" s="2"/>
    </row>
    <row r="895" spans="1:1" x14ac:dyDescent="0.2">
      <c r="A895" s="2"/>
    </row>
    <row r="896" spans="1:1" x14ac:dyDescent="0.2">
      <c r="A896" s="2"/>
    </row>
    <row r="897" spans="1:1" x14ac:dyDescent="0.2">
      <c r="A897" s="2"/>
    </row>
    <row r="898" spans="1:1" x14ac:dyDescent="0.2">
      <c r="A898" s="2"/>
    </row>
    <row r="899" spans="1:1" x14ac:dyDescent="0.2">
      <c r="A899" s="2"/>
    </row>
    <row r="900" spans="1:1" x14ac:dyDescent="0.2">
      <c r="A900" s="2"/>
    </row>
    <row r="901" spans="1:1" x14ac:dyDescent="0.2">
      <c r="A901" s="2"/>
    </row>
    <row r="902" spans="1:1" x14ac:dyDescent="0.2">
      <c r="A902" s="2"/>
    </row>
    <row r="903" spans="1:1" x14ac:dyDescent="0.2">
      <c r="A903" s="2"/>
    </row>
    <row r="904" spans="1:1" x14ac:dyDescent="0.2">
      <c r="A904" s="2"/>
    </row>
    <row r="905" spans="1:1" x14ac:dyDescent="0.2">
      <c r="A905" s="2"/>
    </row>
    <row r="906" spans="1:1" x14ac:dyDescent="0.2">
      <c r="A906" s="2"/>
    </row>
    <row r="907" spans="1:1" x14ac:dyDescent="0.2">
      <c r="A907" s="2"/>
    </row>
    <row r="908" spans="1:1" x14ac:dyDescent="0.2">
      <c r="A908" s="2"/>
    </row>
    <row r="909" spans="1:1" x14ac:dyDescent="0.2">
      <c r="A909" s="2"/>
    </row>
    <row r="910" spans="1:1" x14ac:dyDescent="0.2">
      <c r="A910" s="2"/>
    </row>
    <row r="911" spans="1:1" x14ac:dyDescent="0.2">
      <c r="A911" s="2"/>
    </row>
    <row r="912" spans="1:1" x14ac:dyDescent="0.2">
      <c r="A912" s="2"/>
    </row>
    <row r="913" spans="1:1" x14ac:dyDescent="0.2">
      <c r="A913" s="2"/>
    </row>
    <row r="914" spans="1:1" x14ac:dyDescent="0.2">
      <c r="A914" s="2"/>
    </row>
    <row r="915" spans="1:1" x14ac:dyDescent="0.2">
      <c r="A915" s="2"/>
    </row>
    <row r="916" spans="1:1" x14ac:dyDescent="0.2">
      <c r="A916" s="2"/>
    </row>
    <row r="917" spans="1:1" x14ac:dyDescent="0.2">
      <c r="A917" s="2"/>
    </row>
    <row r="918" spans="1:1" x14ac:dyDescent="0.2">
      <c r="A918" s="2"/>
    </row>
    <row r="919" spans="1:1" x14ac:dyDescent="0.2">
      <c r="A919" s="2"/>
    </row>
    <row r="920" spans="1:1" x14ac:dyDescent="0.2">
      <c r="A920" s="2"/>
    </row>
    <row r="921" spans="1:1" x14ac:dyDescent="0.2">
      <c r="A921" s="2"/>
    </row>
    <row r="922" spans="1:1" x14ac:dyDescent="0.2">
      <c r="A922" s="2"/>
    </row>
    <row r="923" spans="1:1" x14ac:dyDescent="0.2">
      <c r="A923" s="2"/>
    </row>
    <row r="924" spans="1:1" x14ac:dyDescent="0.2">
      <c r="A924" s="2"/>
    </row>
    <row r="925" spans="1:1" x14ac:dyDescent="0.2">
      <c r="A925" s="2"/>
    </row>
    <row r="926" spans="1:1" x14ac:dyDescent="0.2">
      <c r="A926" s="2"/>
    </row>
    <row r="927" spans="1:1" x14ac:dyDescent="0.2">
      <c r="A927" s="2"/>
    </row>
    <row r="928" spans="1:1" x14ac:dyDescent="0.2">
      <c r="A928" s="2"/>
    </row>
    <row r="929" spans="1:1" x14ac:dyDescent="0.2">
      <c r="A929" s="2"/>
    </row>
    <row r="930" spans="1:1" x14ac:dyDescent="0.2">
      <c r="A930" s="2"/>
    </row>
    <row r="931" spans="1:1" x14ac:dyDescent="0.2">
      <c r="A931" s="2"/>
    </row>
    <row r="932" spans="1:1" x14ac:dyDescent="0.2">
      <c r="A932" s="2"/>
    </row>
    <row r="933" spans="1:1" x14ac:dyDescent="0.2">
      <c r="A933" s="2"/>
    </row>
    <row r="934" spans="1:1" x14ac:dyDescent="0.2">
      <c r="A934" s="2"/>
    </row>
    <row r="935" spans="1:1" x14ac:dyDescent="0.2">
      <c r="A935" s="2"/>
    </row>
    <row r="936" spans="1:1" x14ac:dyDescent="0.2">
      <c r="A936" s="2"/>
    </row>
    <row r="937" spans="1:1" x14ac:dyDescent="0.2">
      <c r="A937" s="2"/>
    </row>
    <row r="938" spans="1:1" x14ac:dyDescent="0.2">
      <c r="A938" s="2"/>
    </row>
    <row r="939" spans="1:1" x14ac:dyDescent="0.2">
      <c r="A939" s="2"/>
    </row>
    <row r="940" spans="1:1" x14ac:dyDescent="0.2">
      <c r="A940" s="2"/>
    </row>
    <row r="941" spans="1:1" x14ac:dyDescent="0.2">
      <c r="A941" s="2"/>
    </row>
    <row r="942" spans="1:1" x14ac:dyDescent="0.2">
      <c r="A942" s="2"/>
    </row>
    <row r="943" spans="1:1" x14ac:dyDescent="0.2">
      <c r="A943" s="2"/>
    </row>
    <row r="944" spans="1:1" x14ac:dyDescent="0.2">
      <c r="A944" s="2"/>
    </row>
    <row r="945" spans="1:1" x14ac:dyDescent="0.2">
      <c r="A945" s="2"/>
    </row>
    <row r="946" spans="1:1" x14ac:dyDescent="0.2">
      <c r="A946" s="2"/>
    </row>
    <row r="947" spans="1:1" x14ac:dyDescent="0.2">
      <c r="A947" s="2"/>
    </row>
    <row r="948" spans="1:1" x14ac:dyDescent="0.2">
      <c r="A948" s="2"/>
    </row>
    <row r="949" spans="1:1" x14ac:dyDescent="0.2">
      <c r="A949" s="2"/>
    </row>
    <row r="950" spans="1:1" x14ac:dyDescent="0.2">
      <c r="A950" s="2"/>
    </row>
    <row r="951" spans="1:1" x14ac:dyDescent="0.2">
      <c r="A951" s="2"/>
    </row>
    <row r="952" spans="1:1" x14ac:dyDescent="0.2">
      <c r="A952" s="2"/>
    </row>
    <row r="953" spans="1:1" x14ac:dyDescent="0.2">
      <c r="A953" s="2"/>
    </row>
    <row r="954" spans="1:1" x14ac:dyDescent="0.2">
      <c r="A954" s="2"/>
    </row>
    <row r="955" spans="1:1" x14ac:dyDescent="0.2">
      <c r="A955" s="2"/>
    </row>
    <row r="956" spans="1:1" x14ac:dyDescent="0.2">
      <c r="A956" s="2"/>
    </row>
    <row r="957" spans="1:1" x14ac:dyDescent="0.2">
      <c r="A957" s="2"/>
    </row>
    <row r="958" spans="1:1" x14ac:dyDescent="0.2">
      <c r="A958" s="2"/>
    </row>
    <row r="959" spans="1:1" x14ac:dyDescent="0.2">
      <c r="A959" s="2"/>
    </row>
    <row r="960" spans="1:1" x14ac:dyDescent="0.2">
      <c r="A960" s="2"/>
    </row>
    <row r="961" spans="1:1" x14ac:dyDescent="0.2">
      <c r="A961" s="2"/>
    </row>
    <row r="962" spans="1:1" x14ac:dyDescent="0.2">
      <c r="A962" s="2"/>
    </row>
    <row r="963" spans="1:1" x14ac:dyDescent="0.2">
      <c r="A963" s="2"/>
    </row>
    <row r="964" spans="1:1" x14ac:dyDescent="0.2">
      <c r="A964" s="2"/>
    </row>
    <row r="965" spans="1:1" x14ac:dyDescent="0.2">
      <c r="A965" s="2"/>
    </row>
    <row r="966" spans="1:1" x14ac:dyDescent="0.2">
      <c r="A966" s="2"/>
    </row>
    <row r="967" spans="1:1" x14ac:dyDescent="0.2">
      <c r="A967" s="2"/>
    </row>
    <row r="968" spans="1:1" x14ac:dyDescent="0.2">
      <c r="A968" s="2"/>
    </row>
    <row r="969" spans="1:1" x14ac:dyDescent="0.2">
      <c r="A969" s="2"/>
    </row>
    <row r="970" spans="1:1" x14ac:dyDescent="0.2">
      <c r="A970" s="2"/>
    </row>
    <row r="971" spans="1:1" x14ac:dyDescent="0.2">
      <c r="A971" s="2"/>
    </row>
    <row r="972" spans="1:1" x14ac:dyDescent="0.2">
      <c r="A972" s="2"/>
    </row>
    <row r="973" spans="1:1" x14ac:dyDescent="0.2">
      <c r="A973" s="2"/>
    </row>
    <row r="974" spans="1:1" x14ac:dyDescent="0.2">
      <c r="A974" s="2"/>
    </row>
    <row r="975" spans="1:1" x14ac:dyDescent="0.2">
      <c r="A975" s="2"/>
    </row>
    <row r="976" spans="1:1" x14ac:dyDescent="0.2">
      <c r="A976" s="2"/>
    </row>
    <row r="977" spans="1:1" x14ac:dyDescent="0.2">
      <c r="A977" s="2"/>
    </row>
    <row r="978" spans="1:1" x14ac:dyDescent="0.2">
      <c r="A978" s="2"/>
    </row>
    <row r="979" spans="1:1" x14ac:dyDescent="0.2">
      <c r="A979" s="2"/>
    </row>
    <row r="980" spans="1:1" x14ac:dyDescent="0.2">
      <c r="A980" s="2"/>
    </row>
    <row r="981" spans="1:1" x14ac:dyDescent="0.2">
      <c r="A981" s="2"/>
    </row>
    <row r="982" spans="1:1" x14ac:dyDescent="0.2">
      <c r="A982" s="2"/>
    </row>
    <row r="983" spans="1:1" x14ac:dyDescent="0.2">
      <c r="A983" s="2"/>
    </row>
    <row r="984" spans="1:1" x14ac:dyDescent="0.2">
      <c r="A984" s="2"/>
    </row>
    <row r="985" spans="1:1" x14ac:dyDescent="0.2">
      <c r="A985" s="2"/>
    </row>
    <row r="986" spans="1:1" x14ac:dyDescent="0.2">
      <c r="A986" s="2"/>
    </row>
    <row r="987" spans="1:1" x14ac:dyDescent="0.2">
      <c r="A987" s="2"/>
    </row>
    <row r="988" spans="1:1" x14ac:dyDescent="0.2">
      <c r="A988" s="2"/>
    </row>
    <row r="989" spans="1:1" x14ac:dyDescent="0.2">
      <c r="A989" s="2"/>
    </row>
    <row r="990" spans="1:1" x14ac:dyDescent="0.2">
      <c r="A990" s="2"/>
    </row>
    <row r="991" spans="1:1" x14ac:dyDescent="0.2">
      <c r="A991" s="2"/>
    </row>
    <row r="992" spans="1:1" x14ac:dyDescent="0.2">
      <c r="A992" s="2"/>
    </row>
    <row r="993" spans="1:1" x14ac:dyDescent="0.2">
      <c r="A993" s="2"/>
    </row>
    <row r="994" spans="1:1" x14ac:dyDescent="0.2">
      <c r="A994" s="2"/>
    </row>
    <row r="995" spans="1:1" x14ac:dyDescent="0.2">
      <c r="A995" s="2"/>
    </row>
    <row r="996" spans="1:1" x14ac:dyDescent="0.2">
      <c r="A996" s="2"/>
    </row>
    <row r="997" spans="1:1" x14ac:dyDescent="0.2">
      <c r="A997" s="2"/>
    </row>
    <row r="998" spans="1:1" x14ac:dyDescent="0.2">
      <c r="A998" s="2"/>
    </row>
    <row r="999" spans="1:1" x14ac:dyDescent="0.2">
      <c r="A999" s="2"/>
    </row>
    <row r="1000" spans="1:1" x14ac:dyDescent="0.2">
      <c r="A1000" s="2"/>
    </row>
    <row r="1001" spans="1:1" x14ac:dyDescent="0.2">
      <c r="A1001" s="2"/>
    </row>
    <row r="1002" spans="1:1" x14ac:dyDescent="0.2">
      <c r="A1002" s="2"/>
    </row>
    <row r="1003" spans="1:1" x14ac:dyDescent="0.2">
      <c r="A1003" s="2"/>
    </row>
    <row r="1004" spans="1:1" x14ac:dyDescent="0.2">
      <c r="A1004" s="2"/>
    </row>
    <row r="1005" spans="1:1" x14ac:dyDescent="0.2">
      <c r="A1005" s="2"/>
    </row>
    <row r="1006" spans="1:1" x14ac:dyDescent="0.2">
      <c r="A1006" s="2"/>
    </row>
    <row r="1007" spans="1:1" x14ac:dyDescent="0.2">
      <c r="A1007" s="2"/>
    </row>
    <row r="1008" spans="1:1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PeptideGroups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230208_Fusion_(LC2)_NewObj_Clair_KS_Liver(150223)_jacalin_HCD_ETD_10.pdResult using Thermo Proteome Discoverer 2.2.0.388</dc:description>
  <cp:lastModifiedBy>Giovanni D'Angelo</cp:lastModifiedBy>
  <dcterms:created xsi:type="dcterms:W3CDTF">2023-03-09T18:20:41Z</dcterms:created>
  <dcterms:modified xsi:type="dcterms:W3CDTF">2026-04-21T19:18:46Z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2023-03-09T18:20:29Z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f9edefaa-c7b3-4fbc-94bc-cf84e0f3daeb</vt:lpwstr>
  </property>
  <property fmtid="{D5CDD505-2E9C-101B-9397-08002B2CF9AE}" pid="8" name="MSIP_Label_6a2630e2-1ac5-455e-8217-0156b1936a76_ContentBits">
    <vt:lpwstr>0</vt:lpwstr>
  </property>
</Properties>
</file>