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A - BUSCO scores" sheetId="1" state="visible" r:id="rId3"/>
    <sheet name="3B - CBS565" sheetId="2" state="visible" r:id="rId4"/>
    <sheet name="3C - 43B2s-11" sheetId="3" state="visible" r:id="rId5"/>
    <sheet name="3D - CLIB1179" sheetId="4" state="visible" r:id="rId6"/>
    <sheet name="3E - 25B2s-01" sheetId="5" state="visible" r:id="rId7"/>
    <sheet name="3F - 1F1c-01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<sst xmlns="http://schemas.openxmlformats.org/spreadsheetml/2006/main" count="246" uniqueCount="92">
  <si>
    <r>
      <rPr>
        <b val="true"/>
        <sz val="16"/>
        <rFont val="Arial"/>
        <family val="2"/>
        <charset val="1"/>
      </rPr>
      <t xml:space="preserve">Supplementary Data 3A: BUSCO scores of the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assembled and annotated genomes</t>
    </r>
  </si>
  <si>
    <t xml:space="preserve">Methods in brief</t>
  </si>
  <si>
    <t xml:space="preserve">Software: BUSCO v5.3.1</t>
  </si>
  <si>
    <t xml:space="preserve">Dataset : saccharomycetes_odb10 (n=2137)</t>
  </si>
  <si>
    <t xml:space="preserve">BUSCO mode: genome (long-read assembly)</t>
  </si>
  <si>
    <t xml:space="preserve">Complete</t>
  </si>
  <si>
    <t xml:space="preserve">Incomplete</t>
  </si>
  <si>
    <t xml:space="preserve">Species</t>
  </si>
  <si>
    <t xml:space="preserve">Strain</t>
  </si>
  <si>
    <t xml:space="preserve">Single</t>
  </si>
  <si>
    <t xml:space="preserve">Duplicated</t>
  </si>
  <si>
    <t xml:space="preserve">Fragmented</t>
  </si>
  <si>
    <t xml:space="preserve">Missing</t>
  </si>
  <si>
    <t xml:space="preserve">Diutina catenulata</t>
  </si>
  <si>
    <t xml:space="preserve">CBS 565</t>
  </si>
  <si>
    <t xml:space="preserve">DICA0</t>
  </si>
  <si>
    <t xml:space="preserve">43B2s-11</t>
  </si>
  <si>
    <t xml:space="preserve">DICA1</t>
  </si>
  <si>
    <t xml:space="preserve">CLIB 1179</t>
  </si>
  <si>
    <t xml:space="preserve">DICA2</t>
  </si>
  <si>
    <t xml:space="preserve">25B2s-01</t>
  </si>
  <si>
    <t xml:space="preserve">DICA3</t>
  </si>
  <si>
    <t xml:space="preserve">1F1c-01</t>
  </si>
  <si>
    <t xml:space="preserve">DICA4</t>
  </si>
  <si>
    <t xml:space="preserve">BUSCO mode: protein (long-read assembly after manual annotation curation)</t>
  </si>
  <si>
    <r>
      <rPr>
        <b val="true"/>
        <sz val="16"/>
        <rFont val="Arial"/>
        <family val="2"/>
        <charset val="1"/>
      </rPr>
      <t xml:space="preserve">Supplementary Data 3B: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CBS 565 genome and annotation summary</t>
    </r>
  </si>
  <si>
    <t xml:space="preserve">Chromosome</t>
  </si>
  <si>
    <t xml:space="preserve">Sequence</t>
  </si>
  <si>
    <t xml:space="preserve">Length</t>
  </si>
  <si>
    <t xml:space="preserve">GC%</t>
  </si>
  <si>
    <t xml:space="preserve">Telomere</t>
  </si>
  <si>
    <t xml:space="preserve">CDS</t>
  </si>
  <si>
    <t xml:space="preserve">CDS with intron</t>
  </si>
  <si>
    <t xml:space="preserve">5'UTR intron</t>
  </si>
  <si>
    <t xml:space="preserve">pseudogenes</t>
  </si>
  <si>
    <t xml:space="preserve">mobile elements</t>
  </si>
  <si>
    <t xml:space="preserve">repeat region</t>
  </si>
  <si>
    <t xml:space="preserve">rRNA</t>
  </si>
  <si>
    <t xml:space="preserve">tRNA</t>
  </si>
  <si>
    <t xml:space="preserve">F</t>
  </si>
  <si>
    <t xml:space="preserve">DICA0_F</t>
  </si>
  <si>
    <t xml:space="preserve">R</t>
  </si>
  <si>
    <t xml:space="preserve">E</t>
  </si>
  <si>
    <t xml:space="preserve">DICA0_E</t>
  </si>
  <si>
    <t xml:space="preserve">L,R</t>
  </si>
  <si>
    <t xml:space="preserve">D</t>
  </si>
  <si>
    <t xml:space="preserve">DICA0_D</t>
  </si>
  <si>
    <t xml:space="preserve">L</t>
  </si>
  <si>
    <t xml:space="preserve">C</t>
  </si>
  <si>
    <t xml:space="preserve">DICA0_C</t>
  </si>
  <si>
    <t xml:space="preserve">B</t>
  </si>
  <si>
    <t xml:space="preserve">DICA0_B</t>
  </si>
  <si>
    <t xml:space="preserve">A</t>
  </si>
  <si>
    <t xml:space="preserve">DICA0_A</t>
  </si>
  <si>
    <t xml:space="preserve">Total nuclear</t>
  </si>
  <si>
    <t xml:space="preserve">Mitochondrion</t>
  </si>
  <si>
    <t xml:space="preserve">DICA0_X</t>
  </si>
  <si>
    <t xml:space="preserve">Telomere repeat size:</t>
  </si>
  <si>
    <t xml:space="preserve">Telomere repeat:</t>
  </si>
  <si>
    <t xml:space="preserve">CTTTTCTCAGCATTTGCGGTTAGAAT</t>
  </si>
  <si>
    <t xml:space="preserve">L: left telomere</t>
  </si>
  <si>
    <t xml:space="preserve">R: rigth telomere</t>
  </si>
  <si>
    <r>
      <rPr>
        <b val="true"/>
        <sz val="16"/>
        <rFont val="Arial"/>
        <family val="2"/>
        <charset val="1"/>
      </rPr>
      <t xml:space="preserve">Supplementary Data 3C: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43B2s-11 genome and annotation summary</t>
    </r>
  </si>
  <si>
    <t xml:space="preserve">DICA1_F</t>
  </si>
  <si>
    <t xml:space="preserve">DICA1_E</t>
  </si>
  <si>
    <t xml:space="preserve">DICA1_D</t>
  </si>
  <si>
    <t xml:space="preserve">DICA1_C</t>
  </si>
  <si>
    <t xml:space="preserve">DICA1_B</t>
  </si>
  <si>
    <t xml:space="preserve">DICA1_A</t>
  </si>
  <si>
    <t xml:space="preserve">DICA1_X</t>
  </si>
  <si>
    <r>
      <rPr>
        <b val="true"/>
        <sz val="16"/>
        <rFont val="Arial"/>
        <family val="2"/>
        <charset val="1"/>
      </rPr>
      <t xml:space="preserve">Supplementary Data 3D: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CLIB 1179 genome and annotation summary</t>
    </r>
  </si>
  <si>
    <t xml:space="preserve">DICA2_F</t>
  </si>
  <si>
    <t xml:space="preserve">DICA2_E</t>
  </si>
  <si>
    <t xml:space="preserve">DICA2_D</t>
  </si>
  <si>
    <t xml:space="preserve">DICA2_C</t>
  </si>
  <si>
    <t xml:space="preserve">DICA2_B</t>
  </si>
  <si>
    <t xml:space="preserve">DICA2_A</t>
  </si>
  <si>
    <r>
      <rPr>
        <b val="true"/>
        <sz val="16"/>
        <rFont val="Arial"/>
        <family val="2"/>
        <charset val="1"/>
      </rPr>
      <t xml:space="preserve">Supplementary Data 3E: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25B2s-01 genome and annotation summary</t>
    </r>
  </si>
  <si>
    <t xml:space="preserve">DICA3_F</t>
  </si>
  <si>
    <t xml:space="preserve">DICA3_E</t>
  </si>
  <si>
    <t xml:space="preserve">DICA3_D</t>
  </si>
  <si>
    <t xml:space="preserve">DICA3_C</t>
  </si>
  <si>
    <t xml:space="preserve">DICA3_B</t>
  </si>
  <si>
    <t xml:space="preserve">DICA3_A</t>
  </si>
  <si>
    <t xml:space="preserve">DICA3_X</t>
  </si>
  <si>
    <r>
      <rPr>
        <b val="true"/>
        <sz val="16"/>
        <rFont val="Arial"/>
        <family val="2"/>
        <charset val="1"/>
      </rPr>
      <t xml:space="preserve">Supplementary Data 3F: </t>
    </r>
    <r>
      <rPr>
        <b val="true"/>
        <i val="true"/>
        <sz val="16"/>
        <rFont val="Arial"/>
        <family val="2"/>
        <charset val="1"/>
      </rPr>
      <t xml:space="preserve">D. catenulata</t>
    </r>
    <r>
      <rPr>
        <b val="true"/>
        <sz val="16"/>
        <rFont val="Arial"/>
        <family val="2"/>
        <charset val="1"/>
      </rPr>
      <t xml:space="preserve"> 1F1c-01 genome and annotation summary</t>
    </r>
  </si>
  <si>
    <t xml:space="preserve">DICA4_F</t>
  </si>
  <si>
    <t xml:space="preserve">DICA4_E</t>
  </si>
  <si>
    <t xml:space="preserve">DICA4_D</t>
  </si>
  <si>
    <t xml:space="preserve">DICA4_C</t>
  </si>
  <si>
    <t xml:space="preserve">DICA4_B</t>
  </si>
  <si>
    <t xml:space="preserve">DICA4_A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</si>
</sst>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.00"/>
    <numFmt numFmtId="167" formatCode="0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2"/>
      <charset val="1"/>
    </font>
    <font>
      <b val="true"/>
      <i val="true"/>
      <sz val="16"/>
      <name val="Arial"/>
      <family val="2"/>
      <charset val="1"/>
    </font>
    <font>
      <b val="true"/>
      <sz val="12"/>
      <color rgb="FFC9211E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8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7.24"/>
    <col collapsed="false" customWidth="true" hidden="false" outlineLevel="0" max="2" min="2" style="1" width="9.87"/>
    <col collapsed="false" customWidth="true" hidden="false" outlineLevel="0" max="3" min="3" style="1" width="6.85"/>
  </cols>
  <sheetData>
    <row r="1" customFormat="false" ht="18.65" hidden="false" customHeight="false" outlineLevel="0" collapsed="false">
      <c r="A1" s="2" t="s">
        <v>0</v>
      </c>
    </row>
    <row r="3" customFormat="false" ht="15" hidden="false" customHeight="false" outlineLevel="0" collapsed="false">
      <c r="A3" s="3" t="s">
        <v>1</v>
      </c>
    </row>
    <row r="4" customFormat="false" ht="12.8" hidden="false" customHeight="false" outlineLevel="0" collapsed="false">
      <c r="A4" s="1" t="s">
        <v>2</v>
      </c>
      <c r="B4" s="4"/>
    </row>
    <row r="5" customFormat="false" ht="12.8" hidden="false" customHeight="false" outlineLevel="0" collapsed="false">
      <c r="A5" s="1" t="s">
        <v>3</v>
      </c>
      <c r="B5" s="4"/>
      <c r="H5" s="5"/>
    </row>
    <row r="6" customFormat="false" ht="12.8" hidden="false" customHeight="false" outlineLevel="0" collapsed="false">
      <c r="B6" s="4"/>
      <c r="H6" s="5"/>
    </row>
    <row r="7" customFormat="false" ht="12.8" hidden="false" customHeight="false" outlineLevel="0" collapsed="false">
      <c r="A7" s="4"/>
      <c r="B7" s="4"/>
    </row>
    <row r="8" customFormat="false" ht="15" hidden="false" customHeight="false" outlineLevel="0" collapsed="false">
      <c r="A8" s="3" t="s">
        <v>4</v>
      </c>
      <c r="B8" s="4"/>
    </row>
    <row r="9" customFormat="false" ht="13.8" hidden="false" customHeight="false" outlineLevel="0" collapsed="false">
      <c r="A9" s="6"/>
      <c r="B9" s="4"/>
    </row>
    <row r="10" customFormat="false" ht="13.8" hidden="false" customHeight="false" outlineLevel="0" collapsed="false">
      <c r="D10" s="7" t="s">
        <v>5</v>
      </c>
      <c r="E10" s="7"/>
      <c r="F10" s="7" t="s">
        <v>6</v>
      </c>
      <c r="G10" s="7"/>
    </row>
    <row r="11" customFormat="false" ht="13.8" hidden="false" customHeight="false" outlineLevel="0" collapsed="false">
      <c r="A11" s="6" t="s">
        <v>7</v>
      </c>
      <c r="B11" s="6" t="s">
        <v>8</v>
      </c>
      <c r="D11" s="8" t="s">
        <v>9</v>
      </c>
      <c r="E11" s="8" t="s">
        <v>10</v>
      </c>
      <c r="F11" s="8" t="s">
        <v>11</v>
      </c>
      <c r="G11" s="8" t="s">
        <v>12</v>
      </c>
    </row>
    <row r="12" customFormat="false" ht="12.8" hidden="false" customHeight="false" outlineLevel="0" collapsed="false">
      <c r="A12" s="9" t="s">
        <v>13</v>
      </c>
      <c r="B12" s="1" t="s">
        <v>14</v>
      </c>
      <c r="C12" s="8" t="s">
        <v>15</v>
      </c>
      <c r="D12" s="8" t="n">
        <v>96.7</v>
      </c>
      <c r="E12" s="8" t="n">
        <v>0.8</v>
      </c>
      <c r="F12" s="8" t="n">
        <v>1.1</v>
      </c>
      <c r="G12" s="8" t="n">
        <v>1.4</v>
      </c>
    </row>
    <row r="13" customFormat="false" ht="12.8" hidden="false" customHeight="false" outlineLevel="0" collapsed="false">
      <c r="A13" s="9" t="s">
        <v>13</v>
      </c>
      <c r="B13" s="1" t="s">
        <v>16</v>
      </c>
      <c r="C13" s="8" t="s">
        <v>17</v>
      </c>
      <c r="D13" s="8" t="n">
        <v>97.4</v>
      </c>
      <c r="E13" s="8" t="n">
        <v>0.1</v>
      </c>
      <c r="F13" s="8" t="n">
        <v>1.1</v>
      </c>
      <c r="G13" s="8" t="n">
        <v>1.4</v>
      </c>
    </row>
    <row r="14" customFormat="false" ht="12.8" hidden="false" customHeight="false" outlineLevel="0" collapsed="false">
      <c r="A14" s="9" t="s">
        <v>13</v>
      </c>
      <c r="B14" s="1" t="s">
        <v>18</v>
      </c>
      <c r="C14" s="8" t="s">
        <v>19</v>
      </c>
      <c r="D14" s="8" t="n">
        <v>97.4</v>
      </c>
      <c r="E14" s="8" t="n">
        <v>0.1</v>
      </c>
      <c r="F14" s="8" t="n">
        <v>1.1</v>
      </c>
      <c r="G14" s="8" t="n">
        <v>1.4</v>
      </c>
    </row>
    <row r="15" customFormat="false" ht="12.8" hidden="false" customHeight="false" outlineLevel="0" collapsed="false">
      <c r="A15" s="9" t="s">
        <v>13</v>
      </c>
      <c r="B15" s="1" t="s">
        <v>20</v>
      </c>
      <c r="C15" s="8" t="s">
        <v>21</v>
      </c>
      <c r="D15" s="8" t="n">
        <v>97.3</v>
      </c>
      <c r="E15" s="8" t="n">
        <v>0.1</v>
      </c>
      <c r="F15" s="8" t="n">
        <v>1.2</v>
      </c>
      <c r="G15" s="8" t="n">
        <v>1.4</v>
      </c>
    </row>
    <row r="16" customFormat="false" ht="12.8" hidden="false" customHeight="false" outlineLevel="0" collapsed="false">
      <c r="A16" s="9" t="s">
        <v>13</v>
      </c>
      <c r="B16" s="1" t="s">
        <v>22</v>
      </c>
      <c r="C16" s="8" t="s">
        <v>23</v>
      </c>
      <c r="D16" s="8" t="n">
        <v>97.2</v>
      </c>
      <c r="E16" s="8" t="n">
        <v>0.1</v>
      </c>
      <c r="F16" s="8" t="n">
        <v>1.1</v>
      </c>
      <c r="G16" s="8" t="n">
        <v>1.6</v>
      </c>
    </row>
    <row r="19" customFormat="false" ht="15" hidden="false" customHeight="false" outlineLevel="0" collapsed="false">
      <c r="A19" s="3" t="s">
        <v>24</v>
      </c>
      <c r="C19" s="4"/>
    </row>
    <row r="20" customFormat="false" ht="13.8" hidden="false" customHeight="false" outlineLevel="0" collapsed="false">
      <c r="A20" s="6"/>
      <c r="C20" s="4"/>
    </row>
    <row r="21" customFormat="false" ht="13.8" hidden="false" customHeight="false" outlineLevel="0" collapsed="false">
      <c r="D21" s="7" t="s">
        <v>5</v>
      </c>
      <c r="E21" s="7"/>
      <c r="F21" s="7" t="s">
        <v>6</v>
      </c>
      <c r="G21" s="7"/>
    </row>
    <row r="22" customFormat="false" ht="13.8" hidden="false" customHeight="false" outlineLevel="0" collapsed="false">
      <c r="A22" s="6" t="s">
        <v>7</v>
      </c>
      <c r="B22" s="6" t="s">
        <v>8</v>
      </c>
      <c r="D22" s="8" t="s">
        <v>9</v>
      </c>
      <c r="E22" s="8" t="s">
        <v>10</v>
      </c>
      <c r="F22" s="8" t="s">
        <v>11</v>
      </c>
      <c r="G22" s="8" t="s">
        <v>12</v>
      </c>
    </row>
    <row r="23" customFormat="false" ht="12.8" hidden="false" customHeight="false" outlineLevel="0" collapsed="false">
      <c r="A23" s="9" t="s">
        <v>13</v>
      </c>
      <c r="B23" s="1" t="s">
        <v>14</v>
      </c>
      <c r="C23" s="8" t="s">
        <v>15</v>
      </c>
      <c r="D23" s="10" t="n">
        <v>97.2</v>
      </c>
      <c r="E23" s="8" t="n">
        <v>1.3</v>
      </c>
      <c r="F23" s="8" t="n">
        <v>0.4</v>
      </c>
      <c r="G23" s="8" t="n">
        <v>1.1</v>
      </c>
    </row>
    <row r="24" customFormat="false" ht="12.8" hidden="false" customHeight="false" outlineLevel="0" collapsed="false">
      <c r="A24" s="9" t="s">
        <v>13</v>
      </c>
      <c r="B24" s="1" t="s">
        <v>16</v>
      </c>
      <c r="C24" s="8" t="s">
        <v>17</v>
      </c>
      <c r="D24" s="8" t="n">
        <v>98.3</v>
      </c>
      <c r="E24" s="8" t="n">
        <v>0.2</v>
      </c>
      <c r="F24" s="8" t="n">
        <v>0.4</v>
      </c>
      <c r="G24" s="8" t="n">
        <v>1.1</v>
      </c>
    </row>
    <row r="25" customFormat="false" ht="12.8" hidden="false" customHeight="false" outlineLevel="0" collapsed="false">
      <c r="A25" s="9" t="s">
        <v>13</v>
      </c>
      <c r="B25" s="1" t="s">
        <v>18</v>
      </c>
      <c r="C25" s="8" t="s">
        <v>19</v>
      </c>
      <c r="D25" s="8" t="n">
        <v>98.4</v>
      </c>
      <c r="E25" s="8" t="n">
        <v>0.2</v>
      </c>
      <c r="F25" s="8" t="n">
        <v>0.4</v>
      </c>
      <c r="G25" s="11" t="n">
        <v>1</v>
      </c>
    </row>
    <row r="26" customFormat="false" ht="12.8" hidden="false" customHeight="false" outlineLevel="0" collapsed="false">
      <c r="A26" s="9" t="s">
        <v>13</v>
      </c>
      <c r="B26" s="1" t="s">
        <v>20</v>
      </c>
      <c r="C26" s="8" t="s">
        <v>21</v>
      </c>
      <c r="D26" s="8" t="n">
        <v>98.2</v>
      </c>
      <c r="E26" s="8" t="n">
        <v>0.3</v>
      </c>
      <c r="F26" s="8" t="n">
        <v>0.5</v>
      </c>
      <c r="G26" s="11" t="n">
        <v>1</v>
      </c>
    </row>
    <row r="27" customFormat="false" ht="12.8" hidden="false" customHeight="false" outlineLevel="0" collapsed="false">
      <c r="A27" s="9" t="s">
        <v>13</v>
      </c>
      <c r="B27" s="1" t="s">
        <v>22</v>
      </c>
      <c r="C27" s="8" t="s">
        <v>23</v>
      </c>
      <c r="D27" s="8" t="n">
        <v>98.3</v>
      </c>
      <c r="E27" s="8" t="n">
        <v>0.2</v>
      </c>
      <c r="F27" s="8" t="n">
        <v>0.4</v>
      </c>
      <c r="G27" s="8" t="n">
        <v>1.1</v>
      </c>
    </row>
    <row r="30" customFormat="false" ht="12.8" hidden="false" customHeight="false" outlineLevel="0" collapsed="false">
      <c r="D30" s="12"/>
    </row>
  </sheetData>
  <mergeCells count="4">
    <mergeCell ref="D10:E10"/>
    <mergeCell ref="F10:G10"/>
    <mergeCell ref="D21:E21"/>
    <mergeCell ref="F21:G2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8.79"/>
    <col collapsed="false" customWidth="true" hidden="false" outlineLevel="0" max="3" min="3" style="1" width="10.48"/>
    <col collapsed="false" customWidth="true" hidden="false" outlineLevel="0" max="4" min="4" style="1" width="6.58"/>
    <col collapsed="false" customWidth="true" hidden="false" outlineLevel="0" max="5" min="5" style="1" width="10.61"/>
    <col collapsed="false" customWidth="true" hidden="false" outlineLevel="0" max="6" min="6" style="1" width="8.9"/>
    <col collapsed="false" customWidth="true" hidden="false" outlineLevel="0" max="7" min="7" style="1" width="17.15"/>
    <col collapsed="false" customWidth="true" hidden="false" outlineLevel="0" max="8" min="8" style="1" width="13.95"/>
    <col collapsed="false" customWidth="true" hidden="false" outlineLevel="0" max="9" min="9" style="1" width="14.65"/>
    <col collapsed="false" customWidth="true" hidden="false" outlineLevel="0" max="10" min="10" style="1" width="17.43"/>
    <col collapsed="false" customWidth="true" hidden="false" outlineLevel="0" max="11" min="11" style="1" width="14.52"/>
    <col collapsed="false" customWidth="true" hidden="false" outlineLevel="0" max="12" min="12" style="1" width="7"/>
    <col collapsed="false" customWidth="true" hidden="false" outlineLevel="0" max="14" min="13" style="1" width="6.85"/>
  </cols>
  <sheetData>
    <row r="1" customFormat="false" ht="18.65" hidden="false" customHeight="false" outlineLevel="0" collapsed="false">
      <c r="A1" s="2" t="s">
        <v>25</v>
      </c>
    </row>
    <row r="3" customFormat="false" ht="13.8" hidden="false" customHeight="false" outlineLevel="0" collapsed="false">
      <c r="A3" s="13" t="s">
        <v>26</v>
      </c>
      <c r="B3" s="13" t="s">
        <v>27</v>
      </c>
      <c r="C3" s="14" t="s">
        <v>28</v>
      </c>
      <c r="D3" s="13" t="s">
        <v>29</v>
      </c>
      <c r="E3" s="13" t="s">
        <v>30</v>
      </c>
      <c r="F3" s="13" t="s">
        <v>31</v>
      </c>
      <c r="G3" s="13" t="s">
        <v>32</v>
      </c>
      <c r="H3" s="13" t="s">
        <v>33</v>
      </c>
      <c r="I3" s="13" t="s">
        <v>34</v>
      </c>
      <c r="J3" s="13" t="s">
        <v>35</v>
      </c>
      <c r="K3" s="13" t="s">
        <v>36</v>
      </c>
      <c r="L3" s="13" t="s">
        <v>37</v>
      </c>
      <c r="M3" s="13" t="s">
        <v>38</v>
      </c>
    </row>
    <row r="4" customFormat="false" ht="13.8" hidden="false" customHeight="false" outlineLevel="0" collapsed="false">
      <c r="A4" s="8" t="s">
        <v>39</v>
      </c>
      <c r="B4" s="8" t="s">
        <v>40</v>
      </c>
      <c r="C4" s="1" t="n">
        <v>4144264</v>
      </c>
      <c r="D4" s="10" t="n">
        <v>53.62</v>
      </c>
      <c r="E4" s="15" t="s">
        <v>41</v>
      </c>
      <c r="F4" s="8" t="n">
        <v>1887</v>
      </c>
      <c r="G4" s="8" t="n">
        <v>88</v>
      </c>
      <c r="H4" s="8" t="n">
        <v>7</v>
      </c>
      <c r="I4" s="8" t="n">
        <v>27</v>
      </c>
      <c r="J4" s="8" t="n">
        <v>38</v>
      </c>
      <c r="K4" s="8" t="n">
        <v>77</v>
      </c>
      <c r="L4" s="8" t="n">
        <v>0</v>
      </c>
      <c r="M4" s="8" t="n">
        <v>79</v>
      </c>
    </row>
    <row r="5" customFormat="false" ht="13.8" hidden="false" customHeight="false" outlineLevel="0" collapsed="false">
      <c r="A5" s="8" t="s">
        <v>42</v>
      </c>
      <c r="B5" s="8" t="s">
        <v>43</v>
      </c>
      <c r="C5" s="1" t="n">
        <v>3921229</v>
      </c>
      <c r="D5" s="10" t="n">
        <v>53.42</v>
      </c>
      <c r="E5" s="15" t="s">
        <v>44</v>
      </c>
      <c r="F5" s="8" t="n">
        <v>1803</v>
      </c>
      <c r="G5" s="8" t="n">
        <v>70</v>
      </c>
      <c r="H5" s="8" t="n">
        <v>5</v>
      </c>
      <c r="I5" s="8" t="n">
        <v>16</v>
      </c>
      <c r="J5" s="8" t="n">
        <v>28</v>
      </c>
      <c r="K5" s="8" t="n">
        <v>60</v>
      </c>
      <c r="L5" s="8" t="n">
        <v>0</v>
      </c>
      <c r="M5" s="8" t="n">
        <v>60</v>
      </c>
    </row>
    <row r="6" customFormat="false" ht="13.8" hidden="false" customHeight="false" outlineLevel="0" collapsed="false">
      <c r="A6" s="8" t="s">
        <v>45</v>
      </c>
      <c r="B6" s="8" t="s">
        <v>46</v>
      </c>
      <c r="C6" s="1" t="n">
        <v>2620648</v>
      </c>
      <c r="D6" s="10" t="n">
        <v>53.27</v>
      </c>
      <c r="E6" s="15" t="s">
        <v>47</v>
      </c>
      <c r="F6" s="8" t="n">
        <v>1170</v>
      </c>
      <c r="G6" s="8" t="n">
        <v>49</v>
      </c>
      <c r="H6" s="8" t="n">
        <v>6</v>
      </c>
      <c r="I6" s="8" t="n">
        <v>15</v>
      </c>
      <c r="J6" s="8" t="n">
        <v>19</v>
      </c>
      <c r="K6" s="8" t="n">
        <v>41</v>
      </c>
      <c r="L6" s="8" t="n">
        <v>12</v>
      </c>
      <c r="M6" s="8" t="n">
        <v>67</v>
      </c>
    </row>
    <row r="7" customFormat="false" ht="13.8" hidden="false" customHeight="false" outlineLevel="0" collapsed="false">
      <c r="A7" s="8" t="s">
        <v>48</v>
      </c>
      <c r="B7" s="8" t="s">
        <v>49</v>
      </c>
      <c r="C7" s="1" t="n">
        <v>1421372</v>
      </c>
      <c r="D7" s="10" t="n">
        <v>53.28</v>
      </c>
      <c r="E7" s="15" t="s">
        <v>47</v>
      </c>
      <c r="F7" s="8" t="n">
        <v>667</v>
      </c>
      <c r="G7" s="8" t="n">
        <v>38</v>
      </c>
      <c r="H7" s="8" t="n">
        <v>0</v>
      </c>
      <c r="I7" s="8" t="n">
        <v>6</v>
      </c>
      <c r="J7" s="8" t="n">
        <v>9</v>
      </c>
      <c r="K7" s="8" t="n">
        <v>20</v>
      </c>
      <c r="L7" s="8" t="n">
        <v>13</v>
      </c>
      <c r="M7" s="8" t="n">
        <v>32</v>
      </c>
    </row>
    <row r="8" customFormat="false" ht="13.8" hidden="false" customHeight="false" outlineLevel="0" collapsed="false">
      <c r="A8" s="8" t="s">
        <v>50</v>
      </c>
      <c r="B8" s="8" t="s">
        <v>51</v>
      </c>
      <c r="C8" s="1" t="n">
        <v>1404531</v>
      </c>
      <c r="D8" s="10" t="n">
        <v>52.59</v>
      </c>
      <c r="E8" s="15" t="s">
        <v>44</v>
      </c>
      <c r="F8" s="8" t="n">
        <v>610</v>
      </c>
      <c r="G8" s="8" t="n">
        <v>19</v>
      </c>
      <c r="H8" s="8" t="n">
        <v>0</v>
      </c>
      <c r="I8" s="8" t="n">
        <v>12</v>
      </c>
      <c r="J8" s="8" t="n">
        <v>15</v>
      </c>
      <c r="K8" s="8" t="n">
        <v>30</v>
      </c>
      <c r="L8" s="8" t="n">
        <v>0</v>
      </c>
      <c r="M8" s="8" t="n">
        <v>29</v>
      </c>
    </row>
    <row r="9" customFormat="false" ht="13.8" hidden="false" customHeight="false" outlineLevel="0" collapsed="false">
      <c r="A9" s="8" t="s">
        <v>52</v>
      </c>
      <c r="B9" s="8" t="s">
        <v>53</v>
      </c>
      <c r="C9" s="1" t="n">
        <v>1186504</v>
      </c>
      <c r="D9" s="10" t="n">
        <v>54.07</v>
      </c>
      <c r="E9" s="15"/>
      <c r="F9" s="8" t="n">
        <v>493</v>
      </c>
      <c r="G9" s="8" t="n">
        <v>9</v>
      </c>
      <c r="H9" s="8" t="n">
        <v>0</v>
      </c>
      <c r="I9" s="8" t="n">
        <v>5</v>
      </c>
      <c r="J9" s="8" t="n">
        <v>5</v>
      </c>
      <c r="K9" s="8" t="n">
        <v>14</v>
      </c>
      <c r="L9" s="8" t="n">
        <v>23</v>
      </c>
      <c r="M9" s="8" t="n">
        <v>24</v>
      </c>
    </row>
    <row r="10" customFormat="false" ht="19.85" hidden="false" customHeight="true" outlineLevel="0" collapsed="false">
      <c r="A10" s="16" t="s">
        <v>54</v>
      </c>
      <c r="B10" s="17"/>
      <c r="C10" s="17" t="n">
        <f aca="false">SUM(C4:C9)</f>
        <v>14698548</v>
      </c>
      <c r="D10" s="18" t="n">
        <v>53.37</v>
      </c>
      <c r="E10" s="17"/>
      <c r="F10" s="19" t="n">
        <f aca="false">SUM(F4:F9)</f>
        <v>6630</v>
      </c>
      <c r="G10" s="19" t="n">
        <f aca="false">SUM(G4:G9)</f>
        <v>273</v>
      </c>
      <c r="H10" s="19" t="n">
        <f aca="false">SUM(H4:H9)</f>
        <v>18</v>
      </c>
      <c r="I10" s="19" t="n">
        <f aca="false">SUM(I4:I9)</f>
        <v>81</v>
      </c>
      <c r="J10" s="19" t="n">
        <f aca="false">SUM(J4:J9)</f>
        <v>114</v>
      </c>
      <c r="K10" s="19" t="n">
        <f aca="false">SUM(K4:K9)</f>
        <v>242</v>
      </c>
      <c r="L10" s="19" t="n">
        <f aca="false">SUM(L4:L9)</f>
        <v>48</v>
      </c>
      <c r="M10" s="19" t="n">
        <f aca="false">SUM(M4:M9)</f>
        <v>291</v>
      </c>
    </row>
    <row r="11" customFormat="false" ht="13.8" hidden="false" customHeight="false" outlineLevel="0" collapsed="false">
      <c r="A11" s="8" t="s">
        <v>55</v>
      </c>
      <c r="B11" s="8" t="s">
        <v>56</v>
      </c>
      <c r="C11" s="1" t="n">
        <v>20934</v>
      </c>
      <c r="D11" s="10" t="n">
        <v>25.94</v>
      </c>
      <c r="E11" s="15"/>
      <c r="F11" s="8" t="n">
        <v>14</v>
      </c>
      <c r="G11" s="8" t="n">
        <v>0</v>
      </c>
      <c r="H11" s="8" t="n">
        <v>0</v>
      </c>
      <c r="I11" s="8" t="n">
        <v>1</v>
      </c>
      <c r="J11" s="8" t="n">
        <v>0</v>
      </c>
      <c r="K11" s="8" t="n">
        <v>0</v>
      </c>
      <c r="L11" s="8" t="n">
        <v>2</v>
      </c>
      <c r="M11" s="8" t="n">
        <v>25</v>
      </c>
    </row>
    <row r="13" customFormat="false" ht="13.8" hidden="false" customHeight="false" outlineLevel="0" collapsed="false">
      <c r="A13" s="20"/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5"/>
    </row>
    <row r="15" customFormat="false" ht="12.8" hidden="false" customHeight="false" outlineLevel="0" collapsed="false">
      <c r="A15" s="1" t="s">
        <v>57</v>
      </c>
      <c r="B15" s="22" t="n">
        <v>26</v>
      </c>
      <c r="G15" s="23"/>
      <c r="H15" s="23"/>
      <c r="I15" s="24"/>
      <c r="J15" s="24"/>
      <c r="K15" s="24"/>
      <c r="L15" s="24"/>
      <c r="M15" s="24"/>
    </row>
    <row r="16" customFormat="false" ht="12.8" hidden="false" customHeight="false" outlineLevel="0" collapsed="false">
      <c r="A16" s="1" t="s">
        <v>58</v>
      </c>
      <c r="B16" s="1" t="s">
        <v>59</v>
      </c>
    </row>
    <row r="17" customFormat="false" ht="12.8" hidden="false" customHeight="false" outlineLevel="0" collapsed="false">
      <c r="A17" s="1" t="s">
        <v>60</v>
      </c>
    </row>
    <row r="18" customFormat="false" ht="12.8" hidden="false" customHeight="false" outlineLevel="0" collapsed="false">
      <c r="A18" s="1" t="s">
        <v>61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9.75"/>
    <col collapsed="false" customWidth="true" hidden="false" outlineLevel="0" max="2" min="2" style="1" width="11.17"/>
    <col collapsed="false" customWidth="true" hidden="false" outlineLevel="0" max="3" min="3" style="1" width="14.46"/>
    <col collapsed="false" customWidth="true" hidden="false" outlineLevel="0" max="4" min="4" style="1" width="6.44"/>
    <col collapsed="false" customWidth="true" hidden="false" outlineLevel="0" max="5" min="5" style="1" width="10.61"/>
    <col collapsed="false" customWidth="true" hidden="false" outlineLevel="0" max="6" min="6" style="8" width="6.02"/>
    <col collapsed="false" customWidth="true" hidden="false" outlineLevel="0" max="7" min="7" style="8" width="17.15"/>
    <col collapsed="false" customWidth="true" hidden="false" outlineLevel="0" max="8" min="8" style="8" width="13.95"/>
    <col collapsed="false" customWidth="true" hidden="false" outlineLevel="0" max="9" min="9" style="8" width="14.65"/>
    <col collapsed="false" customWidth="true" hidden="false" outlineLevel="0" max="10" min="10" style="8" width="17.43"/>
    <col collapsed="false" customWidth="true" hidden="false" outlineLevel="0" max="11" min="11" style="8" width="14.52"/>
    <col collapsed="false" customWidth="true" hidden="false" outlineLevel="0" max="12" min="12" style="8" width="7"/>
    <col collapsed="false" customWidth="true" hidden="false" outlineLevel="0" max="14" min="13" style="8" width="6.85"/>
  </cols>
  <sheetData>
    <row r="1" customFormat="false" ht="18.65" hidden="false" customHeight="false" outlineLevel="0" collapsed="false">
      <c r="A1" s="2" t="s">
        <v>62</v>
      </c>
    </row>
    <row r="3" customFormat="false" ht="13.8" hidden="false" customHeight="false" outlineLevel="0" collapsed="false">
      <c r="A3" s="13" t="s">
        <v>26</v>
      </c>
      <c r="B3" s="13" t="s">
        <v>27</v>
      </c>
      <c r="C3" s="14" t="s">
        <v>28</v>
      </c>
      <c r="D3" s="13" t="s">
        <v>29</v>
      </c>
      <c r="E3" s="13" t="s">
        <v>30</v>
      </c>
      <c r="F3" s="13" t="s">
        <v>31</v>
      </c>
      <c r="G3" s="13" t="s">
        <v>32</v>
      </c>
      <c r="H3" s="13" t="s">
        <v>33</v>
      </c>
      <c r="I3" s="13" t="s">
        <v>34</v>
      </c>
      <c r="J3" s="13" t="s">
        <v>35</v>
      </c>
      <c r="K3" s="13" t="s">
        <v>36</v>
      </c>
      <c r="L3" s="13" t="s">
        <v>37</v>
      </c>
      <c r="M3" s="13" t="s">
        <v>38</v>
      </c>
      <c r="N3" s="1"/>
    </row>
    <row r="4" customFormat="false" ht="13.8" hidden="false" customHeight="false" outlineLevel="0" collapsed="false">
      <c r="A4" s="8" t="s">
        <v>39</v>
      </c>
      <c r="B4" s="8" t="s">
        <v>63</v>
      </c>
      <c r="C4" s="1" t="n">
        <v>4190697</v>
      </c>
      <c r="D4" s="10" t="n">
        <v>52.91</v>
      </c>
      <c r="E4" s="15" t="s">
        <v>44</v>
      </c>
      <c r="F4" s="8" t="n">
        <v>1943</v>
      </c>
      <c r="G4" s="8" t="n">
        <v>89</v>
      </c>
      <c r="H4" s="8" t="n">
        <v>11</v>
      </c>
      <c r="I4" s="8" t="n">
        <v>18</v>
      </c>
      <c r="J4" s="8" t="n">
        <v>7</v>
      </c>
      <c r="K4" s="8" t="n">
        <v>19</v>
      </c>
      <c r="L4" s="8" t="n">
        <v>0</v>
      </c>
      <c r="M4" s="8" t="n">
        <v>100</v>
      </c>
      <c r="N4" s="1"/>
    </row>
    <row r="5" customFormat="false" ht="13.8" hidden="false" customHeight="false" outlineLevel="0" collapsed="false">
      <c r="A5" s="8" t="s">
        <v>42</v>
      </c>
      <c r="B5" s="8" t="s">
        <v>64</v>
      </c>
      <c r="C5" s="1" t="n">
        <v>3010089</v>
      </c>
      <c r="D5" s="10" t="n">
        <v>53.74</v>
      </c>
      <c r="E5" s="15" t="s">
        <v>41</v>
      </c>
      <c r="F5" s="8" t="n">
        <v>1358</v>
      </c>
      <c r="G5" s="8" t="n">
        <v>56</v>
      </c>
      <c r="H5" s="8" t="n">
        <v>7</v>
      </c>
      <c r="I5" s="8" t="n">
        <v>8</v>
      </c>
      <c r="J5" s="8" t="n">
        <v>9</v>
      </c>
      <c r="K5" s="8" t="n">
        <v>18</v>
      </c>
      <c r="L5" s="8" t="n">
        <v>17</v>
      </c>
      <c r="M5" s="8" t="n">
        <v>54</v>
      </c>
      <c r="N5" s="1"/>
    </row>
    <row r="6" customFormat="false" ht="13.8" hidden="false" customHeight="false" outlineLevel="0" collapsed="false">
      <c r="A6" s="8" t="s">
        <v>45</v>
      </c>
      <c r="B6" s="8" t="s">
        <v>65</v>
      </c>
      <c r="C6" s="1" t="n">
        <v>2210386</v>
      </c>
      <c r="D6" s="10" t="n">
        <v>54.09</v>
      </c>
      <c r="E6" s="15" t="s">
        <v>44</v>
      </c>
      <c r="F6" s="8" t="n">
        <v>946</v>
      </c>
      <c r="G6" s="8" t="n">
        <v>39</v>
      </c>
      <c r="H6" s="8" t="n">
        <v>1</v>
      </c>
      <c r="I6" s="8" t="n">
        <v>10</v>
      </c>
      <c r="J6" s="8" t="n">
        <v>7</v>
      </c>
      <c r="K6" s="8" t="n">
        <v>16</v>
      </c>
      <c r="L6" s="8" t="n">
        <v>0</v>
      </c>
      <c r="M6" s="8" t="n">
        <v>47</v>
      </c>
      <c r="N6" s="1"/>
    </row>
    <row r="7" customFormat="false" ht="13.8" hidden="false" customHeight="false" outlineLevel="0" collapsed="false">
      <c r="A7" s="8" t="s">
        <v>48</v>
      </c>
      <c r="B7" s="8" t="s">
        <v>66</v>
      </c>
      <c r="C7" s="1" t="n">
        <v>2032470</v>
      </c>
      <c r="D7" s="10" t="n">
        <v>53.98</v>
      </c>
      <c r="E7" s="15" t="s">
        <v>44</v>
      </c>
      <c r="F7" s="8" t="n">
        <v>847</v>
      </c>
      <c r="G7" s="8" t="n">
        <v>34</v>
      </c>
      <c r="H7" s="8" t="n">
        <v>2</v>
      </c>
      <c r="I7" s="8" t="n">
        <v>9</v>
      </c>
      <c r="J7" s="8" t="n">
        <v>12</v>
      </c>
      <c r="K7" s="8" t="n">
        <v>31</v>
      </c>
      <c r="L7" s="8" t="n">
        <v>0</v>
      </c>
      <c r="M7" s="8" t="n">
        <v>30</v>
      </c>
      <c r="N7" s="1"/>
    </row>
    <row r="8" customFormat="false" ht="13.8" hidden="false" customHeight="false" outlineLevel="0" collapsed="false">
      <c r="A8" s="8" t="s">
        <v>50</v>
      </c>
      <c r="B8" s="8" t="s">
        <v>67</v>
      </c>
      <c r="C8" s="1" t="n">
        <v>1405722</v>
      </c>
      <c r="D8" s="10" t="n">
        <v>53.37</v>
      </c>
      <c r="E8" s="15" t="s">
        <v>47</v>
      </c>
      <c r="F8" s="8" t="n">
        <v>653</v>
      </c>
      <c r="G8" s="8" t="n">
        <v>38</v>
      </c>
      <c r="H8" s="8" t="n">
        <v>0</v>
      </c>
      <c r="I8" s="8" t="n">
        <v>5</v>
      </c>
      <c r="J8" s="8" t="n">
        <v>4</v>
      </c>
      <c r="K8" s="8" t="n">
        <v>10</v>
      </c>
      <c r="L8" s="8" t="n">
        <v>15</v>
      </c>
      <c r="M8" s="8" t="n">
        <v>33</v>
      </c>
      <c r="N8" s="1"/>
    </row>
    <row r="9" customFormat="false" ht="13.8" hidden="false" customHeight="false" outlineLevel="0" collapsed="false">
      <c r="A9" s="8" t="s">
        <v>52</v>
      </c>
      <c r="B9" s="8" t="s">
        <v>68</v>
      </c>
      <c r="C9" s="1" t="n">
        <v>1157688</v>
      </c>
      <c r="D9" s="10" t="n">
        <v>54.34</v>
      </c>
      <c r="E9" s="15" t="s">
        <v>47</v>
      </c>
      <c r="F9" s="8" t="n">
        <v>488</v>
      </c>
      <c r="G9" s="8" t="n">
        <v>10</v>
      </c>
      <c r="H9" s="8" t="n">
        <v>0</v>
      </c>
      <c r="I9" s="8" t="n">
        <v>2</v>
      </c>
      <c r="J9" s="8" t="n">
        <v>5</v>
      </c>
      <c r="K9" s="8" t="n">
        <v>13</v>
      </c>
      <c r="L9" s="8" t="n">
        <v>14</v>
      </c>
      <c r="M9" s="8" t="n">
        <v>23</v>
      </c>
      <c r="N9" s="1"/>
    </row>
    <row r="10" customFormat="false" ht="19.85" hidden="false" customHeight="true" outlineLevel="0" collapsed="false">
      <c r="A10" s="16" t="s">
        <v>54</v>
      </c>
      <c r="B10" s="17"/>
      <c r="C10" s="17" t="n">
        <f aca="false">SUM(C4:C9)</f>
        <v>14007052</v>
      </c>
      <c r="D10" s="18" t="n">
        <v>53.59</v>
      </c>
      <c r="E10" s="17"/>
      <c r="F10" s="19" t="n">
        <f aca="false">SUM(F4:F9)</f>
        <v>6235</v>
      </c>
      <c r="G10" s="19" t="n">
        <f aca="false">SUM(G4:G9)</f>
        <v>266</v>
      </c>
      <c r="H10" s="19" t="n">
        <f aca="false">SUM(H4:H9)</f>
        <v>21</v>
      </c>
      <c r="I10" s="19" t="n">
        <f aca="false">SUM(I4:I9)</f>
        <v>52</v>
      </c>
      <c r="J10" s="19" t="n">
        <f aca="false">SUM(J4:J9)</f>
        <v>44</v>
      </c>
      <c r="K10" s="19" t="n">
        <f aca="false">SUM(K4:K9)</f>
        <v>107</v>
      </c>
      <c r="L10" s="19" t="n">
        <f aca="false">SUM(L4:L9)</f>
        <v>46</v>
      </c>
      <c r="M10" s="19" t="n">
        <f aca="false">SUM(M4:M9)</f>
        <v>287</v>
      </c>
      <c r="N10" s="1"/>
    </row>
    <row r="11" customFormat="false" ht="13.8" hidden="false" customHeight="false" outlineLevel="0" collapsed="false">
      <c r="A11" s="8" t="s">
        <v>55</v>
      </c>
      <c r="B11" s="8" t="s">
        <v>69</v>
      </c>
      <c r="C11" s="1" t="n">
        <v>22108</v>
      </c>
      <c r="D11" s="10" t="n">
        <v>25.74</v>
      </c>
      <c r="E11" s="15"/>
      <c r="F11" s="8" t="n">
        <v>15</v>
      </c>
      <c r="G11" s="8" t="n">
        <v>1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2</v>
      </c>
      <c r="M11" s="8" t="n">
        <v>25</v>
      </c>
      <c r="N11" s="1"/>
    </row>
    <row r="12" customFormat="false" ht="12.8" hidden="false" customHeight="false" outlineLevel="0" collapsed="false"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3.8" hidden="false" customHeight="false" outlineLevel="0" collapsed="false">
      <c r="A13" s="20"/>
      <c r="B13" s="20"/>
      <c r="C13" s="20"/>
      <c r="D13" s="21"/>
      <c r="F13" s="15"/>
      <c r="G13" s="15"/>
      <c r="H13" s="15"/>
      <c r="I13" s="15"/>
      <c r="J13" s="15"/>
      <c r="K13" s="15"/>
      <c r="L13" s="15"/>
      <c r="M13" s="15"/>
      <c r="N13" s="15"/>
    </row>
    <row r="15" customFormat="false" ht="12.8" hidden="false" customHeight="false" outlineLevel="0" collapsed="false">
      <c r="A15" s="1" t="s">
        <v>57</v>
      </c>
      <c r="B15" s="22" t="n">
        <v>26</v>
      </c>
      <c r="H15" s="25"/>
      <c r="I15" s="25"/>
      <c r="J15" s="25"/>
      <c r="K15" s="25"/>
      <c r="L15" s="25"/>
      <c r="M15" s="25"/>
      <c r="N15" s="25"/>
    </row>
    <row r="16" customFormat="false" ht="12.8" hidden="false" customHeight="false" outlineLevel="0" collapsed="false">
      <c r="A16" s="1" t="s">
        <v>58</v>
      </c>
      <c r="B16" s="1" t="s">
        <v>59</v>
      </c>
    </row>
    <row r="17" customFormat="false" ht="12.8" hidden="false" customHeight="false" outlineLevel="0" collapsed="false">
      <c r="A17" s="1" t="s">
        <v>60</v>
      </c>
    </row>
    <row r="18" customFormat="false" ht="12.8" hidden="false" customHeight="false" outlineLevel="0" collapsed="false">
      <c r="A18" s="1" t="s">
        <v>61</v>
      </c>
    </row>
    <row r="21" customFormat="false" ht="12.8" hidden="false" customHeight="false" outlineLevel="0" collapsed="false"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2.8" hidden="false" customHeight="false" outlineLevel="0" collapsed="false">
      <c r="F22" s="1"/>
      <c r="G22" s="1"/>
      <c r="H22" s="1"/>
      <c r="I22" s="1"/>
      <c r="J22" s="1"/>
      <c r="K22" s="1"/>
      <c r="L22" s="1"/>
      <c r="M22" s="1"/>
      <c r="N22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2.58"/>
    <col collapsed="false" customWidth="true" hidden="false" outlineLevel="0" max="2" min="2" style="1" width="11.17"/>
    <col collapsed="false" customWidth="true" hidden="false" outlineLevel="0" max="3" min="3" style="1" width="11.12"/>
    <col collapsed="false" customWidth="true" hidden="false" outlineLevel="0" max="4" min="4" style="1" width="6.58"/>
    <col collapsed="false" customWidth="true" hidden="false" outlineLevel="0" max="5" min="5" style="1" width="10.61"/>
    <col collapsed="false" customWidth="true" hidden="false" outlineLevel="0" max="6" min="6" style="1" width="6.02"/>
    <col collapsed="false" customWidth="true" hidden="false" outlineLevel="0" max="7" min="7" style="1" width="17.15"/>
    <col collapsed="false" customWidth="true" hidden="false" outlineLevel="0" max="8" min="8" style="1" width="13.95"/>
    <col collapsed="false" customWidth="true" hidden="false" outlineLevel="0" max="9" min="9" style="1" width="14.65"/>
    <col collapsed="false" customWidth="true" hidden="false" outlineLevel="0" max="10" min="10" style="1" width="17.43"/>
    <col collapsed="false" customWidth="true" hidden="false" outlineLevel="0" max="11" min="11" style="1" width="14.52"/>
    <col collapsed="false" customWidth="true" hidden="false" outlineLevel="0" max="12" min="12" style="1" width="7"/>
    <col collapsed="false" customWidth="true" hidden="false" outlineLevel="0" max="14" min="13" style="1" width="6.85"/>
  </cols>
  <sheetData>
    <row r="1" customFormat="false" ht="18.65" hidden="false" customHeight="false" outlineLevel="0" collapsed="false">
      <c r="A1" s="2" t="s">
        <v>70</v>
      </c>
    </row>
    <row r="3" customFormat="false" ht="13.8" hidden="false" customHeight="false" outlineLevel="0" collapsed="false">
      <c r="A3" s="13" t="s">
        <v>26</v>
      </c>
      <c r="B3" s="13" t="s">
        <v>27</v>
      </c>
      <c r="C3" s="14" t="s">
        <v>28</v>
      </c>
      <c r="D3" s="13" t="s">
        <v>29</v>
      </c>
      <c r="E3" s="13" t="s">
        <v>30</v>
      </c>
      <c r="F3" s="13" t="s">
        <v>31</v>
      </c>
      <c r="G3" s="13" t="s">
        <v>32</v>
      </c>
      <c r="H3" s="13" t="s">
        <v>33</v>
      </c>
      <c r="I3" s="13" t="s">
        <v>34</v>
      </c>
      <c r="J3" s="13" t="s">
        <v>35</v>
      </c>
      <c r="K3" s="13" t="s">
        <v>36</v>
      </c>
      <c r="L3" s="13" t="s">
        <v>37</v>
      </c>
      <c r="M3" s="13" t="s">
        <v>38</v>
      </c>
    </row>
    <row r="4" customFormat="false" ht="13.8" hidden="false" customHeight="false" outlineLevel="0" collapsed="false">
      <c r="A4" s="8" t="s">
        <v>39</v>
      </c>
      <c r="B4" s="8" t="s">
        <v>71</v>
      </c>
      <c r="C4" s="1" t="n">
        <v>3611318</v>
      </c>
      <c r="D4" s="10" t="n">
        <v>52.73</v>
      </c>
      <c r="E4" s="15" t="s">
        <v>44</v>
      </c>
      <c r="F4" s="8" t="n">
        <v>1672</v>
      </c>
      <c r="G4" s="8" t="n">
        <v>75</v>
      </c>
      <c r="H4" s="8" t="n">
        <v>7</v>
      </c>
      <c r="I4" s="8" t="n">
        <v>10</v>
      </c>
      <c r="J4" s="8" t="n">
        <v>3</v>
      </c>
      <c r="K4" s="8" t="n">
        <v>10</v>
      </c>
      <c r="L4" s="8" t="n">
        <v>0</v>
      </c>
      <c r="M4" s="8" t="n">
        <v>85</v>
      </c>
    </row>
    <row r="5" customFormat="false" ht="13.8" hidden="false" customHeight="false" outlineLevel="0" collapsed="false">
      <c r="A5" s="8" t="s">
        <v>42</v>
      </c>
      <c r="B5" s="8" t="s">
        <v>72</v>
      </c>
      <c r="C5" s="1" t="n">
        <v>3123289</v>
      </c>
      <c r="D5" s="10" t="n">
        <v>54.34</v>
      </c>
      <c r="E5" s="15" t="s">
        <v>41</v>
      </c>
      <c r="F5" s="8" t="n">
        <v>1392</v>
      </c>
      <c r="G5" s="8" t="n">
        <v>71</v>
      </c>
      <c r="H5" s="8" t="n">
        <v>10</v>
      </c>
      <c r="I5" s="8" t="n">
        <v>5</v>
      </c>
      <c r="J5" s="8" t="n">
        <v>1</v>
      </c>
      <c r="K5" s="8" t="n">
        <v>7</v>
      </c>
      <c r="L5" s="8" t="n">
        <v>21</v>
      </c>
      <c r="M5" s="8" t="n">
        <v>69</v>
      </c>
    </row>
    <row r="6" customFormat="false" ht="13.8" hidden="false" customHeight="false" outlineLevel="0" collapsed="false">
      <c r="A6" s="8" t="s">
        <v>45</v>
      </c>
      <c r="B6" s="8" t="s">
        <v>73</v>
      </c>
      <c r="C6" s="1" t="n">
        <v>2366658</v>
      </c>
      <c r="D6" s="10" t="n">
        <v>53.6</v>
      </c>
      <c r="E6" s="15" t="s">
        <v>44</v>
      </c>
      <c r="F6" s="8" t="n">
        <v>1048</v>
      </c>
      <c r="G6" s="8" t="n">
        <v>41</v>
      </c>
      <c r="H6" s="8" t="n">
        <v>1</v>
      </c>
      <c r="I6" s="8" t="n">
        <v>9</v>
      </c>
      <c r="J6" s="8" t="n">
        <v>4</v>
      </c>
      <c r="K6" s="8" t="n">
        <v>12</v>
      </c>
      <c r="L6" s="8" t="n">
        <v>0</v>
      </c>
      <c r="M6" s="8" t="n">
        <v>45</v>
      </c>
    </row>
    <row r="7" customFormat="false" ht="13.8" hidden="false" customHeight="false" outlineLevel="0" collapsed="false">
      <c r="A7" s="8" t="s">
        <v>48</v>
      </c>
      <c r="B7" s="8" t="s">
        <v>74</v>
      </c>
      <c r="C7" s="1" t="n">
        <v>2280078</v>
      </c>
      <c r="D7" s="10" t="n">
        <v>53.98</v>
      </c>
      <c r="E7" s="15" t="s">
        <v>44</v>
      </c>
      <c r="F7" s="8" t="n">
        <v>929</v>
      </c>
      <c r="G7" s="8" t="n">
        <v>32</v>
      </c>
      <c r="H7" s="8" t="n">
        <v>4</v>
      </c>
      <c r="I7" s="8" t="n">
        <v>6</v>
      </c>
      <c r="J7" s="8" t="n">
        <v>5</v>
      </c>
      <c r="K7" s="8" t="n">
        <v>14</v>
      </c>
      <c r="L7" s="8" t="n">
        <v>0</v>
      </c>
      <c r="M7" s="8" t="n">
        <v>30</v>
      </c>
    </row>
    <row r="8" customFormat="false" ht="13.8" hidden="false" customHeight="false" outlineLevel="0" collapsed="false">
      <c r="A8" s="8" t="s">
        <v>50</v>
      </c>
      <c r="B8" s="8" t="s">
        <v>75</v>
      </c>
      <c r="C8" s="1" t="n">
        <v>1409204</v>
      </c>
      <c r="D8" s="10" t="n">
        <v>53.39</v>
      </c>
      <c r="E8" s="15" t="s">
        <v>41</v>
      </c>
      <c r="F8" s="8" t="n">
        <v>646</v>
      </c>
      <c r="G8" s="8" t="n">
        <v>38</v>
      </c>
      <c r="H8" s="8" t="n">
        <v>0</v>
      </c>
      <c r="I8" s="8" t="n">
        <v>4</v>
      </c>
      <c r="J8" s="8" t="n">
        <v>1</v>
      </c>
      <c r="K8" s="8" t="n">
        <v>4</v>
      </c>
      <c r="L8" s="8" t="n">
        <v>23</v>
      </c>
      <c r="M8" s="8" t="n">
        <v>32</v>
      </c>
    </row>
    <row r="9" customFormat="false" ht="13.8" hidden="false" customHeight="false" outlineLevel="0" collapsed="false">
      <c r="A9" s="8" t="s">
        <v>52</v>
      </c>
      <c r="B9" s="8" t="s">
        <v>76</v>
      </c>
      <c r="C9" s="1" t="n">
        <v>1199575</v>
      </c>
      <c r="D9" s="10" t="n">
        <v>54.12</v>
      </c>
      <c r="E9" s="15"/>
      <c r="F9" s="8" t="n">
        <v>481</v>
      </c>
      <c r="G9" s="8" t="n">
        <v>9</v>
      </c>
      <c r="H9" s="8" t="n">
        <v>0</v>
      </c>
      <c r="I9" s="8" t="n">
        <v>2</v>
      </c>
      <c r="J9" s="8" t="n">
        <v>2</v>
      </c>
      <c r="K9" s="8" t="n">
        <v>6</v>
      </c>
      <c r="L9" s="8" t="n">
        <v>35</v>
      </c>
      <c r="M9" s="8" t="n">
        <v>23</v>
      </c>
    </row>
    <row r="10" customFormat="false" ht="19.85" hidden="false" customHeight="true" outlineLevel="0" collapsed="false">
      <c r="A10" s="16" t="s">
        <v>54</v>
      </c>
      <c r="B10" s="17"/>
      <c r="C10" s="17" t="n">
        <f aca="false">SUM(C4:C9)</f>
        <v>13990122</v>
      </c>
      <c r="D10" s="18" t="n">
        <v>53.62</v>
      </c>
      <c r="E10" s="16"/>
      <c r="F10" s="19" t="n">
        <f aca="false">SUM(F4:F9)</f>
        <v>6168</v>
      </c>
      <c r="G10" s="19" t="n">
        <f aca="false">SUM(G4:G9)</f>
        <v>266</v>
      </c>
      <c r="H10" s="19" t="n">
        <f aca="false">SUM(H4:H9)</f>
        <v>22</v>
      </c>
      <c r="I10" s="19" t="n">
        <f aca="false">SUM(I4:I9)</f>
        <v>36</v>
      </c>
      <c r="J10" s="16" t="n">
        <f aca="false">SUM(J4:J9)</f>
        <v>16</v>
      </c>
      <c r="K10" s="16" t="n">
        <f aca="false">SUM(K4:K9)</f>
        <v>53</v>
      </c>
      <c r="L10" s="16" t="n">
        <f aca="false">SUM(L4:L9)</f>
        <v>79</v>
      </c>
      <c r="M10" s="16" t="n">
        <f aca="false">SUM(M4:M9)</f>
        <v>284</v>
      </c>
    </row>
    <row r="13" customFormat="false" ht="12.8" hidden="false" customHeight="false" outlineLevel="0" collapsed="false">
      <c r="A13" s="1" t="s">
        <v>57</v>
      </c>
      <c r="B13" s="22" t="n">
        <v>26</v>
      </c>
    </row>
    <row r="14" customFormat="false" ht="12.8" hidden="false" customHeight="false" outlineLevel="0" collapsed="false">
      <c r="A14" s="1" t="s">
        <v>58</v>
      </c>
      <c r="B14" s="1" t="s">
        <v>59</v>
      </c>
    </row>
    <row r="15" customFormat="false" ht="12.8" hidden="false" customHeight="false" outlineLevel="0" collapsed="false">
      <c r="A15" s="1" t="s">
        <v>60</v>
      </c>
    </row>
    <row r="16" customFormat="false" ht="12.8" hidden="false" customHeight="false" outlineLevel="0" collapsed="false">
      <c r="A16" s="1" t="s">
        <v>61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2.99"/>
    <col collapsed="false" customWidth="true" hidden="false" outlineLevel="0" max="2" min="2" style="1" width="11.17"/>
    <col collapsed="false" customWidth="true" hidden="false" outlineLevel="0" max="3" min="3" style="1" width="11.82"/>
    <col collapsed="false" customWidth="true" hidden="false" outlineLevel="0" max="4" min="4" style="1" width="6.58"/>
    <col collapsed="false" customWidth="true" hidden="false" outlineLevel="0" max="5" min="5" style="1" width="10.61"/>
    <col collapsed="false" customWidth="true" hidden="false" outlineLevel="0" max="6" min="6" style="1" width="6.02"/>
    <col collapsed="false" customWidth="true" hidden="false" outlineLevel="0" max="7" min="7" style="1" width="17.15"/>
    <col collapsed="false" customWidth="true" hidden="false" outlineLevel="0" max="8" min="8" style="1" width="13.95"/>
    <col collapsed="false" customWidth="true" hidden="false" outlineLevel="0" max="9" min="9" style="1" width="14.65"/>
    <col collapsed="false" customWidth="true" hidden="false" outlineLevel="0" max="10" min="10" style="1" width="17.43"/>
    <col collapsed="false" customWidth="true" hidden="false" outlineLevel="0" max="11" min="11" style="1" width="14.52"/>
    <col collapsed="false" customWidth="true" hidden="false" outlineLevel="0" max="12" min="12" style="1" width="7"/>
    <col collapsed="false" customWidth="true" hidden="false" outlineLevel="0" max="14" min="13" style="1" width="6.85"/>
  </cols>
  <sheetData>
    <row r="1" customFormat="false" ht="18.65" hidden="false" customHeight="false" outlineLevel="0" collapsed="false">
      <c r="A1" s="2" t="s">
        <v>77</v>
      </c>
    </row>
    <row r="3" customFormat="false" ht="13.8" hidden="false" customHeight="false" outlineLevel="0" collapsed="false">
      <c r="A3" s="13" t="s">
        <v>26</v>
      </c>
      <c r="B3" s="13" t="s">
        <v>27</v>
      </c>
      <c r="C3" s="14" t="s">
        <v>28</v>
      </c>
      <c r="D3" s="13" t="s">
        <v>29</v>
      </c>
      <c r="E3" s="13" t="s">
        <v>30</v>
      </c>
      <c r="F3" s="13" t="s">
        <v>31</v>
      </c>
      <c r="G3" s="13" t="s">
        <v>32</v>
      </c>
      <c r="H3" s="13" t="s">
        <v>33</v>
      </c>
      <c r="I3" s="13" t="s">
        <v>34</v>
      </c>
      <c r="J3" s="13" t="s">
        <v>35</v>
      </c>
      <c r="K3" s="13" t="s">
        <v>36</v>
      </c>
      <c r="L3" s="13" t="s">
        <v>37</v>
      </c>
      <c r="M3" s="13" t="s">
        <v>38</v>
      </c>
    </row>
    <row r="4" customFormat="false" ht="13.8" hidden="false" customHeight="false" outlineLevel="0" collapsed="false">
      <c r="A4" s="8" t="s">
        <v>39</v>
      </c>
      <c r="B4" s="8" t="s">
        <v>78</v>
      </c>
      <c r="C4" s="1" t="n">
        <v>3984716</v>
      </c>
      <c r="D4" s="10" t="n">
        <v>54.3</v>
      </c>
      <c r="E4" s="15" t="s">
        <v>44</v>
      </c>
      <c r="F4" s="8" t="n">
        <v>1743</v>
      </c>
      <c r="G4" s="8" t="n">
        <v>70</v>
      </c>
      <c r="H4" s="8" t="n">
        <v>10</v>
      </c>
      <c r="I4" s="8" t="n">
        <v>40</v>
      </c>
      <c r="J4" s="8" t="n">
        <v>7</v>
      </c>
      <c r="K4" s="8" t="n">
        <v>19</v>
      </c>
      <c r="L4" s="8" t="n">
        <v>0</v>
      </c>
      <c r="M4" s="8" t="n">
        <v>68</v>
      </c>
    </row>
    <row r="5" customFormat="false" ht="13.8" hidden="false" customHeight="false" outlineLevel="0" collapsed="false">
      <c r="A5" s="8" t="s">
        <v>42</v>
      </c>
      <c r="B5" s="8" t="s">
        <v>79</v>
      </c>
      <c r="C5" s="1" t="n">
        <v>2815535</v>
      </c>
      <c r="D5" s="10" t="n">
        <v>54.56</v>
      </c>
      <c r="E5" s="15" t="s">
        <v>41</v>
      </c>
      <c r="F5" s="8" t="n">
        <v>1273</v>
      </c>
      <c r="G5" s="8" t="n">
        <v>47</v>
      </c>
      <c r="H5" s="8" t="n">
        <v>3</v>
      </c>
      <c r="I5" s="8" t="n">
        <v>17</v>
      </c>
      <c r="J5" s="8" t="n">
        <v>14</v>
      </c>
      <c r="K5" s="8" t="n">
        <v>30</v>
      </c>
      <c r="L5" s="8" t="n">
        <v>13</v>
      </c>
      <c r="M5" s="8" t="n">
        <v>52</v>
      </c>
    </row>
    <row r="6" customFormat="false" ht="13.8" hidden="false" customHeight="false" outlineLevel="0" collapsed="false">
      <c r="A6" s="8" t="s">
        <v>45</v>
      </c>
      <c r="B6" s="8" t="s">
        <v>80</v>
      </c>
      <c r="C6" s="1" t="n">
        <v>2583527</v>
      </c>
      <c r="D6" s="10" t="n">
        <v>52.51</v>
      </c>
      <c r="E6" s="15" t="s">
        <v>44</v>
      </c>
      <c r="F6" s="8" t="n">
        <v>1160</v>
      </c>
      <c r="G6" s="8" t="n">
        <v>53</v>
      </c>
      <c r="H6" s="8" t="n">
        <v>3</v>
      </c>
      <c r="I6" s="8" t="n">
        <v>25</v>
      </c>
      <c r="J6" s="8" t="n">
        <v>7</v>
      </c>
      <c r="K6" s="8" t="n">
        <v>18</v>
      </c>
      <c r="L6" s="8" t="n">
        <v>0</v>
      </c>
      <c r="M6" s="8" t="n">
        <v>47</v>
      </c>
    </row>
    <row r="7" customFormat="false" ht="13.8" hidden="false" customHeight="false" outlineLevel="0" collapsed="false">
      <c r="A7" s="8" t="s">
        <v>48</v>
      </c>
      <c r="B7" s="8" t="s">
        <v>81</v>
      </c>
      <c r="C7" s="1" t="n">
        <v>2112804</v>
      </c>
      <c r="D7" s="10" t="n">
        <v>53.06</v>
      </c>
      <c r="E7" s="15" t="s">
        <v>44</v>
      </c>
      <c r="F7" s="8" t="n">
        <v>930</v>
      </c>
      <c r="G7" s="8" t="n">
        <v>42</v>
      </c>
      <c r="H7" s="8" t="n">
        <v>5</v>
      </c>
      <c r="I7" s="8" t="n">
        <v>11</v>
      </c>
      <c r="J7" s="8" t="n">
        <v>7</v>
      </c>
      <c r="K7" s="8" t="n">
        <v>17</v>
      </c>
      <c r="L7" s="8" t="n">
        <v>0</v>
      </c>
      <c r="M7" s="8" t="n">
        <v>57</v>
      </c>
    </row>
    <row r="8" customFormat="false" ht="13.8" hidden="false" customHeight="false" outlineLevel="0" collapsed="false">
      <c r="A8" s="8" t="s">
        <v>50</v>
      </c>
      <c r="B8" s="8" t="s">
        <v>82</v>
      </c>
      <c r="C8" s="1" t="n">
        <v>1415548</v>
      </c>
      <c r="D8" s="10" t="n">
        <v>53.2</v>
      </c>
      <c r="E8" s="15" t="s">
        <v>41</v>
      </c>
      <c r="F8" s="8" t="n">
        <v>668</v>
      </c>
      <c r="G8" s="8" t="n">
        <v>38</v>
      </c>
      <c r="H8" s="8" t="n">
        <v>0</v>
      </c>
      <c r="I8" s="8" t="n">
        <v>9</v>
      </c>
      <c r="J8" s="8" t="n">
        <v>9</v>
      </c>
      <c r="K8" s="8" t="n">
        <v>21</v>
      </c>
      <c r="L8" s="8" t="n">
        <v>15</v>
      </c>
      <c r="M8" s="8" t="n">
        <v>32</v>
      </c>
    </row>
    <row r="9" customFormat="false" ht="13.8" hidden="false" customHeight="false" outlineLevel="0" collapsed="false">
      <c r="A9" s="8" t="s">
        <v>52</v>
      </c>
      <c r="B9" s="8" t="s">
        <v>83</v>
      </c>
      <c r="C9" s="1" t="n">
        <v>1134488</v>
      </c>
      <c r="D9" s="10" t="n">
        <v>52.07</v>
      </c>
      <c r="E9" s="15" t="s">
        <v>47</v>
      </c>
      <c r="F9" s="8" t="n">
        <v>491</v>
      </c>
      <c r="G9" s="8" t="n">
        <v>21</v>
      </c>
      <c r="H9" s="8" t="n">
        <v>1</v>
      </c>
      <c r="I9" s="8" t="n">
        <v>3</v>
      </c>
      <c r="J9" s="8" t="n">
        <v>0</v>
      </c>
      <c r="K9" s="8" t="n">
        <v>4</v>
      </c>
      <c r="L9" s="8" t="n">
        <v>29</v>
      </c>
      <c r="M9" s="8" t="n">
        <v>23</v>
      </c>
    </row>
    <row r="10" customFormat="false" ht="19.85" hidden="false" customHeight="true" outlineLevel="0" collapsed="false">
      <c r="A10" s="16" t="s">
        <v>54</v>
      </c>
      <c r="B10" s="17"/>
      <c r="C10" s="17" t="n">
        <f aca="false">SUM(C4:C9)</f>
        <v>14046618</v>
      </c>
      <c r="D10" s="18" t="n">
        <v>53.55</v>
      </c>
      <c r="E10" s="16"/>
      <c r="F10" s="19" t="n">
        <f aca="false">SUM(F4:F9)</f>
        <v>6265</v>
      </c>
      <c r="G10" s="19" t="n">
        <f aca="false">SUM(G4:G9)</f>
        <v>271</v>
      </c>
      <c r="H10" s="19" t="n">
        <f aca="false">SUM(H4:H9)</f>
        <v>22</v>
      </c>
      <c r="I10" s="19" t="n">
        <f aca="false">SUM(I4:I9)</f>
        <v>105</v>
      </c>
      <c r="J10" s="19" t="n">
        <f aca="false">SUM(J4:J9)</f>
        <v>44</v>
      </c>
      <c r="K10" s="19" t="n">
        <f aca="false">SUM(K4:K9)</f>
        <v>109</v>
      </c>
      <c r="L10" s="19" t="n">
        <f aca="false">SUM(L4:L9)</f>
        <v>57</v>
      </c>
      <c r="M10" s="19" t="n">
        <f aca="false">SUM(M4:M9)</f>
        <v>279</v>
      </c>
    </row>
    <row r="11" customFormat="false" ht="13.8" hidden="false" customHeight="false" outlineLevel="0" collapsed="false">
      <c r="A11" s="8" t="s">
        <v>55</v>
      </c>
      <c r="B11" s="8" t="s">
        <v>84</v>
      </c>
      <c r="C11" s="1" t="n">
        <v>22153</v>
      </c>
      <c r="D11" s="10" t="n">
        <v>25.76</v>
      </c>
      <c r="E11" s="15"/>
      <c r="F11" s="8" t="n">
        <v>15</v>
      </c>
      <c r="G11" s="8" t="n">
        <v>1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2</v>
      </c>
      <c r="M11" s="8" t="n">
        <v>25</v>
      </c>
    </row>
    <row r="15" customFormat="false" ht="12.8" hidden="false" customHeight="false" outlineLevel="0" collapsed="false">
      <c r="A15" s="1" t="s">
        <v>57</v>
      </c>
      <c r="B15" s="22" t="n">
        <v>26</v>
      </c>
    </row>
    <row r="16" customFormat="false" ht="12.8" hidden="false" customHeight="false" outlineLevel="0" collapsed="false">
      <c r="A16" s="1" t="s">
        <v>58</v>
      </c>
      <c r="B16" s="1" t="s">
        <v>59</v>
      </c>
    </row>
    <row r="17" customFormat="false" ht="12.8" hidden="false" customHeight="false" outlineLevel="0" collapsed="false">
      <c r="A17" s="1" t="s">
        <v>60</v>
      </c>
    </row>
    <row r="18" customFormat="false" ht="12.8" hidden="false" customHeight="false" outlineLevel="0" collapsed="false">
      <c r="A18" s="1" t="s">
        <v>61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8.36"/>
    <col collapsed="false" customWidth="true" hidden="false" outlineLevel="0" max="2" min="2" style="1" width="11.17"/>
    <col collapsed="false" customWidth="true" hidden="false" outlineLevel="0" max="3" min="3" style="1" width="13.07"/>
    <col collapsed="false" customWidth="true" hidden="false" outlineLevel="0" max="4" min="4" style="1" width="6.44"/>
    <col collapsed="false" customWidth="true" hidden="false" outlineLevel="0" max="5" min="5" style="1" width="10.61"/>
    <col collapsed="false" customWidth="true" hidden="false" outlineLevel="0" max="6" min="6" style="1" width="6.02"/>
    <col collapsed="false" customWidth="true" hidden="false" outlineLevel="0" max="7" min="7" style="1" width="17.15"/>
    <col collapsed="false" customWidth="true" hidden="false" outlineLevel="0" max="8" min="8" style="1" width="13.95"/>
    <col collapsed="false" customWidth="true" hidden="false" outlineLevel="0" max="9" min="9" style="1" width="14.65"/>
    <col collapsed="false" customWidth="true" hidden="false" outlineLevel="0" max="10" min="10" style="1" width="17.43"/>
    <col collapsed="false" customWidth="true" hidden="false" outlineLevel="0" max="11" min="11" style="1" width="14.52"/>
    <col collapsed="false" customWidth="true" hidden="false" outlineLevel="0" max="12" min="12" style="1" width="7"/>
    <col collapsed="false" customWidth="true" hidden="false" outlineLevel="0" max="14" min="13" style="1" width="6.85"/>
  </cols>
  <sheetData>
    <row r="1" customFormat="false" ht="18.65" hidden="false" customHeight="false" outlineLevel="0" collapsed="false">
      <c r="A1" s="2" t="s">
        <v>85</v>
      </c>
    </row>
    <row r="3" customFormat="false" ht="13.8" hidden="false" customHeight="false" outlineLevel="0" collapsed="false">
      <c r="A3" s="13" t="s">
        <v>26</v>
      </c>
      <c r="B3" s="13" t="s">
        <v>27</v>
      </c>
      <c r="C3" s="14" t="s">
        <v>28</v>
      </c>
      <c r="D3" s="13" t="s">
        <v>29</v>
      </c>
      <c r="E3" s="13" t="s">
        <v>30</v>
      </c>
      <c r="F3" s="13" t="s">
        <v>31</v>
      </c>
      <c r="G3" s="13" t="s">
        <v>32</v>
      </c>
      <c r="H3" s="13" t="s">
        <v>33</v>
      </c>
      <c r="I3" s="13" t="s">
        <v>34</v>
      </c>
      <c r="J3" s="13" t="s">
        <v>35</v>
      </c>
      <c r="K3" s="13" t="s">
        <v>36</v>
      </c>
      <c r="L3" s="13" t="s">
        <v>37</v>
      </c>
      <c r="M3" s="13" t="s">
        <v>38</v>
      </c>
    </row>
    <row r="4" customFormat="false" ht="13.8" hidden="false" customHeight="false" outlineLevel="0" collapsed="false">
      <c r="A4" s="8" t="s">
        <v>39</v>
      </c>
      <c r="B4" s="8" t="s">
        <v>86</v>
      </c>
      <c r="C4" s="1" t="n">
        <v>3453420</v>
      </c>
      <c r="D4" s="10" t="n">
        <v>53.48</v>
      </c>
      <c r="E4" s="15" t="s">
        <v>44</v>
      </c>
      <c r="F4" s="8" t="n">
        <v>1683</v>
      </c>
      <c r="G4" s="8" t="n">
        <v>95</v>
      </c>
      <c r="H4" s="8" t="n">
        <v>4</v>
      </c>
      <c r="I4" s="8" t="n">
        <v>27</v>
      </c>
      <c r="J4" s="8" t="n">
        <v>23</v>
      </c>
      <c r="K4" s="8" t="n">
        <v>46</v>
      </c>
      <c r="L4" s="8" t="n">
        <v>0</v>
      </c>
      <c r="M4" s="8" t="n">
        <v>68</v>
      </c>
    </row>
    <row r="5" customFormat="false" ht="13.8" hidden="false" customHeight="false" outlineLevel="0" collapsed="false">
      <c r="A5" s="8" t="s">
        <v>42</v>
      </c>
      <c r="B5" s="8" t="s">
        <v>87</v>
      </c>
      <c r="C5" s="1" t="n">
        <v>3406956</v>
      </c>
      <c r="D5" s="10" t="n">
        <v>54.25</v>
      </c>
      <c r="E5" s="15" t="s">
        <v>44</v>
      </c>
      <c r="F5" s="8" t="n">
        <v>1473</v>
      </c>
      <c r="G5" s="8" t="n">
        <v>59</v>
      </c>
      <c r="H5" s="8" t="n">
        <v>5</v>
      </c>
      <c r="I5" s="8" t="n">
        <v>36</v>
      </c>
      <c r="J5" s="8" t="n">
        <v>12</v>
      </c>
      <c r="K5" s="8" t="n">
        <v>27</v>
      </c>
      <c r="L5" s="8" t="n">
        <v>0</v>
      </c>
      <c r="M5" s="8" t="n">
        <v>64</v>
      </c>
    </row>
    <row r="6" customFormat="false" ht="13.8" hidden="false" customHeight="false" outlineLevel="0" collapsed="false">
      <c r="A6" s="8" t="s">
        <v>45</v>
      </c>
      <c r="B6" s="8" t="s">
        <v>88</v>
      </c>
      <c r="C6" s="1" t="n">
        <v>3384698</v>
      </c>
      <c r="D6" s="10" t="n">
        <v>53.58</v>
      </c>
      <c r="E6" s="15" t="s">
        <v>41</v>
      </c>
      <c r="F6" s="8" t="n">
        <v>1537</v>
      </c>
      <c r="G6" s="8" t="n">
        <v>68</v>
      </c>
      <c r="H6" s="8" t="n">
        <v>7</v>
      </c>
      <c r="I6" s="8" t="n">
        <v>33</v>
      </c>
      <c r="J6" s="8" t="n">
        <v>10</v>
      </c>
      <c r="K6" s="8" t="n">
        <v>25</v>
      </c>
      <c r="L6" s="8" t="n">
        <v>9</v>
      </c>
      <c r="M6" s="8" t="n">
        <v>73</v>
      </c>
    </row>
    <row r="7" customFormat="false" ht="13.8" hidden="false" customHeight="false" outlineLevel="0" collapsed="false">
      <c r="A7" s="8" t="s">
        <v>48</v>
      </c>
      <c r="B7" s="8" t="s">
        <v>89</v>
      </c>
      <c r="C7" s="1" t="n">
        <v>1539242</v>
      </c>
      <c r="D7" s="10" t="n">
        <v>52.71</v>
      </c>
      <c r="E7" s="15" t="s">
        <v>44</v>
      </c>
      <c r="F7" s="8" t="n">
        <v>672</v>
      </c>
      <c r="G7" s="8" t="n">
        <v>21</v>
      </c>
      <c r="H7" s="8" t="n">
        <v>2</v>
      </c>
      <c r="I7" s="8" t="n">
        <v>14</v>
      </c>
      <c r="J7" s="8" t="n">
        <v>5</v>
      </c>
      <c r="K7" s="8" t="n">
        <v>10</v>
      </c>
      <c r="L7" s="8" t="n">
        <v>0</v>
      </c>
      <c r="M7" s="8" t="n">
        <v>29</v>
      </c>
    </row>
    <row r="8" customFormat="false" ht="13.8" hidden="false" customHeight="false" outlineLevel="0" collapsed="false">
      <c r="A8" s="8" t="s">
        <v>50</v>
      </c>
      <c r="B8" s="8" t="s">
        <v>90</v>
      </c>
      <c r="C8" s="1" t="n">
        <v>1476339</v>
      </c>
      <c r="D8" s="10" t="n">
        <v>53.22</v>
      </c>
      <c r="E8" s="15" t="s">
        <v>44</v>
      </c>
      <c r="F8" s="8" t="n">
        <v>606</v>
      </c>
      <c r="G8" s="8" t="n">
        <v>20</v>
      </c>
      <c r="H8" s="8" t="n">
        <v>3</v>
      </c>
      <c r="I8" s="8" t="n">
        <v>19</v>
      </c>
      <c r="J8" s="8" t="n">
        <v>7</v>
      </c>
      <c r="K8" s="8" t="n">
        <v>16</v>
      </c>
      <c r="L8" s="8" t="n">
        <v>0</v>
      </c>
      <c r="M8" s="8" t="n">
        <v>27</v>
      </c>
    </row>
    <row r="9" customFormat="false" ht="13.8" hidden="false" customHeight="false" outlineLevel="0" collapsed="false">
      <c r="A9" s="8" t="s">
        <v>52</v>
      </c>
      <c r="B9" s="8" t="s">
        <v>91</v>
      </c>
      <c r="C9" s="1" t="n">
        <v>773398</v>
      </c>
      <c r="D9" s="10" t="n">
        <v>52.43</v>
      </c>
      <c r="E9" s="15" t="s">
        <v>41</v>
      </c>
      <c r="F9" s="8" t="n">
        <v>341</v>
      </c>
      <c r="G9" s="8" t="n">
        <v>7</v>
      </c>
      <c r="H9" s="8" t="n">
        <v>0</v>
      </c>
      <c r="I9" s="8" t="n">
        <v>8</v>
      </c>
      <c r="J9" s="8" t="n">
        <v>6</v>
      </c>
      <c r="K9" s="8" t="n">
        <v>20</v>
      </c>
      <c r="L9" s="8" t="n">
        <v>15</v>
      </c>
      <c r="M9" s="8" t="n">
        <v>14</v>
      </c>
    </row>
    <row r="10" customFormat="false" ht="19.85" hidden="false" customHeight="true" outlineLevel="0" collapsed="false">
      <c r="A10" s="16" t="s">
        <v>54</v>
      </c>
      <c r="B10" s="17"/>
      <c r="C10" s="17" t="n">
        <f aca="false">SUM(C4:C9)</f>
        <v>14034053</v>
      </c>
      <c r="D10" s="18" t="n">
        <v>53.52</v>
      </c>
      <c r="E10" s="16"/>
      <c r="F10" s="19" t="n">
        <f aca="false">SUM(F4:F9)</f>
        <v>6312</v>
      </c>
      <c r="G10" s="19" t="n">
        <f aca="false">SUM(G4:G9)</f>
        <v>270</v>
      </c>
      <c r="H10" s="19" t="n">
        <f aca="false">SUM(H4:H9)</f>
        <v>21</v>
      </c>
      <c r="I10" s="19" t="n">
        <f aca="false">SUM(I4:I9)</f>
        <v>137</v>
      </c>
      <c r="J10" s="16" t="n">
        <f aca="false">SUM(J4:J9)</f>
        <v>63</v>
      </c>
      <c r="K10" s="16" t="n">
        <f aca="false">SUM(K4:K9)</f>
        <v>144</v>
      </c>
      <c r="L10" s="16" t="n">
        <f aca="false">SUM(L4:L9)</f>
        <v>24</v>
      </c>
      <c r="M10" s="16" t="n">
        <f aca="false">SUM(M4:M9)</f>
        <v>275</v>
      </c>
    </row>
    <row r="13" customFormat="false" ht="12.8" hidden="false" customHeight="false" outlineLevel="0" collapsed="false">
      <c r="A13" s="1" t="s">
        <v>57</v>
      </c>
      <c r="B13" s="22" t="n">
        <v>26</v>
      </c>
    </row>
    <row r="14" customFormat="false" ht="12.8" hidden="false" customHeight="false" outlineLevel="0" collapsed="false">
      <c r="A14" s="1" t="s">
        <v>58</v>
      </c>
      <c r="B14" s="1" t="s">
        <v>59</v>
      </c>
    </row>
    <row r="15" customFormat="false" ht="12.8" hidden="false" customHeight="false" outlineLevel="0" collapsed="false">
      <c r="A15" s="1" t="s">
        <v>60</v>
      </c>
    </row>
    <row r="16" customFormat="false" ht="12.8" hidden="false" customHeight="false" outlineLevel="0" collapsed="false">
      <c r="A16" s="1" t="s">
        <v>61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2022-04-04T09:38:45Z</dcterms:created>
  <dc:creator>Frédéric Bigey</dc:creator>
  <dc:description/>
  <dc:language>fr-FR</dc:language>
  <cp:lastModifiedBy>Frédéric BIGEY</cp:lastModifiedBy>
  <dcterms:modified xsi:type="dcterms:W3CDTF">2026-05-22T14:50:53Z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