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6A - Summary" sheetId="1" state="visible" r:id="rId3"/>
    <sheet name="6B - InterProScan" sheetId="2" state="visible" r:id="rId4"/>
    <sheet name="6C - Diversity" sheetId="3" state="visible" r:id="rId5"/>
    <sheet name="6D - CBS 565" sheetId="4" state="visible" r:id="rId6"/>
    <sheet name="6E - 43B2s-11" sheetId="5" state="visible" r:id="rId7"/>
    <sheet name="6F - CLIB 1179" sheetId="6" state="visible" r:id="rId8"/>
    <sheet name="6G - 25B2s-01" sheetId="7" state="visible" r:id="rId9"/>
    <sheet name="6H - 1F1c-01" sheetId="8" state="visible" r:id="rId10"/>
    <sheet name="6I - Dici transposition" sheetId="9" state="visible" r:id="rId11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<sst xmlns="http://schemas.openxmlformats.org/spreadsheetml/2006/main" count="2398" uniqueCount="708">
  <si>
    <r>
      <rPr>
        <b val="true"/>
        <sz val="16"/>
        <rFont val="Arial"/>
        <family val="2"/>
        <charset val="1"/>
      </rPr>
      <t xml:space="preserve">Supplementary Data 6A: characteristics of </t>
    </r>
    <r>
      <rPr>
        <b val="true"/>
        <i val="true"/>
        <sz val="16"/>
        <rFont val="Arial"/>
        <family val="2"/>
        <charset val="1"/>
      </rPr>
      <t xml:space="preserve">Dici</t>
    </r>
    <r>
      <rPr>
        <b val="true"/>
        <sz val="16"/>
        <rFont val="Arial"/>
        <family val="2"/>
        <charset val="1"/>
      </rPr>
      <t xml:space="preserve"> transposons discovered in </t>
    </r>
    <r>
      <rPr>
        <b val="true"/>
        <i val="true"/>
        <sz val="16"/>
        <rFont val="Arial"/>
        <family val="2"/>
        <charset val="1"/>
      </rPr>
      <t xml:space="preserve">D. catenulata</t>
    </r>
  </si>
  <si>
    <r>
      <rPr>
        <b val="true"/>
        <sz val="12"/>
        <color rgb="FFC9211E"/>
        <rFont val="Arial"/>
        <family val="2"/>
        <charset val="1"/>
      </rPr>
      <t xml:space="preserve">Proposed classification of </t>
    </r>
    <r>
      <rPr>
        <b val="true"/>
        <i val="true"/>
        <sz val="12"/>
        <color rgb="FFC9211E"/>
        <rFont val="Arial"/>
        <family val="2"/>
        <charset val="1"/>
      </rPr>
      <t xml:space="preserve">Dici</t>
    </r>
    <r>
      <rPr>
        <b val="true"/>
        <sz val="12"/>
        <color rgb="FFC9211E"/>
        <rFont val="Arial"/>
        <family val="2"/>
        <charset val="1"/>
      </rPr>
      <t xml:space="preserve"> elements</t>
    </r>
  </si>
  <si>
    <t xml:space="preserve">Classification of transposable elements proposed by Wicker et al., Nat Rev Genet (2007)</t>
  </si>
  <si>
    <r>
      <rPr>
        <b val="true"/>
        <sz val="11"/>
        <rFont val="Arial"/>
        <family val="2"/>
        <charset val="1"/>
      </rPr>
      <t xml:space="preserve">Class : </t>
    </r>
    <r>
      <rPr>
        <sz val="11"/>
        <rFont val="Arial"/>
        <family val="2"/>
        <charset val="1"/>
      </rPr>
      <t xml:space="preserve">Class II (DNA-transposons)</t>
    </r>
  </si>
  <si>
    <r>
      <rPr>
        <b val="true"/>
        <sz val="11"/>
        <rFont val="Arial"/>
        <family val="2"/>
        <charset val="1"/>
      </rPr>
      <t xml:space="preserve">Order: </t>
    </r>
    <r>
      <rPr>
        <sz val="11"/>
        <rFont val="Arial"/>
        <family val="2"/>
        <charset val="1"/>
      </rPr>
      <t xml:space="preserve">TIR containing</t>
    </r>
  </si>
  <si>
    <r>
      <rPr>
        <b val="true"/>
        <sz val="11"/>
        <rFont val="Arial"/>
        <family val="2"/>
        <charset val="1"/>
      </rPr>
      <t xml:space="preserve">Superfamily: </t>
    </r>
    <r>
      <rPr>
        <sz val="11"/>
        <rFont val="Arial"/>
        <family val="2"/>
        <charset val="1"/>
      </rPr>
      <t xml:space="preserve">IS630-Tc1/mariner</t>
    </r>
  </si>
  <si>
    <t xml:space="preserve">Dici1</t>
  </si>
  <si>
    <t xml:space="preserve">Dici2</t>
  </si>
  <si>
    <t xml:space="preserve">Size</t>
  </si>
  <si>
    <t xml:space="preserve">4.0 kb</t>
  </si>
  <si>
    <t xml:space="preserve">4.2 kb</t>
  </si>
  <si>
    <t xml:space="preserve">GC %</t>
  </si>
  <si>
    <t xml:space="preserve">terminal inverted repeat (TIR)</t>
  </si>
  <si>
    <t xml:space="preserve">cagtc/cagtc (33 bp)</t>
  </si>
  <si>
    <t xml:space="preserve">cagtc/cagtc (8 bp)</t>
  </si>
  <si>
    <t xml:space="preserve">target site duplication (TSD)</t>
  </si>
  <si>
    <t xml:space="preserve">TA</t>
  </si>
  <si>
    <r>
      <rPr>
        <b val="true"/>
        <sz val="11"/>
        <rFont val="Arial"/>
        <family val="2"/>
        <charset val="1"/>
      </rPr>
      <t xml:space="preserve">CDS1 </t>
    </r>
    <r>
      <rPr>
        <sz val="11"/>
        <rFont val="Arial"/>
        <family val="2"/>
        <charset val="1"/>
      </rPr>
      <t xml:space="preserve">(unknown protein)</t>
    </r>
  </si>
  <si>
    <t xml:space="preserve">146 aa</t>
  </si>
  <si>
    <t xml:space="preserve">143 aa</t>
  </si>
  <si>
    <r>
      <rPr>
        <b val="true"/>
        <sz val="11"/>
        <rFont val="Arial"/>
        <family val="2"/>
        <charset val="1"/>
      </rPr>
      <t xml:space="preserve">CDS2</t>
    </r>
    <r>
      <rPr>
        <sz val="11"/>
        <rFont val="Arial"/>
        <family val="2"/>
        <charset val="1"/>
      </rPr>
      <t xml:space="preserve"> (transposase)</t>
    </r>
  </si>
  <si>
    <t xml:space="preserve">477 aa</t>
  </si>
  <si>
    <t xml:space="preserve">473 aa</t>
  </si>
  <si>
    <r>
      <rPr>
        <b val="true"/>
        <sz val="11"/>
        <rFont val="Arial"/>
        <family val="2"/>
        <charset val="1"/>
      </rPr>
      <t xml:space="preserve">CDS3 </t>
    </r>
    <r>
      <rPr>
        <sz val="11"/>
        <rFont val="Arial"/>
        <family val="2"/>
        <charset val="1"/>
      </rPr>
      <t xml:space="preserve">(transposase relic?)</t>
    </r>
  </si>
  <si>
    <t xml:space="preserve">347 aa</t>
  </si>
  <si>
    <t xml:space="preserve">398 aa</t>
  </si>
  <si>
    <r>
      <rPr>
        <b val="true"/>
        <i val="true"/>
        <sz val="12"/>
        <rFont val="Arial"/>
        <family val="2"/>
        <charset val="1"/>
      </rPr>
      <t xml:space="preserve">D. catenulata</t>
    </r>
    <r>
      <rPr>
        <b val="true"/>
        <sz val="12"/>
        <rFont val="Arial"/>
        <family val="2"/>
        <charset val="1"/>
      </rPr>
      <t xml:space="preserve"> CBS 565</t>
    </r>
  </si>
  <si>
    <t xml:space="preserve">96 full-length</t>
  </si>
  <si>
    <t xml:space="preserve">2 full-length</t>
  </si>
  <si>
    <t xml:space="preserve">7 partial</t>
  </si>
  <si>
    <t xml:space="preserve">2 degenerated copies</t>
  </si>
  <si>
    <t xml:space="preserve">1 MITE</t>
  </si>
  <si>
    <r>
      <rPr>
        <b val="true"/>
        <i val="true"/>
        <sz val="12"/>
        <rFont val="Arial"/>
        <family val="2"/>
        <charset val="1"/>
      </rPr>
      <t xml:space="preserve">D. catenulata</t>
    </r>
    <r>
      <rPr>
        <b val="true"/>
        <sz val="12"/>
        <rFont val="Arial"/>
        <family val="2"/>
        <charset val="1"/>
      </rPr>
      <t xml:space="preserve"> 43B2s-11</t>
    </r>
  </si>
  <si>
    <t xml:space="preserve">28 full-length</t>
  </si>
  <si>
    <r>
      <rPr>
        <b val="true"/>
        <i val="true"/>
        <sz val="12"/>
        <rFont val="Arial"/>
        <family val="2"/>
        <charset val="1"/>
      </rPr>
      <t xml:space="preserve">D. catenulata</t>
    </r>
    <r>
      <rPr>
        <b val="true"/>
        <sz val="12"/>
        <rFont val="Arial"/>
        <family val="2"/>
        <charset val="1"/>
      </rPr>
      <t xml:space="preserve"> CLIB 1179</t>
    </r>
  </si>
  <si>
    <t xml:space="preserve">8 full-length</t>
  </si>
  <si>
    <r>
      <rPr>
        <b val="true"/>
        <i val="true"/>
        <sz val="12"/>
        <rFont val="Arial"/>
        <family val="2"/>
        <charset val="1"/>
      </rPr>
      <t xml:space="preserve">D. catenulata</t>
    </r>
    <r>
      <rPr>
        <b val="true"/>
        <sz val="12"/>
        <rFont val="Arial"/>
        <family val="2"/>
        <charset val="1"/>
      </rPr>
      <t xml:space="preserve"> 25B2s-01</t>
    </r>
  </si>
  <si>
    <t xml:space="preserve">39 full-length</t>
  </si>
  <si>
    <r>
      <rPr>
        <b val="true"/>
        <i val="true"/>
        <sz val="12"/>
        <rFont val="Arial"/>
        <family val="2"/>
        <charset val="1"/>
      </rPr>
      <t xml:space="preserve">D. catenulata</t>
    </r>
    <r>
      <rPr>
        <b val="true"/>
        <sz val="12"/>
        <rFont val="Arial"/>
        <family val="2"/>
        <charset val="1"/>
      </rPr>
      <t xml:space="preserve"> 1F1c-01</t>
    </r>
  </si>
  <si>
    <t xml:space="preserve">1 full-length</t>
  </si>
  <si>
    <t xml:space="preserve">45 full-length</t>
  </si>
  <si>
    <t xml:space="preserve">2 MITEs</t>
  </si>
  <si>
    <t xml:space="preserve">2 partial</t>
  </si>
  <si>
    <r>
      <rPr>
        <b val="true"/>
        <sz val="16"/>
        <rFont val="Arial"/>
        <family val="2"/>
        <charset val="1"/>
      </rPr>
      <t xml:space="preserve">Supplementary Data 6B: protein domains detected in </t>
    </r>
    <r>
      <rPr>
        <b val="true"/>
        <i val="true"/>
        <sz val="16"/>
        <rFont val="Arial"/>
        <family val="2"/>
        <charset val="1"/>
      </rPr>
      <t xml:space="preserve">Dici</t>
    </r>
    <r>
      <rPr>
        <b val="true"/>
        <sz val="16"/>
        <rFont val="Arial"/>
        <family val="2"/>
        <charset val="1"/>
      </rPr>
      <t xml:space="preserve"> transposon sequences</t>
    </r>
  </si>
  <si>
    <t xml:space="preserve">Protein signatures and protein-domains detection was perform online with InterProScan (https://www.ebi.ac.uk/interpro)</t>
  </si>
  <si>
    <t xml:space="preserve">CDS</t>
  </si>
  <si>
    <t xml:space="preserve">length (aa)</t>
  </si>
  <si>
    <t xml:space="preserve">database</t>
  </si>
  <si>
    <t xml:space="preserve">database entry</t>
  </si>
  <si>
    <t xml:space="preserve">entry description</t>
  </si>
  <si>
    <t xml:space="preserve">begin</t>
  </si>
  <si>
    <t xml:space="preserve">end</t>
  </si>
  <si>
    <t xml:space="preserve">e-value</t>
  </si>
  <si>
    <t xml:space="preserve">InterPro acc</t>
  </si>
  <si>
    <t xml:space="preserve">InterPro description</t>
  </si>
  <si>
    <t xml:space="preserve">CDS1</t>
  </si>
  <si>
    <t xml:space="preserve">Phobius</t>
  </si>
  <si>
    <t xml:space="preserve">SIGNAL_PEPTIDE_H_REGION</t>
  </si>
  <si>
    <t xml:space="preserve">Hydrophobic region of a signal peptide.</t>
  </si>
  <si>
    <t xml:space="preserve">NON_CYTOPLASMIC_DOMAIN</t>
  </si>
  <si>
    <t xml:space="preserve">Region of a membrane-bound protein predicted to be outside the membrane, in the extracellular region.</t>
  </si>
  <si>
    <t xml:space="preserve">SIGNAL_PEPTIDE</t>
  </si>
  <si>
    <t xml:space="preserve">Signal peptide region</t>
  </si>
  <si>
    <t xml:space="preserve">SIGNAL_PEPTIDE_C_REGION</t>
  </si>
  <si>
    <t xml:space="preserve">C-terminal region of a signal peptide.</t>
  </si>
  <si>
    <t xml:space="preserve">transposase/CDS2</t>
  </si>
  <si>
    <t xml:space="preserve">Gene3D</t>
  </si>
  <si>
    <t xml:space="preserve">G3DSA:3.30.420.10</t>
  </si>
  <si>
    <t xml:space="preserve">-</t>
  </si>
  <si>
    <t xml:space="preserve">IPR036397</t>
  </si>
  <si>
    <t xml:space="preserve">Ribonuclease H superfamily</t>
  </si>
  <si>
    <t xml:space="preserve">SUPERFAMILY</t>
  </si>
  <si>
    <t xml:space="preserve">SSF46689</t>
  </si>
  <si>
    <t xml:space="preserve">Homeodomain-like</t>
  </si>
  <si>
    <t xml:space="preserve">IPR009057</t>
  </si>
  <si>
    <t xml:space="preserve">Homedomain-like superfamily</t>
  </si>
  <si>
    <t xml:space="preserve">PANTHER</t>
  </si>
  <si>
    <t xml:space="preserve">PTHR46564</t>
  </si>
  <si>
    <t xml:space="preserve">TRANSPOSASE</t>
  </si>
  <si>
    <t xml:space="preserve">Pfam</t>
  </si>
  <si>
    <t xml:space="preserve">PF13358</t>
  </si>
  <si>
    <t xml:space="preserve">DDE superfamily endonuclease</t>
  </si>
  <si>
    <t xml:space="preserve">IPR038717</t>
  </si>
  <si>
    <t xml:space="preserve">Tc1-like transposase, DDE domain</t>
  </si>
  <si>
    <t xml:space="preserve">SSF53098</t>
  </si>
  <si>
    <t xml:space="preserve">Ribonuclease H-like</t>
  </si>
  <si>
    <t xml:space="preserve">IPR012337</t>
  </si>
  <si>
    <t xml:space="preserve">Ribonuclease H-like superfamily</t>
  </si>
  <si>
    <t xml:space="preserve">CDS3</t>
  </si>
  <si>
    <t xml:space="preserve">nothing found</t>
  </si>
  <si>
    <t xml:space="preserve">TRANSMEMBRANE</t>
  </si>
  <si>
    <t xml:space="preserve">Region of a membrane-bound protein predicted to be embedded in the membrane.</t>
  </si>
  <si>
    <t xml:space="preserve">CYTOPLASMIC_DOMAIN</t>
  </si>
  <si>
    <t xml:space="preserve">Region of a membrane-bound protein predicted to be outside the membrane, in the cytoplasm.</t>
  </si>
  <si>
    <t xml:space="preserve">NCBIfam</t>
  </si>
  <si>
    <t xml:space="preserve">NF033545</t>
  </si>
  <si>
    <t xml:space="preserve">IS630 family transposase</t>
  </si>
  <si>
    <t xml:space="preserve">IPR047655</t>
  </si>
  <si>
    <t xml:space="preserve">Transposase IS630-like</t>
  </si>
  <si>
    <t xml:space="preserve">MobiDBLite</t>
  </si>
  <si>
    <t xml:space="preserve">mobidb-lite</t>
  </si>
  <si>
    <t xml:space="preserve">consensus disorder prediction</t>
  </si>
  <si>
    <r>
      <rPr>
        <b val="true"/>
        <sz val="16"/>
        <rFont val="Arial"/>
        <family val="2"/>
        <charset val="1"/>
      </rPr>
      <t xml:space="preserve">Supplementary Data 6C: nucleotide diversity among </t>
    </r>
    <r>
      <rPr>
        <b val="true"/>
        <i val="true"/>
        <sz val="16"/>
        <rFont val="Arial"/>
        <family val="2"/>
        <charset val="1"/>
      </rPr>
      <t xml:space="preserve">Dici</t>
    </r>
    <r>
      <rPr>
        <b val="true"/>
        <sz val="16"/>
        <rFont val="Arial"/>
        <family val="2"/>
        <charset val="1"/>
      </rPr>
      <t xml:space="preserve"> transposons</t>
    </r>
  </si>
  <si>
    <t xml:space="preserve">Methods in brief</t>
  </si>
  <si>
    <t xml:space="preserve">Pairwise nucleotide identities between genome sequences were computed using the dnadiff command from the MUMmer software package. </t>
  </si>
  <si>
    <r>
      <rPr>
        <i val="true"/>
        <sz val="11"/>
        <rFont val="Arial"/>
        <family val="2"/>
        <charset val="1"/>
      </rPr>
      <t xml:space="preserve">Dici</t>
    </r>
    <r>
      <rPr>
        <sz val="11"/>
        <rFont val="Arial"/>
        <family val="2"/>
        <charset val="1"/>
      </rPr>
      <t xml:space="preserve"> diversity was assessed by computing average nucleotide identities among all full-length </t>
    </r>
    <r>
      <rPr>
        <i val="true"/>
        <sz val="11"/>
        <rFont val="Arial"/>
        <family val="2"/>
        <charset val="1"/>
      </rPr>
      <t xml:space="preserve">Dici</t>
    </r>
    <r>
      <rPr>
        <sz val="11"/>
        <rFont val="Arial"/>
        <family val="2"/>
        <charset val="1"/>
      </rPr>
      <t xml:space="preserve"> copies.</t>
    </r>
  </si>
  <si>
    <t xml:space="preserve">n = 96</t>
  </si>
  <si>
    <t xml:space="preserve">n = 0</t>
  </si>
  <si>
    <t xml:space="preserve">n = 2</t>
  </si>
  <si>
    <t xml:space="preserve">n = 1</t>
  </si>
  <si>
    <t xml:space="preserve">ᐸ</t>
  </si>
  <si>
    <r>
      <rPr>
        <b val="true"/>
        <sz val="11"/>
        <rFont val="Arial"/>
        <family val="2"/>
        <charset val="1"/>
      </rPr>
      <t xml:space="preserve">number of </t>
    </r>
    <r>
      <rPr>
        <b val="true"/>
        <i val="true"/>
        <sz val="11"/>
        <rFont val="Arial"/>
        <family val="2"/>
        <charset val="1"/>
      </rPr>
      <t xml:space="preserve">Dici1</t>
    </r>
    <r>
      <rPr>
        <b val="true"/>
        <sz val="11"/>
        <rFont val="Arial"/>
        <family val="2"/>
        <charset val="1"/>
      </rPr>
      <t xml:space="preserve"> elements</t>
    </r>
  </si>
  <si>
    <t xml:space="preserve">Species</t>
  </si>
  <si>
    <t xml:space="preserve">Strain</t>
  </si>
  <si>
    <t xml:space="preserve">CBS 565</t>
  </si>
  <si>
    <t xml:space="preserve">43B2s-11</t>
  </si>
  <si>
    <t xml:space="preserve">CLIB 1179</t>
  </si>
  <si>
    <t xml:space="preserve">25B2s-01</t>
  </si>
  <si>
    <t xml:space="preserve">1F1c-01</t>
  </si>
  <si>
    <t xml:space="preserve">ᐯ</t>
  </si>
  <si>
    <t xml:space="preserve">D. catenulata</t>
  </si>
  <si>
    <t xml:space="preserve">NA</t>
  </si>
  <si>
    <r>
      <rPr>
        <b val="true"/>
        <sz val="11"/>
        <rFont val="Arial"/>
        <family val="2"/>
        <charset val="1"/>
      </rPr>
      <t xml:space="preserve">above the diagonal</t>
    </r>
    <r>
      <rPr>
        <sz val="11"/>
        <rFont val="Arial"/>
        <family val="2"/>
        <charset val="1"/>
      </rPr>
      <t xml:space="preserve">: pairwise genome identity (%)</t>
    </r>
  </si>
  <si>
    <r>
      <rPr>
        <b val="true"/>
        <sz val="11"/>
        <rFont val="Arial"/>
        <family val="2"/>
        <charset val="1"/>
      </rPr>
      <t xml:space="preserve">on the diagonal</t>
    </r>
    <r>
      <rPr>
        <sz val="11"/>
        <rFont val="Arial"/>
        <family val="2"/>
        <charset val="1"/>
      </rPr>
      <t xml:space="preserve">: intra-strain Dici1 identity (average nucleotide identity in %)</t>
    </r>
  </si>
  <si>
    <r>
      <rPr>
        <b val="true"/>
        <sz val="11"/>
        <rFont val="Arial"/>
        <family val="2"/>
        <charset val="1"/>
      </rPr>
      <t xml:space="preserve">below the diagonal</t>
    </r>
    <r>
      <rPr>
        <sz val="11"/>
        <rFont val="Arial"/>
        <family val="2"/>
        <charset val="1"/>
      </rPr>
      <t xml:space="preserve">: inter-strain Dici1 identity (average nucleotide identity in %)</t>
    </r>
  </si>
  <si>
    <r>
      <rPr>
        <b val="true"/>
        <sz val="11"/>
        <rFont val="Arial"/>
        <family val="2"/>
        <charset val="1"/>
      </rPr>
      <t xml:space="preserve">NA</t>
    </r>
    <r>
      <rPr>
        <sz val="11"/>
        <rFont val="Arial"/>
        <family val="2"/>
        <charset val="1"/>
      </rPr>
      <t xml:space="preserve">: values not computed</t>
    </r>
  </si>
  <si>
    <t xml:space="preserve">n = 28</t>
  </si>
  <si>
    <t xml:space="preserve">n = 8</t>
  </si>
  <si>
    <t xml:space="preserve">n = 39</t>
  </si>
  <si>
    <t xml:space="preserve">n = 45</t>
  </si>
  <si>
    <r>
      <rPr>
        <b val="true"/>
        <sz val="11"/>
        <rFont val="Arial"/>
        <family val="2"/>
        <charset val="1"/>
      </rPr>
      <t xml:space="preserve">number of </t>
    </r>
    <r>
      <rPr>
        <b val="true"/>
        <i val="true"/>
        <sz val="11"/>
        <rFont val="Arial"/>
        <family val="2"/>
        <charset val="1"/>
      </rPr>
      <t xml:space="preserve">Dici2</t>
    </r>
    <r>
      <rPr>
        <b val="true"/>
        <sz val="11"/>
        <rFont val="Arial"/>
        <family val="2"/>
        <charset val="1"/>
      </rPr>
      <t xml:space="preserve"> elements</t>
    </r>
  </si>
  <si>
    <r>
      <rPr>
        <b val="true"/>
        <sz val="11"/>
        <rFont val="Arial"/>
        <family val="2"/>
        <charset val="1"/>
      </rPr>
      <t xml:space="preserve">on the diagonal</t>
    </r>
    <r>
      <rPr>
        <sz val="11"/>
        <rFont val="Arial"/>
        <family val="2"/>
        <charset val="1"/>
      </rPr>
      <t xml:space="preserve">: intra-strain Dici2 identity (average nucleotide identity in %)</t>
    </r>
  </si>
  <si>
    <r>
      <rPr>
        <b val="true"/>
        <sz val="11"/>
        <rFont val="Arial"/>
        <family val="2"/>
        <charset val="1"/>
      </rPr>
      <t xml:space="preserve">below the diagonal</t>
    </r>
    <r>
      <rPr>
        <sz val="11"/>
        <rFont val="Arial"/>
        <family val="2"/>
        <charset val="1"/>
      </rPr>
      <t xml:space="preserve">: inter-strain Dici2 identity (average nucleotide identity in %)</t>
    </r>
  </si>
  <si>
    <r>
      <rPr>
        <b val="true"/>
        <sz val="16"/>
        <rFont val="Arial"/>
        <family val="2"/>
        <charset val="1"/>
      </rPr>
      <t xml:space="preserve">Supplementary Data 6D: Class II transposons (DNA transposons) discovered in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CBS 565</t>
    </r>
  </si>
  <si>
    <t xml:space="preserve">Class</t>
  </si>
  <si>
    <t xml:space="preserve">Order</t>
  </si>
  <si>
    <t xml:space="preserve">Superfamily</t>
  </si>
  <si>
    <t xml:space="preserve">Name</t>
  </si>
  <si>
    <t xml:space="preserve">Chromosome</t>
  </si>
  <si>
    <t xml:space="preserve">Locus_tag</t>
  </si>
  <si>
    <t xml:space="preserve">Coordinates</t>
  </si>
  <si>
    <t xml:space="preserve">Length</t>
  </si>
  <si>
    <t xml:space="preserve">Description</t>
  </si>
  <si>
    <t xml:space="preserve">Class II (DNA transposons)</t>
  </si>
  <si>
    <t xml:space="preserve">TIR</t>
  </si>
  <si>
    <t xml:space="preserve">Tc1/mariner</t>
  </si>
  <si>
    <t xml:space="preserve">DICA0_A</t>
  </si>
  <si>
    <t xml:space="preserve">DICA0_A01728</t>
  </si>
  <si>
    <t xml:space="preserve">172473..176503</t>
  </si>
  <si>
    <t xml:space="preserve">full-length, inserted in Dici element DICA0_A01772</t>
  </si>
  <si>
    <t xml:space="preserve">DICA0_A01772</t>
  </si>
  <si>
    <t xml:space="preserve">176504..180499</t>
  </si>
  <si>
    <t xml:space="preserve">partial, 5'-end missing</t>
  </si>
  <si>
    <t xml:space="preserve">DICA0_A02102</t>
  </si>
  <si>
    <t xml:space="preserve">complement(211840..216003)</t>
  </si>
  <si>
    <t xml:space="preserve">full-length</t>
  </si>
  <si>
    <t xml:space="preserve">DICA0_A02674</t>
  </si>
  <si>
    <t xml:space="preserve">complement(270320..274350)</t>
  </si>
  <si>
    <t xml:space="preserve">DICA0_A04786</t>
  </si>
  <si>
    <t xml:space="preserve">complement(505196..509226)</t>
  </si>
  <si>
    <t xml:space="preserve">DICA0_B</t>
  </si>
  <si>
    <t xml:space="preserve">DICA0_B01024</t>
  </si>
  <si>
    <t xml:space="preserve">83164..87194</t>
  </si>
  <si>
    <t xml:space="preserve">DICA0_B02102</t>
  </si>
  <si>
    <t xml:space="preserve">complement(177122..181152)</t>
  </si>
  <si>
    <t xml:space="preserve">DICA0_B02674</t>
  </si>
  <si>
    <t xml:space="preserve">234494..238524</t>
  </si>
  <si>
    <t xml:space="preserve">full-length, inserted in Dici element DICA0_B02718</t>
  </si>
  <si>
    <t xml:space="preserve">DICA0_B02718</t>
  </si>
  <si>
    <t xml:space="preserve">238525..242520</t>
  </si>
  <si>
    <t xml:space="preserve">DICA0_B03796</t>
  </si>
  <si>
    <t xml:space="preserve">complement(336445..340475)</t>
  </si>
  <si>
    <t xml:space="preserve">DICA0_B03840</t>
  </si>
  <si>
    <t xml:space="preserve">complement(340478..344508)</t>
  </si>
  <si>
    <t xml:space="preserve">DICA0_B03994</t>
  </si>
  <si>
    <t xml:space="preserve">complement(353770..357800)</t>
  </si>
  <si>
    <t xml:space="preserve">DICA0_B04742</t>
  </si>
  <si>
    <t xml:space="preserve">416622..420652</t>
  </si>
  <si>
    <t xml:space="preserve">DICA0_B05116</t>
  </si>
  <si>
    <t xml:space="preserve">complement(476594..480624)</t>
  </si>
  <si>
    <t xml:space="preserve">DICA0_B07954</t>
  </si>
  <si>
    <t xml:space="preserve">795589..799619</t>
  </si>
  <si>
    <t xml:space="preserve">DICA0_B10022</t>
  </si>
  <si>
    <t xml:space="preserve">complement(973134..977164)</t>
  </si>
  <si>
    <t xml:space="preserve">DICA0_B11672</t>
  </si>
  <si>
    <t xml:space="preserve">1138996..1143026</t>
  </si>
  <si>
    <t xml:space="preserve">DICA0_B12046</t>
  </si>
  <si>
    <t xml:space="preserve">complement(1179654..1183684)</t>
  </si>
  <si>
    <t xml:space="preserve">DICA0_C</t>
  </si>
  <si>
    <t xml:space="preserve">DICA0_C00320</t>
  </si>
  <si>
    <t xml:space="preserve">29368..33398</t>
  </si>
  <si>
    <t xml:space="preserve">DICA0_C06810</t>
  </si>
  <si>
    <t xml:space="preserve">complement(621949..625979)</t>
  </si>
  <si>
    <t xml:space="preserve">DICA0_C07910</t>
  </si>
  <si>
    <t xml:space="preserve">complement(710933..714963)</t>
  </si>
  <si>
    <t xml:space="preserve">DICA0_C09274</t>
  </si>
  <si>
    <t xml:space="preserve">complement(834523..838553)</t>
  </si>
  <si>
    <t xml:space="preserve">DICA0_C10220</t>
  </si>
  <si>
    <t xml:space="preserve">917652..921682</t>
  </si>
  <si>
    <t xml:space="preserve">DICA0_C10792</t>
  </si>
  <si>
    <t xml:space="preserve">complement(975811..979841)</t>
  </si>
  <si>
    <t xml:space="preserve">DICA0_D</t>
  </si>
  <si>
    <t xml:space="preserve">DICA0_D00826</t>
  </si>
  <si>
    <t xml:space="preserve">complement(71566..75730)</t>
  </si>
  <si>
    <t xml:space="preserve">DICA0_D02652</t>
  </si>
  <si>
    <t xml:space="preserve">251141..255171</t>
  </si>
  <si>
    <t xml:space="preserve">DICA0_D03422</t>
  </si>
  <si>
    <t xml:space="preserve">338275..342305</t>
  </si>
  <si>
    <t xml:space="preserve">DICA0_D03928</t>
  </si>
  <si>
    <t xml:space="preserve">complement(393507..397537)</t>
  </si>
  <si>
    <t xml:space="preserve">DICA0_D03972</t>
  </si>
  <si>
    <t xml:space="preserve">complement(397540..401570)</t>
  </si>
  <si>
    <t xml:space="preserve">DICA0_D05072</t>
  </si>
  <si>
    <t xml:space="preserve">complement(485479..489509)</t>
  </si>
  <si>
    <t xml:space="preserve">DICA0_D07426</t>
  </si>
  <si>
    <t xml:space="preserve">691361..695391</t>
  </si>
  <si>
    <t xml:space="preserve">DICA0_D13344</t>
  </si>
  <si>
    <t xml:space="preserve">1255796..1259826</t>
  </si>
  <si>
    <t xml:space="preserve">DICA0_D15038</t>
  </si>
  <si>
    <t xml:space="preserve">complement(1426934..1430964)</t>
  </si>
  <si>
    <t xml:space="preserve">DICA0_D16204</t>
  </si>
  <si>
    <t xml:space="preserve">1549236..1553266</t>
  </si>
  <si>
    <t xml:space="preserve">DICA0_D17568</t>
  </si>
  <si>
    <t xml:space="preserve">1701731..1705761</t>
  </si>
  <si>
    <t xml:space="preserve">DICA0_D18382</t>
  </si>
  <si>
    <t xml:space="preserve">complement(1811602..1815632)</t>
  </si>
  <si>
    <t xml:space="preserve">DICA0_D19988</t>
  </si>
  <si>
    <t xml:space="preserve">complement(1964875..1968905)</t>
  </si>
  <si>
    <t xml:space="preserve">DICA0_D21308</t>
  </si>
  <si>
    <t xml:space="preserve">complement(2084256..2088286)</t>
  </si>
  <si>
    <t xml:space="preserve">DICA0_D22936</t>
  </si>
  <si>
    <t xml:space="preserve">complement(2258544..2262574)</t>
  </si>
  <si>
    <t xml:space="preserve">DICA0_D24300</t>
  </si>
  <si>
    <t xml:space="preserve">2381215..2385245</t>
  </si>
  <si>
    <t xml:space="preserve">DICA0_D25114</t>
  </si>
  <si>
    <t xml:space="preserve">2451291..2455321</t>
  </si>
  <si>
    <t xml:space="preserve">DICA0_D26104</t>
  </si>
  <si>
    <t xml:space="preserve">2533604..2537634</t>
  </si>
  <si>
    <t xml:space="preserve">DICA0_D26544</t>
  </si>
  <si>
    <t xml:space="preserve">complement(2568334..2572364)</t>
  </si>
  <si>
    <t xml:space="preserve">DICA0_E</t>
  </si>
  <si>
    <t xml:space="preserve">DICA0_E02476</t>
  </si>
  <si>
    <t xml:space="preserve">complement(230809..234839)</t>
  </si>
  <si>
    <t xml:space="preserve">DICA0_E07140</t>
  </si>
  <si>
    <t xml:space="preserve">733382..737412</t>
  </si>
  <si>
    <t xml:space="preserve">DICA0_E10220</t>
  </si>
  <si>
    <t xml:space="preserve">1057738..1061768</t>
  </si>
  <si>
    <t xml:space="preserve">DICA0_E10264</t>
  </si>
  <si>
    <t xml:space="preserve">complement(1062013..1066043)</t>
  </si>
  <si>
    <t xml:space="preserve">DICA0_E12420</t>
  </si>
  <si>
    <t xml:space="preserve">1256953..1260983</t>
  </si>
  <si>
    <t xml:space="preserve">DICA0_E12464</t>
  </si>
  <si>
    <t xml:space="preserve">complement(1261025..1265055)</t>
  </si>
  <si>
    <t xml:space="preserve">DICA0_E12640</t>
  </si>
  <si>
    <t xml:space="preserve">1274908..1278938</t>
  </si>
  <si>
    <t xml:space="preserve">DICA0_E13014</t>
  </si>
  <si>
    <t xml:space="preserve">complement(1304247..1308277)</t>
  </si>
  <si>
    <t xml:space="preserve">DICA0_E14972</t>
  </si>
  <si>
    <t xml:space="preserve">1466962..1470992</t>
  </si>
  <si>
    <t xml:space="preserve">DICA0_E21110</t>
  </si>
  <si>
    <t xml:space="preserve">complement(2031326..2035356)</t>
  </si>
  <si>
    <t xml:space="preserve">DICA0_E27446</t>
  </si>
  <si>
    <t xml:space="preserve">complement(2601724..2605754)</t>
  </si>
  <si>
    <t xml:space="preserve">full-length, inserted in Dici element DICA0_E27490</t>
  </si>
  <si>
    <t xml:space="preserve">DICA0_E27490</t>
  </si>
  <si>
    <t xml:space="preserve">complement(2605755..2609668)</t>
  </si>
  <si>
    <t xml:space="preserve">partial, 3’-end missing</t>
  </si>
  <si>
    <t xml:space="preserve">DICA0_E28722</t>
  </si>
  <si>
    <t xml:space="preserve">complement(2702950..2706980)</t>
  </si>
  <si>
    <t xml:space="preserve">DICA0_E31252</t>
  </si>
  <si>
    <t xml:space="preserve">2961697..2965727</t>
  </si>
  <si>
    <t xml:space="preserve">DICA0_E31714</t>
  </si>
  <si>
    <t xml:space="preserve">3015793..3019823</t>
  </si>
  <si>
    <t xml:space="preserve">DICA0_E31758</t>
  </si>
  <si>
    <t xml:space="preserve">complement(3019851..3023880)</t>
  </si>
  <si>
    <t xml:space="preserve">DICA0_E31802</t>
  </si>
  <si>
    <t xml:space="preserve">3024035..3028065</t>
  </si>
  <si>
    <t xml:space="preserve">DICA0_E32528</t>
  </si>
  <si>
    <t xml:space="preserve">3105652..3109682</t>
  </si>
  <si>
    <t xml:space="preserve">DICA0_E33584</t>
  </si>
  <si>
    <t xml:space="preserve">complement(3202177..3206207)</t>
  </si>
  <si>
    <t xml:space="preserve">DICA0_E35916</t>
  </si>
  <si>
    <t xml:space="preserve">complement(3439970..3444000)</t>
  </si>
  <si>
    <t xml:space="preserve">DICA0_E36158</t>
  </si>
  <si>
    <t xml:space="preserve">3465031..3469061</t>
  </si>
  <si>
    <t xml:space="preserve">DICA0_E36730</t>
  </si>
  <si>
    <t xml:space="preserve">3529966..3533996</t>
  </si>
  <si>
    <t xml:space="preserve">DICA0_E36950</t>
  </si>
  <si>
    <t xml:space="preserve">3552539..3556569</t>
  </si>
  <si>
    <t xml:space="preserve">DICA0_E36994</t>
  </si>
  <si>
    <t xml:space="preserve">complement(3557078..3561108)</t>
  </si>
  <si>
    <t xml:space="preserve">DICA0_E37654</t>
  </si>
  <si>
    <t xml:space="preserve">complement(3610788..3614818)</t>
  </si>
  <si>
    <t xml:space="preserve">DICA0_E37720</t>
  </si>
  <si>
    <t xml:space="preserve">3620047..3624077</t>
  </si>
  <si>
    <t xml:space="preserve">DICA0_E40206</t>
  </si>
  <si>
    <t xml:space="preserve">3887108..3891138</t>
  </si>
  <si>
    <t xml:space="preserve">DICA0_F</t>
  </si>
  <si>
    <t xml:space="preserve">DICA0_F00188</t>
  </si>
  <si>
    <t xml:space="preserve">9519..13549</t>
  </si>
  <si>
    <t xml:space="preserve">DICA0_F00298</t>
  </si>
  <si>
    <t xml:space="preserve">17697..21727</t>
  </si>
  <si>
    <t xml:space="preserve">DICA0_F00870</t>
  </si>
  <si>
    <t xml:space="preserve">70007..74037</t>
  </si>
  <si>
    <t xml:space="preserve">DICA0_F00936</t>
  </si>
  <si>
    <t xml:space="preserve">complement(77691..81721)</t>
  </si>
  <si>
    <t xml:space="preserve">DICA0_F01354</t>
  </si>
  <si>
    <t xml:space="preserve">116860..120890</t>
  </si>
  <si>
    <t xml:space="preserve">DICA0_F04434</t>
  </si>
  <si>
    <t xml:space="preserve">complement(371621..375651)</t>
  </si>
  <si>
    <t xml:space="preserve">DICA0_F04874</t>
  </si>
  <si>
    <t xml:space="preserve">404790..408820</t>
  </si>
  <si>
    <t xml:space="preserve">DICA0_F05556</t>
  </si>
  <si>
    <t xml:space="preserve">459053..463083</t>
  </si>
  <si>
    <t xml:space="preserve">DICA0_F07514</t>
  </si>
  <si>
    <t xml:space="preserve">687095..691125</t>
  </si>
  <si>
    <t xml:space="preserve">DICA0_F07558</t>
  </si>
  <si>
    <t xml:space="preserve">691374..695404</t>
  </si>
  <si>
    <t xml:space="preserve">DICA0_F09384</t>
  </si>
  <si>
    <t xml:space="preserve">complement(873734..877764)</t>
  </si>
  <si>
    <t xml:space="preserve">DICA0_F09450</t>
  </si>
  <si>
    <t xml:space="preserve">880294..884324</t>
  </si>
  <si>
    <t xml:space="preserve">DICA0_F10594</t>
  </si>
  <si>
    <t xml:space="preserve">complement(998769..1002799)</t>
  </si>
  <si>
    <t xml:space="preserve">DICA0_F10836</t>
  </si>
  <si>
    <t xml:space="preserve">1058170..1062200</t>
  </si>
  <si>
    <t xml:space="preserve">DICA0_F13410</t>
  </si>
  <si>
    <t xml:space="preserve">1361914..1365944</t>
  </si>
  <si>
    <t xml:space="preserve">DICA0_F14180</t>
  </si>
  <si>
    <t xml:space="preserve">complement(1434553..1438584)</t>
  </si>
  <si>
    <t xml:space="preserve">full-length, inserted in Dici element DICA0_F14224</t>
  </si>
  <si>
    <t xml:space="preserve">DICA0_F14224</t>
  </si>
  <si>
    <t xml:space="preserve">1438585..1442580</t>
  </si>
  <si>
    <t xml:space="preserve">DICA0_F15610</t>
  </si>
  <si>
    <t xml:space="preserve">complement(1594155..1598185)</t>
  </si>
  <si>
    <t xml:space="preserve">DICA0_F16050</t>
  </si>
  <si>
    <t xml:space="preserve">1635242..1639272</t>
  </si>
  <si>
    <t xml:space="preserve">DICA0_F16996</t>
  </si>
  <si>
    <t xml:space="preserve">1737110..1741140</t>
  </si>
  <si>
    <t xml:space="preserve">DICA0_F17502</t>
  </si>
  <si>
    <t xml:space="preserve">complement(1787882..1791877)</t>
  </si>
  <si>
    <t xml:space="preserve">DICA0_F17546</t>
  </si>
  <si>
    <t xml:space="preserve">1791878..1795908</t>
  </si>
  <si>
    <t xml:space="preserve">full-length, inserted in Dici element DICA0_F17502</t>
  </si>
  <si>
    <t xml:space="preserve">DICA0_F17832</t>
  </si>
  <si>
    <t xml:space="preserve">1829532..1833562</t>
  </si>
  <si>
    <t xml:space="preserve">MITE</t>
  </si>
  <si>
    <t xml:space="preserve">DICA0_F18492</t>
  </si>
  <si>
    <t xml:space="preserve">complement(1874092..1875144)</t>
  </si>
  <si>
    <t xml:space="preserve">MITE of Tc1/mariner element</t>
  </si>
  <si>
    <t xml:space="preserve">DICA0_F19834</t>
  </si>
  <si>
    <t xml:space="preserve">complement(1995463..1999493)</t>
  </si>
  <si>
    <t xml:space="preserve">DICA0_F22628</t>
  </si>
  <si>
    <t xml:space="preserve">2247604..2251634</t>
  </si>
  <si>
    <t xml:space="preserve">DICA0_F31912</t>
  </si>
  <si>
    <t xml:space="preserve">3110458..3114488</t>
  </si>
  <si>
    <t xml:space="preserve">DICA0_F32616</t>
  </si>
  <si>
    <t xml:space="preserve">3198110..3202140</t>
  </si>
  <si>
    <t xml:space="preserve">DICA0_F33298</t>
  </si>
  <si>
    <t xml:space="preserve">3252375..3256405</t>
  </si>
  <si>
    <t xml:space="preserve">DICA0_F34464</t>
  </si>
  <si>
    <t xml:space="preserve">3356526..3360507</t>
  </si>
  <si>
    <t xml:space="preserve">ORF1 missing, ORF3 pseudo</t>
  </si>
  <si>
    <t xml:space="preserve">DICA0_F35344</t>
  </si>
  <si>
    <t xml:space="preserve">3459679..3463354</t>
  </si>
  <si>
    <t xml:space="preserve">degenerated copy of a Tc1/mariner transposon</t>
  </si>
  <si>
    <t xml:space="preserve">DICA0_F36752</t>
  </si>
  <si>
    <t xml:space="preserve">3582427..3586457</t>
  </si>
  <si>
    <t xml:space="preserve">DICA0_F36796</t>
  </si>
  <si>
    <t xml:space="preserve">complement(3586702..3590732)</t>
  </si>
  <si>
    <t xml:space="preserve">DICA0_F38226</t>
  </si>
  <si>
    <t xml:space="preserve">complement(3709805..3713480)</t>
  </si>
  <si>
    <t xml:space="preserve">DICA0_F39084</t>
  </si>
  <si>
    <t xml:space="preserve">complement(3812652..3816633)</t>
  </si>
  <si>
    <t xml:space="preserve">DICA0_F40250</t>
  </si>
  <si>
    <t xml:space="preserve">complement(3916754..3920784)</t>
  </si>
  <si>
    <r>
      <rPr>
        <b val="true"/>
        <sz val="16"/>
        <rFont val="Arial"/>
        <family val="2"/>
        <charset val="1"/>
      </rPr>
      <t xml:space="preserve">Supplementary Data 6E: Class II transposons (DNA transposons) discovered in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43B2s-11</t>
    </r>
  </si>
  <si>
    <t xml:space="preserve">DICA1_A</t>
  </si>
  <si>
    <t xml:space="preserve">DICA1_A02454</t>
  </si>
  <si>
    <t xml:space="preserve">complement(242584..246746)</t>
  </si>
  <si>
    <t xml:space="preserve">DICA1_A09362</t>
  </si>
  <si>
    <t xml:space="preserve">complement(962394..966557)</t>
  </si>
  <si>
    <t xml:space="preserve">DICA1_B</t>
  </si>
  <si>
    <t xml:space="preserve">DICA1_B00408</t>
  </si>
  <si>
    <t xml:space="preserve">35830..39992</t>
  </si>
  <si>
    <t xml:space="preserve">DICA1_B01728</t>
  </si>
  <si>
    <t xml:space="preserve">170727..174889</t>
  </si>
  <si>
    <t xml:space="preserve">DICA1_C</t>
  </si>
  <si>
    <t xml:space="preserve">DICA1_C01222</t>
  </si>
  <si>
    <t xml:space="preserve">112880..117042</t>
  </si>
  <si>
    <t xml:space="preserve">DICA1_C02608</t>
  </si>
  <si>
    <t xml:space="preserve">268112..272274</t>
  </si>
  <si>
    <t xml:space="preserve">DICA1_C05600</t>
  </si>
  <si>
    <t xml:space="preserve">577775..581937</t>
  </si>
  <si>
    <t xml:space="preserve">DICA1_C05644</t>
  </si>
  <si>
    <t xml:space="preserve">complement(582089..586251)</t>
  </si>
  <si>
    <t xml:space="preserve">DICA1_C11276</t>
  </si>
  <si>
    <t xml:space="preserve">complement(1215957..1220121)</t>
  </si>
  <si>
    <t xml:space="preserve">DICA1_C12926</t>
  </si>
  <si>
    <t xml:space="preserve">1399150..1403313</t>
  </si>
  <si>
    <t xml:space="preserve">DICA1_C15456</t>
  </si>
  <si>
    <t xml:space="preserve">complement(1663389..1667551)</t>
  </si>
  <si>
    <t xml:space="preserve">DICA1_C16644</t>
  </si>
  <si>
    <t xml:space="preserve">complement(1799706..1803870)</t>
  </si>
  <si>
    <t xml:space="preserve">DICA1_C17348</t>
  </si>
  <si>
    <t xml:space="preserve">1867286..1871448</t>
  </si>
  <si>
    <t xml:space="preserve">DICA1_C18866</t>
  </si>
  <si>
    <t xml:space="preserve">complement(1991364..1995527)</t>
  </si>
  <si>
    <t xml:space="preserve">DICA1_D</t>
  </si>
  <si>
    <t xml:space="preserve">DICA1_D05578</t>
  </si>
  <si>
    <t xml:space="preserve">542942..547106</t>
  </si>
  <si>
    <t xml:space="preserve">DICA1_D17172</t>
  </si>
  <si>
    <t xml:space="preserve">complement(1704740..1708903)</t>
  </si>
  <si>
    <t xml:space="preserve">DICA1_D17744</t>
  </si>
  <si>
    <t xml:space="preserve">complement(1771995..1776157)</t>
  </si>
  <si>
    <t xml:space="preserve">DICA1_D19218</t>
  </si>
  <si>
    <t xml:space="preserve">complement(1960334..1964496)</t>
  </si>
  <si>
    <t xml:space="preserve">DICA1_E</t>
  </si>
  <si>
    <t xml:space="preserve">DICA1_E03752</t>
  </si>
  <si>
    <t xml:space="preserve">296409..300572</t>
  </si>
  <si>
    <t xml:space="preserve">DICA1_E04786</t>
  </si>
  <si>
    <t xml:space="preserve">complement(401563..405725)</t>
  </si>
  <si>
    <t xml:space="preserve">DICA1_E05688</t>
  </si>
  <si>
    <t xml:space="preserve">complement(487050..491212)</t>
  </si>
  <si>
    <t xml:space="preserve">DICA1_E29360</t>
  </si>
  <si>
    <t xml:space="preserve">complement(2762836..2766998)</t>
  </si>
  <si>
    <t xml:space="preserve">DICA1_F</t>
  </si>
  <si>
    <t xml:space="preserve">DICA1_F00232</t>
  </si>
  <si>
    <t xml:space="preserve">complement(10529..14693)</t>
  </si>
  <si>
    <t xml:space="preserve">5'-end TIR degenerated</t>
  </si>
  <si>
    <t xml:space="preserve">DICA1_F00738</t>
  </si>
  <si>
    <t xml:space="preserve">complement(54317..58481)</t>
  </si>
  <si>
    <t xml:space="preserve">DICA1_F02344</t>
  </si>
  <si>
    <t xml:space="preserve">complement(223645..227808)</t>
  </si>
  <si>
    <t xml:space="preserve">DICA1_F08108</t>
  </si>
  <si>
    <t xml:space="preserve">760623..764785</t>
  </si>
  <si>
    <t xml:space="preserve">DICA1_F10198</t>
  </si>
  <si>
    <t xml:space="preserve">953985..958147</t>
  </si>
  <si>
    <t xml:space="preserve">DICA1_F17260</t>
  </si>
  <si>
    <t xml:space="preserve">complement(1635174..1639337)</t>
  </si>
  <si>
    <t xml:space="preserve">DICA1_F22573</t>
  </si>
  <si>
    <t xml:space="preserve">complement(2136144..2137196)</t>
  </si>
  <si>
    <r>
      <rPr>
        <b val="true"/>
        <sz val="16"/>
        <rFont val="Arial"/>
        <family val="2"/>
        <charset val="1"/>
      </rPr>
      <t xml:space="preserve">Supplementary Data 6F: Class II transposons (DNA transposons) discovered in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CLIB 1179</t>
    </r>
  </si>
  <si>
    <t xml:space="preserve">DICA2_A</t>
  </si>
  <si>
    <t xml:space="preserve">DICA2_A11012</t>
  </si>
  <si>
    <t xml:space="preserve">1110732..1114894</t>
  </si>
  <si>
    <t xml:space="preserve">DICA2_C</t>
  </si>
  <si>
    <t xml:space="preserve">DICA2_C02938</t>
  </si>
  <si>
    <t xml:space="preserve">262913..266936</t>
  </si>
  <si>
    <t xml:space="preserve">DICA2_C09560</t>
  </si>
  <si>
    <t xml:space="preserve">complement(1003430..1007592)</t>
  </si>
  <si>
    <t xml:space="preserve">DICA2_C12046</t>
  </si>
  <si>
    <t xml:space="preserve">complement(1284443..1288605)</t>
  </si>
  <si>
    <t xml:space="preserve">DICA2_C20494</t>
  </si>
  <si>
    <t xml:space="preserve">complement(2198111..2202274)</t>
  </si>
  <si>
    <t xml:space="preserve">DICA2_D</t>
  </si>
  <si>
    <t xml:space="preserve">DICA2_D00540</t>
  </si>
  <si>
    <t xml:space="preserve">35372..39395</t>
  </si>
  <si>
    <t xml:space="preserve">DICA2_D09208</t>
  </si>
  <si>
    <t xml:space="preserve">859807..863969</t>
  </si>
  <si>
    <t xml:space="preserve">DICA2_D23420</t>
  </si>
  <si>
    <t xml:space="preserve">complement(2302834..2306996)</t>
  </si>
  <si>
    <t xml:space="preserve">DICA2_E</t>
  </si>
  <si>
    <t xml:space="preserve">DICA2_E14686</t>
  </si>
  <si>
    <t xml:space="preserve">complement(1412496..1416658)</t>
  </si>
  <si>
    <t xml:space="preserve">DICA2_F</t>
  </si>
  <si>
    <t xml:space="preserve">DICA2_F16611</t>
  </si>
  <si>
    <t xml:space="preserve">1499110..1500162</t>
  </si>
  <si>
    <t xml:space="preserve">DICA2_F26852</t>
  </si>
  <si>
    <t xml:space="preserve">complement(2424888..2429050)</t>
  </si>
  <si>
    <r>
      <rPr>
        <b val="true"/>
        <sz val="16"/>
        <rFont val="Arial"/>
        <family val="2"/>
        <charset val="1"/>
      </rPr>
      <t xml:space="preserve">Supplementary Data 6G: Class II transposons (DNA transposons) discovered in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25B2s-01</t>
    </r>
  </si>
  <si>
    <t xml:space="preserve">DICA3_B</t>
  </si>
  <si>
    <t xml:space="preserve">DICA3_B00628</t>
  </si>
  <si>
    <t xml:space="preserve">complement(36837..41001)</t>
  </si>
  <si>
    <t xml:space="preserve">DICA3_B02674</t>
  </si>
  <si>
    <t xml:space="preserve">complement(244011..248175)</t>
  </si>
  <si>
    <t xml:space="preserve">full-length, ORF1 pseudo</t>
  </si>
  <si>
    <t xml:space="preserve">DICA3_B05138</t>
  </si>
  <si>
    <t xml:space="preserve">complement(452963..457119)</t>
  </si>
  <si>
    <t xml:space="preserve">full-length, ORF1 pseudo, ORF2 pseudo</t>
  </si>
  <si>
    <t xml:space="preserve">DICA3_B05930</t>
  </si>
  <si>
    <t xml:space="preserve">complement(528702..532866)</t>
  </si>
  <si>
    <t xml:space="preserve">DICA3_B11034</t>
  </si>
  <si>
    <t xml:space="preserve">1004934..1009096</t>
  </si>
  <si>
    <t xml:space="preserve">DICA3_B11606</t>
  </si>
  <si>
    <t xml:space="preserve">1046272..1050436</t>
  </si>
  <si>
    <t xml:space="preserve">DICA3_B14224</t>
  </si>
  <si>
    <t xml:space="preserve">1262101..1266263</t>
  </si>
  <si>
    <t xml:space="preserve">DICA3_B15720</t>
  </si>
  <si>
    <t xml:space="preserve">complement(1404679..1408843)</t>
  </si>
  <si>
    <t xml:space="preserve">DICA3_C</t>
  </si>
  <si>
    <t xml:space="preserve">DICA3_C02828</t>
  </si>
  <si>
    <t xml:space="preserve">269894..274058</t>
  </si>
  <si>
    <t xml:space="preserve">full-length, ORF1 with intron at the 5' end</t>
  </si>
  <si>
    <t xml:space="preserve">DICA3_C08746</t>
  </si>
  <si>
    <t xml:space="preserve">804905..809069</t>
  </si>
  <si>
    <t xml:space="preserve">DICA3_C12288</t>
  </si>
  <si>
    <t xml:space="preserve">complement(1180661..1184825)</t>
  </si>
  <si>
    <t xml:space="preserve">DICA3_C12332</t>
  </si>
  <si>
    <t xml:space="preserve">1184876..1189041</t>
  </si>
  <si>
    <t xml:space="preserve">DICA3_C13322</t>
  </si>
  <si>
    <t xml:space="preserve">1266524..1270688</t>
  </si>
  <si>
    <t xml:space="preserve">full-length, ORF2 pseudo</t>
  </si>
  <si>
    <t xml:space="preserve">DICA3_C21088</t>
  </si>
  <si>
    <t xml:space="preserve">complement(2056098..2060262)</t>
  </si>
  <si>
    <t xml:space="preserve">DICA3_D</t>
  </si>
  <si>
    <t xml:space="preserve">DICA3_D04093</t>
  </si>
  <si>
    <t xml:space="preserve">359375..360427</t>
  </si>
  <si>
    <t xml:space="preserve">DICA3_D06260</t>
  </si>
  <si>
    <t xml:space="preserve">complement(544195..548360)</t>
  </si>
  <si>
    <t xml:space="preserve">DICA3_D08592</t>
  </si>
  <si>
    <t xml:space="preserve">781630..785794</t>
  </si>
  <si>
    <t xml:space="preserve">DICA3_D09274</t>
  </si>
  <si>
    <t xml:space="preserve">complement(838051..842213)</t>
  </si>
  <si>
    <t xml:space="preserve">DICA3_D13454</t>
  </si>
  <si>
    <t xml:space="preserve">1233215..1237379</t>
  </si>
  <si>
    <t xml:space="preserve">DICA3_D16336</t>
  </si>
  <si>
    <t xml:space="preserve">1510610..1514773</t>
  </si>
  <si>
    <t xml:space="preserve">DICA3_D18778</t>
  </si>
  <si>
    <t xml:space="preserve">complement(1766213..1770382)</t>
  </si>
  <si>
    <t xml:space="preserve">full-length, ORF3, start change, 4 aa shorter</t>
  </si>
  <si>
    <t xml:space="preserve">DICA3_E</t>
  </si>
  <si>
    <t xml:space="preserve">DICA3_E00452</t>
  </si>
  <si>
    <t xml:space="preserve">25750..29912</t>
  </si>
  <si>
    <t xml:space="preserve">DICA3_E03202</t>
  </si>
  <si>
    <t xml:space="preserve">complement(271439..275603)</t>
  </si>
  <si>
    <t xml:space="preserve">DICA3_E04478</t>
  </si>
  <si>
    <t xml:space="preserve">393342..397506</t>
  </si>
  <si>
    <t xml:space="preserve">DICA3_E07580</t>
  </si>
  <si>
    <t xml:space="preserve">complement(720888..725052)</t>
  </si>
  <si>
    <t xml:space="preserve">DICA3_E11100</t>
  </si>
  <si>
    <t xml:space="preserve">1125327..1129495</t>
  </si>
  <si>
    <t xml:space="preserve">DICA3_E12970</t>
  </si>
  <si>
    <t xml:space="preserve">1331754..1335919</t>
  </si>
  <si>
    <t xml:space="preserve">full-length, 5’-end TIR degenerated</t>
  </si>
  <si>
    <t xml:space="preserve">DICA3_E16204</t>
  </si>
  <si>
    <t xml:space="preserve">1615131..1619293</t>
  </si>
  <si>
    <t xml:space="preserve">DICA3_E17414</t>
  </si>
  <si>
    <t xml:space="preserve">complement(1764587..1768751)</t>
  </si>
  <si>
    <t xml:space="preserve">DICA3_E20604</t>
  </si>
  <si>
    <t xml:space="preserve">complement(2021945..2026108)</t>
  </si>
  <si>
    <t xml:space="preserve">DICA3_E28656</t>
  </si>
  <si>
    <t xml:space="preserve">complement(2752473..2756637)</t>
  </si>
  <si>
    <t xml:space="preserve">DICA3_E28964</t>
  </si>
  <si>
    <t xml:space="preserve">2784313..2788475</t>
  </si>
  <si>
    <t xml:space="preserve">DICA3_E29162</t>
  </si>
  <si>
    <t xml:space="preserve">2798069..2802231</t>
  </si>
  <si>
    <t xml:space="preserve">DICA3_F</t>
  </si>
  <si>
    <t xml:space="preserve">DICA3_F02058</t>
  </si>
  <si>
    <t xml:space="preserve">183135..187297</t>
  </si>
  <si>
    <t xml:space="preserve">DICA3_F09340</t>
  </si>
  <si>
    <t xml:space="preserve">complement(833229..837393)</t>
  </si>
  <si>
    <t xml:space="preserve">DICA3_F09648</t>
  </si>
  <si>
    <t xml:space="preserve">870039..874201</t>
  </si>
  <si>
    <t xml:space="preserve">DICA3_F23376</t>
  </si>
  <si>
    <t xml:space="preserve">complement(2176286..2180448)</t>
  </si>
  <si>
    <t xml:space="preserve">DICA3_F28172</t>
  </si>
  <si>
    <t xml:space="preserve">2695227..2699389</t>
  </si>
  <si>
    <t xml:space="preserve">DICA3_F31142</t>
  </si>
  <si>
    <t xml:space="preserve">3047714..3051869</t>
  </si>
  <si>
    <t xml:space="preserve">full-length, 3’-end TIR degenerated, ORF2 pseudo</t>
  </si>
  <si>
    <t xml:space="preserve">DICA3_F34200</t>
  </si>
  <si>
    <t xml:space="preserve">3378671..3382828</t>
  </si>
  <si>
    <r>
      <rPr>
        <b val="true"/>
        <sz val="16"/>
        <rFont val="Arial"/>
        <family val="2"/>
        <charset val="1"/>
      </rPr>
      <t xml:space="preserve">Supplementary Data 6H: Class II transposons (DNA transposons) discovered in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1F1c-01</t>
    </r>
  </si>
  <si>
    <t xml:space="preserve">DICA4_A</t>
  </si>
  <si>
    <t xml:space="preserve">DICA4_A04456</t>
  </si>
  <si>
    <t xml:space="preserve">370316..371296</t>
  </si>
  <si>
    <t xml:space="preserve">DICA4_A06172</t>
  </si>
  <si>
    <t xml:space="preserve">525664..529828</t>
  </si>
  <si>
    <t xml:space="preserve">DICA4_A08526</t>
  </si>
  <si>
    <t xml:space="preserve">768404..&gt;770743</t>
  </si>
  <si>
    <t xml:space="preserve">partial, end of chromosome, 3’-end missing</t>
  </si>
  <si>
    <t xml:space="preserve">DICA4_B</t>
  </si>
  <si>
    <t xml:space="preserve">DICA4_B03400</t>
  </si>
  <si>
    <t xml:space="preserve">complement(355101..359266)</t>
  </si>
  <si>
    <t xml:space="preserve">DICA4_B04852</t>
  </si>
  <si>
    <t xml:space="preserve">complement(526171..530335)</t>
  </si>
  <si>
    <t xml:space="preserve">DICA4_B08812</t>
  </si>
  <si>
    <t xml:space="preserve">complement(979444..983608)</t>
  </si>
  <si>
    <t xml:space="preserve">DICA4_B12354</t>
  </si>
  <si>
    <t xml:space="preserve">1293831..1297995</t>
  </si>
  <si>
    <t xml:space="preserve">DICA4_C</t>
  </si>
  <si>
    <t xml:space="preserve">DICA4_C06260</t>
  </si>
  <si>
    <t xml:space="preserve">complement(635482..639647)</t>
  </si>
  <si>
    <t xml:space="preserve">full-length, 5'-end TIR degenerated</t>
  </si>
  <si>
    <t xml:space="preserve">DICA4_C06348</t>
  </si>
  <si>
    <t xml:space="preserve">complement(649380..653544)</t>
  </si>
  <si>
    <t xml:space="preserve">DICA4_C13278</t>
  </si>
  <si>
    <t xml:space="preserve">complement(1333973..1338138)</t>
  </si>
  <si>
    <t xml:space="preserve">DICA4_D</t>
  </si>
  <si>
    <t xml:space="preserve">DICA4_D08438</t>
  </si>
  <si>
    <t xml:space="preserve">complement(740800..744964)</t>
  </si>
  <si>
    <t xml:space="preserve">DICA4_D11342</t>
  </si>
  <si>
    <t xml:space="preserve">1039281..1043446</t>
  </si>
  <si>
    <t xml:space="preserve">DICA4_D14378</t>
  </si>
  <si>
    <t xml:space="preserve">1310523..1314552</t>
  </si>
  <si>
    <t xml:space="preserve">DICA4_D15192</t>
  </si>
  <si>
    <t xml:space="preserve">complement(1409322..1413486)</t>
  </si>
  <si>
    <t xml:space="preserve">DICA4_D19548</t>
  </si>
  <si>
    <t xml:space="preserve">complement(1882915..1887081)</t>
  </si>
  <si>
    <t xml:space="preserve">DICA4_D22562</t>
  </si>
  <si>
    <t xml:space="preserve">2200574..2204738</t>
  </si>
  <si>
    <t xml:space="preserve">DICA4_D31054</t>
  </si>
  <si>
    <t xml:space="preserve">2958181..2962345</t>
  </si>
  <si>
    <t xml:space="preserve">DICA4_D34266</t>
  </si>
  <si>
    <t xml:space="preserve">3242299..3246466</t>
  </si>
  <si>
    <t xml:space="preserve">DICA4_E</t>
  </si>
  <si>
    <t xml:space="preserve">DICA4_E02058</t>
  </si>
  <si>
    <t xml:space="preserve">208002..212165</t>
  </si>
  <si>
    <t xml:space="preserve">DICA4_E04104</t>
  </si>
  <si>
    <t xml:space="preserve">408022..412186</t>
  </si>
  <si>
    <t xml:space="preserve">DICA4_E05380</t>
  </si>
  <si>
    <t xml:space="preserve">529275..533436</t>
  </si>
  <si>
    <t xml:space="preserve">DICA4_E08394</t>
  </si>
  <si>
    <t xml:space="preserve">821005..825169</t>
  </si>
  <si>
    <t xml:space="preserve">DICA4_E09494</t>
  </si>
  <si>
    <t xml:space="preserve">complement(956184..960347)</t>
  </si>
  <si>
    <t xml:space="preserve">DICA4_E09604</t>
  </si>
  <si>
    <t xml:space="preserve">970001..974165</t>
  </si>
  <si>
    <t xml:space="preserve">DICA4_E10264</t>
  </si>
  <si>
    <t xml:space="preserve">1064332..1068497</t>
  </si>
  <si>
    <t xml:space="preserve">DICA4_E10726</t>
  </si>
  <si>
    <t xml:space="preserve">complement(1100453..1104618)</t>
  </si>
  <si>
    <t xml:space="preserve">DICA4_E16556</t>
  </si>
  <si>
    <t xml:space="preserve">1669325..1673489</t>
  </si>
  <si>
    <t xml:space="preserve">DICA4_E18822</t>
  </si>
  <si>
    <t xml:space="preserve">complement(1903137..1906990)</t>
  </si>
  <si>
    <t xml:space="preserve">DICA4_E21374</t>
  </si>
  <si>
    <t xml:space="preserve">2199605..2203769</t>
  </si>
  <si>
    <t xml:space="preserve">DICA4_E31362</t>
  </si>
  <si>
    <t xml:space="preserve">3190579..3194740</t>
  </si>
  <si>
    <t xml:space="preserve">DICA4_F</t>
  </si>
  <si>
    <t xml:space="preserve">DICA4_F00188</t>
  </si>
  <si>
    <t xml:space="preserve">9766..13930</t>
  </si>
  <si>
    <t xml:space="preserve">DICA4_F00914</t>
  </si>
  <si>
    <t xml:space="preserve">complement(75496..79661)</t>
  </si>
  <si>
    <t xml:space="preserve">DICA4_F01860</t>
  </si>
  <si>
    <t xml:space="preserve">complement(176006..180170)</t>
  </si>
  <si>
    <t xml:space="preserve">DICA4_F02036</t>
  </si>
  <si>
    <t xml:space="preserve">complement(191279..195444)</t>
  </si>
  <si>
    <t xml:space="preserve">DICA4_F02300</t>
  </si>
  <si>
    <t xml:space="preserve">complement(221952..226118)</t>
  </si>
  <si>
    <t xml:space="preserve">DICA4_F02960</t>
  </si>
  <si>
    <t xml:space="preserve">complement(293048..297213)</t>
  </si>
  <si>
    <t xml:space="preserve">DICA4_F03444</t>
  </si>
  <si>
    <t xml:space="preserve">complement(348232..352396)</t>
  </si>
  <si>
    <t xml:space="preserve">DICA4_F04852</t>
  </si>
  <si>
    <t xml:space="preserve">complement(488568..492734)</t>
  </si>
  <si>
    <t xml:space="preserve">DICA4_F08526</t>
  </si>
  <si>
    <t xml:space="preserve">complement(792987..797152)</t>
  </si>
  <si>
    <t xml:space="preserve">DICA4_F09472</t>
  </si>
  <si>
    <t xml:space="preserve">complement(888454..892619)</t>
  </si>
  <si>
    <t xml:space="preserve">DICA4_F10198</t>
  </si>
  <si>
    <t xml:space="preserve">complement(954163..958327)</t>
  </si>
  <si>
    <t xml:space="preserve">DICA4_F13685</t>
  </si>
  <si>
    <t xml:space="preserve">1270037..1271089</t>
  </si>
  <si>
    <t xml:space="preserve">DICA4_F14290</t>
  </si>
  <si>
    <t xml:space="preserve">complement(1309569..1313733)</t>
  </si>
  <si>
    <t xml:space="preserve">full-length, ORF3 pseudo</t>
  </si>
  <si>
    <t xml:space="preserve">DICA4_F15038</t>
  </si>
  <si>
    <t xml:space="preserve">1374632..1378799</t>
  </si>
  <si>
    <t xml:space="preserve">DICA4_F20604</t>
  </si>
  <si>
    <t xml:space="preserve">1800591..1804758</t>
  </si>
  <si>
    <t xml:space="preserve">DICA4_F22826</t>
  </si>
  <si>
    <t xml:space="preserve">2009744..2013910</t>
  </si>
  <si>
    <t xml:space="preserve">DICA4_F23882</t>
  </si>
  <si>
    <t xml:space="preserve">complement(2114098..2118252)</t>
  </si>
  <si>
    <t xml:space="preserve">DICA4_F30966</t>
  </si>
  <si>
    <t xml:space="preserve">complement(2781567..2785731)</t>
  </si>
  <si>
    <t xml:space="preserve">DICA4_F32880</t>
  </si>
  <si>
    <t xml:space="preserve">complement(2964829..2968994)</t>
  </si>
  <si>
    <t xml:space="preserve">DICA4_F34354</t>
  </si>
  <si>
    <t xml:space="preserve">3094684..3098844</t>
  </si>
  <si>
    <r>
      <rPr>
        <b val="true"/>
        <sz val="16"/>
        <rFont val="Arial"/>
        <family val="2"/>
        <charset val="1"/>
      </rPr>
      <t xml:space="preserve">Supplementary Data 6I: experimental detection of </t>
    </r>
    <r>
      <rPr>
        <b val="true"/>
        <i val="true"/>
        <sz val="16"/>
        <rFont val="Arial"/>
        <family val="2"/>
        <charset val="1"/>
      </rPr>
      <t xml:space="preserve">Dici</t>
    </r>
    <r>
      <rPr>
        <b val="true"/>
        <sz val="16"/>
        <rFont val="Arial"/>
        <family val="2"/>
        <charset val="1"/>
      </rPr>
      <t xml:space="preserve"> transposition activity in </t>
    </r>
    <r>
      <rPr>
        <b val="true"/>
        <i val="true"/>
        <sz val="16"/>
        <rFont val="Arial"/>
        <family val="2"/>
        <charset val="1"/>
      </rPr>
      <t xml:space="preserve">D. catenulata</t>
    </r>
  </si>
  <si>
    <t xml:space="preserve">Strains CBS 565 and 1F1c-01 were cultivated in triplicate for about 100 generations as described in the Methods section. </t>
  </si>
  <si>
    <t xml:space="preserve">For each strain, genomic DNA was extracted from the three lines, pooled, and sequenced using long-read ONT technology. </t>
  </si>
  <si>
    <t xml:space="preserve">Sequencing reads were mapped to their respective reference genomes and custom scripts were used to detect insertion and excision events.</t>
  </si>
  <si>
    <r>
      <rPr>
        <b val="true"/>
        <i val="true"/>
        <sz val="12"/>
        <color rgb="FFC9211E"/>
        <rFont val="Arial"/>
        <family val="2"/>
        <charset val="1"/>
      </rPr>
      <t xml:space="preserve">Dici1</t>
    </r>
    <r>
      <rPr>
        <b val="true"/>
        <sz val="12"/>
        <color rgb="FFC9211E"/>
        <rFont val="Arial"/>
        <family val="2"/>
        <charset val="1"/>
      </rPr>
      <t xml:space="preserve"> activity dected from evolution lines of CBS 565</t>
    </r>
  </si>
  <si>
    <t xml:space="preserve">Type</t>
  </si>
  <si>
    <t xml:space="preserve"># events</t>
  </si>
  <si>
    <t xml:space="preserve">Insertion</t>
  </si>
  <si>
    <t xml:space="preserve">Excision</t>
  </si>
  <si>
    <t xml:space="preserve">Chrom</t>
  </si>
  <si>
    <t xml:space="preserve">Position</t>
  </si>
  <si>
    <r>
      <rPr>
        <b val="true"/>
        <sz val="12"/>
        <rFont val="Arial"/>
        <family val="2"/>
        <charset val="1"/>
      </rPr>
      <t xml:space="preserve"># Two junctions reads</t>
    </r>
    <r>
      <rPr>
        <b val="true"/>
        <vertAlign val="superscript"/>
        <sz val="13"/>
        <rFont val="Arial"/>
        <family val="2"/>
        <charset val="1"/>
      </rPr>
      <t xml:space="preserve"> (1)</t>
    </r>
  </si>
  <si>
    <r>
      <rPr>
        <b val="true"/>
        <sz val="12"/>
        <rFont val="Arial"/>
        <family val="2"/>
        <charset val="1"/>
      </rPr>
      <t xml:space="preserve"># One junction reads</t>
    </r>
    <r>
      <rPr>
        <b val="true"/>
        <vertAlign val="superscript"/>
        <sz val="13"/>
        <rFont val="Arial"/>
        <family val="2"/>
        <charset val="1"/>
      </rPr>
      <t xml:space="preserve"> (2)</t>
    </r>
  </si>
  <si>
    <r>
      <rPr>
        <b val="true"/>
        <sz val="12"/>
        <rFont val="Arial"/>
        <family val="2"/>
        <charset val="1"/>
      </rPr>
      <t xml:space="preserve"># Total reads</t>
    </r>
    <r>
      <rPr>
        <b val="true"/>
        <vertAlign val="superscript"/>
        <sz val="13"/>
        <rFont val="Arial"/>
        <family val="2"/>
        <charset val="1"/>
      </rPr>
      <t xml:space="preserve"> (3)</t>
    </r>
  </si>
  <si>
    <t xml:space="preserve">% Support</t>
  </si>
  <si>
    <t xml:space="preserve">Event type</t>
  </si>
  <si>
    <t xml:space="preserve">Transposon</t>
  </si>
  <si>
    <r>
      <rPr>
        <b val="true"/>
        <sz val="12"/>
        <rFont val="Arial"/>
        <family val="2"/>
        <charset val="1"/>
      </rPr>
      <t xml:space="preserve">Ancestor</t>
    </r>
    <r>
      <rPr>
        <b val="true"/>
        <vertAlign val="superscript"/>
        <sz val="12"/>
        <rFont val="Arial"/>
        <family val="2"/>
        <charset val="1"/>
      </rPr>
      <t xml:space="preserve"> </t>
    </r>
    <r>
      <rPr>
        <b val="true"/>
        <vertAlign val="superscript"/>
        <sz val="13"/>
        <rFont val="Arial"/>
        <family val="2"/>
        <charset val="1"/>
      </rPr>
      <t xml:space="preserve">(4)</t>
    </r>
  </si>
  <si>
    <t xml:space="preserve">Remark</t>
  </si>
  <si>
    <t xml:space="preserve">No</t>
  </si>
  <si>
    <t xml:space="preserve">down</t>
  </si>
  <si>
    <t xml:space="preserve">3 709 805..3 713 480</t>
  </si>
  <si>
    <t xml:space="preserve">degenerated copy, 3676 bp</t>
  </si>
  <si>
    <t xml:space="preserve">3 812 652..3 816 633</t>
  </si>
  <si>
    <t xml:space="preserve">CDS1 missing, CDS3 pseudo, 3982 bp</t>
  </si>
  <si>
    <r>
      <rPr>
        <b val="true"/>
        <i val="true"/>
        <sz val="12"/>
        <color rgb="FFC9211E"/>
        <rFont val="Arial"/>
        <family val="2"/>
        <charset val="1"/>
      </rPr>
      <t xml:space="preserve">Dici2</t>
    </r>
    <r>
      <rPr>
        <b val="true"/>
        <sz val="12"/>
        <color rgb="FFC9211E"/>
        <rFont val="Arial"/>
        <family val="2"/>
        <charset val="1"/>
      </rPr>
      <t xml:space="preserve"> activity dected from evolution lines of 1F1c-01</t>
    </r>
  </si>
  <si>
    <t xml:space="preserve">up/down</t>
  </si>
  <si>
    <t xml:space="preserve">up</t>
  </si>
  <si>
    <t xml:space="preserve">1 669 325..1 673 489</t>
  </si>
  <si>
    <t xml:space="preserve">Table legend</t>
  </si>
  <si>
    <r>
      <rPr>
        <b val="true"/>
        <sz val="10"/>
        <rFont val="Arial"/>
        <family val="2"/>
        <charset val="1"/>
      </rPr>
      <t xml:space="preserve">(1)</t>
    </r>
    <r>
      <rPr>
        <sz val="10"/>
        <rFont val="Arial"/>
        <family val="2"/>
        <charset val="1"/>
      </rPr>
      <t xml:space="preserve"> Number of reads supporting both junctions of an insertion/excision</t>
    </r>
  </si>
  <si>
    <r>
      <rPr>
        <b val="true"/>
        <sz val="10"/>
        <rFont val="Arial"/>
        <family val="2"/>
        <charset val="1"/>
      </rPr>
      <t xml:space="preserve">(2)</t>
    </r>
    <r>
      <rPr>
        <sz val="10"/>
        <rFont val="Arial"/>
        <family val="2"/>
        <charset val="1"/>
      </rPr>
      <t xml:space="preserve"> Number of reads supporting only one junction; upstream/downstream junction</t>
    </r>
  </si>
  <si>
    <r>
      <rPr>
        <b val="true"/>
        <sz val="10"/>
        <rFont val="Arial"/>
        <family val="2"/>
        <charset val="1"/>
      </rPr>
      <t xml:space="preserve">(3)</t>
    </r>
    <r>
      <rPr>
        <sz val="10"/>
        <rFont val="Arial"/>
        <family val="2"/>
        <charset val="1"/>
      </rPr>
      <t xml:space="preserve"> Total number of sequencing reads covering 5-bp upstream to 5-bp downstream of the insertion/excision site</t>
    </r>
  </si>
  <si>
    <r>
      <rPr>
        <b val="true"/>
        <sz val="10"/>
        <rFont val="Arial"/>
        <family val="2"/>
        <charset val="1"/>
      </rPr>
      <t xml:space="preserve">(4)</t>
    </r>
    <r>
      <rPr>
        <sz val="10"/>
        <rFont val="Arial"/>
        <family val="2"/>
        <charset val="1"/>
      </rPr>
      <t xml:space="preserve"> Presence in the ancestor strain</t>
    </r>
  </si>
  <si>
    <r>
      <rPr>
        <b val="true"/>
        <sz val="10"/>
        <rFont val="Arial"/>
        <family val="2"/>
        <charset val="1"/>
      </rPr>
      <t xml:space="preserve">NA</t>
    </r>
    <r>
      <rPr>
        <sz val="10"/>
        <rFont val="Arial"/>
        <family val="2"/>
        <charset val="1"/>
      </rPr>
      <t xml:space="preserve">: not relevant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</si>
</sst>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09]General"/>
    <numFmt numFmtId="166" formatCode="0.0\ %"/>
    <numFmt numFmtId="167" formatCode="0.00E+00"/>
    <numFmt numFmtId="168" formatCode="0.0"/>
    <numFmt numFmtId="169" formatCode="0.00"/>
    <numFmt numFmtId="170" formatCode="#,##0"/>
  </numFmts>
  <fonts count="3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  <charset val="1"/>
    </font>
    <font>
      <b val="true"/>
      <i val="true"/>
      <sz val="16"/>
      <name val="Arial"/>
      <family val="2"/>
      <charset val="1"/>
    </font>
    <font>
      <b val="true"/>
      <sz val="12"/>
      <color rgb="FFC9211E"/>
      <name val="Arial"/>
      <family val="2"/>
      <charset val="1"/>
    </font>
    <font>
      <b val="true"/>
      <i val="true"/>
      <sz val="12"/>
      <color rgb="FFC9211E"/>
      <name val="Arial"/>
      <family val="2"/>
      <charset val="1"/>
    </font>
    <font>
      <sz val="11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name val="Arial"/>
      <family val="2"/>
      <charset val="1"/>
    </font>
    <font>
      <b val="true"/>
      <i val="true"/>
      <sz val="14"/>
      <color rgb="FF3465A4"/>
      <name val="Arial"/>
      <family val="2"/>
      <charset val="1"/>
    </font>
    <font>
      <b val="true"/>
      <i val="true"/>
      <sz val="14"/>
      <color rgb="FFC9211E"/>
      <name val="Arial"/>
      <family val="2"/>
      <charset val="1"/>
    </font>
    <font>
      <b val="true"/>
      <i val="true"/>
      <sz val="12"/>
      <name val="Arial"/>
      <family val="2"/>
      <charset val="1"/>
    </font>
    <font>
      <b val="true"/>
      <sz val="12"/>
      <name val="Arial"/>
      <family val="2"/>
      <charset val="1"/>
    </font>
    <font>
      <sz val="14"/>
      <name val="Arial"/>
      <family val="2"/>
      <charset val="1"/>
    </font>
    <font>
      <sz val="12"/>
      <name val="Arial"/>
      <family val="2"/>
      <charset val="1"/>
    </font>
    <font>
      <i val="true"/>
      <sz val="11"/>
      <name val="Arial"/>
      <family val="2"/>
      <charset val="1"/>
    </font>
    <font>
      <sz val="8"/>
      <name val="Arial"/>
      <family val="2"/>
      <charset val="1"/>
    </font>
    <font>
      <b val="true"/>
      <sz val="10"/>
      <name val="DejaVu Sans"/>
      <family val="2"/>
      <charset val="1"/>
    </font>
    <font>
      <b val="true"/>
      <i val="true"/>
      <sz val="11"/>
      <name val="Arial"/>
      <family val="2"/>
      <charset val="1"/>
    </font>
    <font>
      <b val="true"/>
      <sz val="10"/>
      <name val="DejaVu Sans"/>
      <family val="0"/>
      <charset val="1"/>
    </font>
    <font>
      <i val="true"/>
      <sz val="10"/>
      <name val="Arial"/>
      <family val="2"/>
      <charset val="1"/>
    </font>
    <font>
      <sz val="10"/>
      <color rgb="FFC9211E"/>
      <name val="Arial"/>
      <family val="2"/>
      <charset val="1"/>
    </font>
    <font>
      <b val="true"/>
      <i val="true"/>
      <sz val="11"/>
      <color rgb="FF3465A4"/>
      <name val="Arial"/>
      <family val="2"/>
      <charset val="1"/>
    </font>
    <font>
      <b val="true"/>
      <i val="true"/>
      <sz val="11"/>
      <color rgb="FFC9211E"/>
      <name val="Arial"/>
      <family val="2"/>
      <charset val="1"/>
    </font>
    <font>
      <b val="true"/>
      <sz val="12"/>
      <color rgb="FF3465A4"/>
      <name val="Arial"/>
      <family val="2"/>
      <charset val="1"/>
    </font>
    <font>
      <b val="true"/>
      <vertAlign val="superscript"/>
      <sz val="13"/>
      <name val="Arial"/>
      <family val="2"/>
      <charset val="1"/>
    </font>
    <font>
      <b val="true"/>
      <vertAlign val="superscript"/>
      <sz val="12"/>
      <name val="Arial"/>
      <family val="2"/>
      <charset val="1"/>
    </font>
    <font>
      <b val="true"/>
      <sz val="11"/>
      <color rgb="FFC9211E"/>
      <name val="Arial"/>
      <family val="2"/>
      <charset val="1"/>
    </font>
    <font>
      <b val="true"/>
      <sz val="11"/>
      <color rgb="FF3465A4"/>
      <name val="Arial"/>
      <family val="2"/>
      <charset val="1"/>
    </font>
    <font>
      <b val="true"/>
      <sz val="10"/>
      <color rgb="FFC9211E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B66C"/>
        <bgColor rgb="FFFFDBB6"/>
      </patternFill>
    </fill>
    <fill>
      <patternFill patternType="solid">
        <fgColor rgb="FFFFE994"/>
        <bgColor rgb="FFFFDBB6"/>
      </patternFill>
    </fill>
    <fill>
      <patternFill patternType="solid">
        <fgColor rgb="FFFFDBB6"/>
        <bgColor rgb="FFF7D1D5"/>
      </patternFill>
    </fill>
    <fill>
      <patternFill patternType="solid">
        <fgColor rgb="FFFFF5CE"/>
        <bgColor rgb="FFFFFFFF"/>
      </patternFill>
    </fill>
    <fill>
      <patternFill patternType="solid">
        <fgColor rgb="FFDDE8CB"/>
        <bgColor rgb="FFDEE6EF"/>
      </patternFill>
    </fill>
    <fill>
      <patternFill patternType="solid">
        <fgColor rgb="FFF7D1D5"/>
        <bgColor rgb="FFFFDBB6"/>
      </patternFill>
    </fill>
    <fill>
      <patternFill patternType="solid">
        <fgColor rgb="FFDEDCE6"/>
        <bgColor rgb="FFDEE6EF"/>
      </patternFill>
    </fill>
    <fill>
      <patternFill patternType="solid">
        <fgColor rgb="FFFFFF38"/>
        <bgColor rgb="FFFFFF00"/>
      </patternFill>
    </fill>
    <fill>
      <patternFill patternType="solid">
        <fgColor rgb="FFDEE6EF"/>
        <bgColor rgb="FFDEDCE6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4" fontId="8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right" vertical="bottom" textRotation="0" wrapText="false" indent="1" shrinkToFit="false"/>
      <protection locked="true" hidden="false"/>
    </xf>
    <xf numFmtId="166" fontId="8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8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4" fontId="8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1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false" indent="4" shrinkToFit="false"/>
      <protection locked="true" hidden="false"/>
    </xf>
    <xf numFmtId="164" fontId="10" fillId="0" borderId="0" xfId="0" applyFont="true" applyBorder="false" applyAlignment="true" applyProtection="true">
      <alignment horizontal="left" vertical="bottom" textRotation="0" wrapText="false" indent="4" shrinkToFit="false"/>
      <protection locked="true" hidden="false"/>
    </xf>
    <xf numFmtId="164" fontId="10" fillId="0" borderId="2" xfId="0" applyFont="true" applyBorder="true" applyAlignment="true" applyProtection="true">
      <alignment horizontal="left" vertical="bottom" textRotation="0" wrapText="false" indent="4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1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6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8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0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9" fontId="23" fillId="8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0" fillId="9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1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0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0" fillId="4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1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4" fillId="1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1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1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70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0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38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7D1D5"/>
      <rgbColor rgb="FF808080"/>
      <rgbColor rgb="FF9999FF"/>
      <rgbColor rgb="FF993366"/>
      <rgbColor rgb="FFFFF5CE"/>
      <rgbColor rgb="FFDEE6EF"/>
      <rgbColor rgb="FF660066"/>
      <rgbColor rgb="FFFF8080"/>
      <rgbColor rgb="FF0066CC"/>
      <rgbColor rgb="FFDE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E994"/>
      <rgbColor rgb="FF99CCFF"/>
      <rgbColor rgb="FFFFB66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1.99"/>
    <col collapsed="false" customWidth="true" hidden="false" outlineLevel="0" max="2" min="2" style="1" width="21.04"/>
    <col collapsed="false" customWidth="true" hidden="false" outlineLevel="0" max="3" min="3" style="1" width="2.08"/>
    <col collapsed="false" customWidth="true" hidden="false" outlineLevel="0" max="4" min="4" style="1" width="17.98"/>
    <col collapsed="false" customWidth="true" hidden="false" outlineLevel="0" max="5" min="5" style="1" width="25.51"/>
    <col collapsed="false" customWidth="true" hidden="false" outlineLevel="0" max="6" min="6" style="1" width="18.54"/>
    <col collapsed="false" customWidth="true" hidden="false" outlineLevel="0" max="7" min="7" style="1" width="4.48"/>
    <col collapsed="false" customWidth="true" hidden="false" outlineLevel="0" max="8" min="8" style="1" width="19.52"/>
    <col collapsed="false" customWidth="true" hidden="false" outlineLevel="0" max="9" min="9" style="1" width="4.48"/>
    <col collapsed="false" customWidth="true" hidden="false" outlineLevel="0" max="10" min="10" style="1" width="19.52"/>
    <col collapsed="false" customWidth="true" hidden="false" outlineLevel="0" max="11" min="11" style="1" width="4.48"/>
  </cols>
  <sheetData>
    <row r="1" customFormat="false" ht="18.65" hidden="false" customHeight="false" outlineLevel="0" collapsed="false">
      <c r="A1" s="2" t="s">
        <v>0</v>
      </c>
    </row>
    <row r="3" customFormat="false" ht="14.15" hidden="false" customHeight="false" outlineLevel="0" collapsed="false">
      <c r="A3" s="3" t="s">
        <v>1</v>
      </c>
    </row>
    <row r="4" customFormat="false" ht="15" hidden="false" customHeight="false" outlineLevel="0" collapsed="false">
      <c r="A4" s="3"/>
    </row>
    <row r="5" customFormat="false" ht="13.8" hidden="false" customHeight="false" outlineLevel="0" collapsed="false">
      <c r="A5" s="4" t="s">
        <v>2</v>
      </c>
    </row>
    <row r="6" customFormat="false" ht="12.8" hidden="false" customHeight="false" outlineLevel="0" collapsed="false">
      <c r="A6" s="5"/>
    </row>
    <row r="7" customFormat="false" ht="14.15" hidden="false" customHeight="false" outlineLevel="0" collapsed="false">
      <c r="A7" s="6" t="s">
        <v>3</v>
      </c>
    </row>
    <row r="8" customFormat="false" ht="14.15" hidden="false" customHeight="false" outlineLevel="0" collapsed="false">
      <c r="A8" s="6" t="s">
        <v>4</v>
      </c>
    </row>
    <row r="9" customFormat="false" ht="14.15" hidden="false" customHeight="false" outlineLevel="0" collapsed="false">
      <c r="A9" s="6" t="s">
        <v>5</v>
      </c>
    </row>
    <row r="11" customFormat="false" ht="23.1" hidden="false" customHeight="true" outlineLevel="0" collapsed="false">
      <c r="B11" s="7" t="s">
        <v>6</v>
      </c>
      <c r="C11" s="8"/>
      <c r="D11" s="9" t="s">
        <v>7</v>
      </c>
    </row>
    <row r="12" customFormat="false" ht="12.8" hidden="false" customHeight="false" outlineLevel="0" collapsed="false">
      <c r="B12" s="10"/>
      <c r="C12" s="11"/>
      <c r="D12" s="10"/>
    </row>
    <row r="13" customFormat="false" ht="13.8" hidden="false" customHeight="false" outlineLevel="0" collapsed="false">
      <c r="A13" s="12" t="s">
        <v>8</v>
      </c>
      <c r="B13" s="13" t="s">
        <v>9</v>
      </c>
      <c r="C13" s="14"/>
      <c r="D13" s="15" t="s">
        <v>10</v>
      </c>
    </row>
    <row r="14" customFormat="false" ht="13.8" hidden="false" customHeight="false" outlineLevel="0" collapsed="false">
      <c r="A14" s="16" t="s">
        <v>11</v>
      </c>
      <c r="B14" s="17" t="n">
        <v>0.4265</v>
      </c>
      <c r="C14" s="18"/>
      <c r="D14" s="19" t="n">
        <v>0.4265</v>
      </c>
    </row>
    <row r="15" customFormat="false" ht="13.8" hidden="false" customHeight="false" outlineLevel="0" collapsed="false">
      <c r="A15" s="16" t="s">
        <v>12</v>
      </c>
      <c r="B15" s="20" t="s">
        <v>13</v>
      </c>
      <c r="C15" s="18"/>
      <c r="D15" s="21" t="s">
        <v>14</v>
      </c>
    </row>
    <row r="16" customFormat="false" ht="13.8" hidden="false" customHeight="false" outlineLevel="0" collapsed="false">
      <c r="A16" s="22" t="s">
        <v>15</v>
      </c>
      <c r="B16" s="23" t="s">
        <v>16</v>
      </c>
      <c r="C16" s="24"/>
      <c r="D16" s="25" t="s">
        <v>16</v>
      </c>
    </row>
    <row r="17" customFormat="false" ht="13.8" hidden="false" customHeight="false" outlineLevel="0" collapsed="false">
      <c r="A17" s="26"/>
      <c r="B17" s="27"/>
      <c r="C17" s="18"/>
      <c r="D17" s="27"/>
    </row>
    <row r="18" customFormat="false" ht="13.8" hidden="false" customHeight="false" outlineLevel="0" collapsed="false">
      <c r="A18" s="28" t="s">
        <v>17</v>
      </c>
      <c r="B18" s="13" t="s">
        <v>18</v>
      </c>
      <c r="C18" s="14"/>
      <c r="D18" s="15" t="s">
        <v>19</v>
      </c>
      <c r="E18" s="4"/>
    </row>
    <row r="19" customFormat="false" ht="13.8" hidden="false" customHeight="false" outlineLevel="0" collapsed="false">
      <c r="A19" s="29" t="s">
        <v>20</v>
      </c>
      <c r="B19" s="20" t="s">
        <v>21</v>
      </c>
      <c r="C19" s="18"/>
      <c r="D19" s="21" t="s">
        <v>22</v>
      </c>
    </row>
    <row r="20" customFormat="false" ht="13.8" hidden="false" customHeight="false" outlineLevel="0" collapsed="false">
      <c r="A20" s="30" t="s">
        <v>23</v>
      </c>
      <c r="B20" s="23" t="s">
        <v>24</v>
      </c>
      <c r="C20" s="24"/>
      <c r="D20" s="25" t="s">
        <v>25</v>
      </c>
    </row>
    <row r="21" customFormat="false" ht="13.8" hidden="false" customHeight="false" outlineLevel="0" collapsed="false">
      <c r="A21" s="31"/>
      <c r="B21" s="18"/>
      <c r="C21" s="18"/>
      <c r="D21" s="18"/>
    </row>
    <row r="22" customFormat="false" ht="13.8" hidden="false" customHeight="false" outlineLevel="0" collapsed="false">
      <c r="A22" s="32" t="s">
        <v>26</v>
      </c>
      <c r="B22" s="13" t="s">
        <v>27</v>
      </c>
      <c r="C22" s="14"/>
      <c r="D22" s="15" t="s">
        <v>28</v>
      </c>
    </row>
    <row r="23" customFormat="false" ht="13.8" hidden="false" customHeight="false" outlineLevel="0" collapsed="false">
      <c r="A23" s="32"/>
      <c r="B23" s="20" t="s">
        <v>29</v>
      </c>
      <c r="C23" s="18"/>
      <c r="D23" s="21"/>
    </row>
    <row r="24" customFormat="false" ht="13.8" hidden="false" customHeight="false" outlineLevel="0" collapsed="false">
      <c r="A24" s="32"/>
      <c r="B24" s="20" t="s">
        <v>30</v>
      </c>
      <c r="C24" s="18"/>
      <c r="D24" s="21"/>
    </row>
    <row r="25" customFormat="false" ht="13.8" hidden="false" customHeight="false" outlineLevel="0" collapsed="false">
      <c r="A25" s="32"/>
      <c r="B25" s="23" t="s">
        <v>31</v>
      </c>
      <c r="C25" s="24"/>
      <c r="D25" s="25"/>
    </row>
    <row r="26" customFormat="false" ht="17.35" hidden="false" customHeight="false" outlineLevel="0" collapsed="false">
      <c r="A26" s="33"/>
      <c r="B26" s="18"/>
      <c r="C26" s="18"/>
      <c r="D26" s="18"/>
    </row>
    <row r="27" customFormat="false" ht="19.4" hidden="false" customHeight="true" outlineLevel="0" collapsed="false">
      <c r="A27" s="32" t="s">
        <v>32</v>
      </c>
      <c r="B27" s="34" t="s">
        <v>31</v>
      </c>
      <c r="C27" s="35"/>
      <c r="D27" s="36" t="s">
        <v>33</v>
      </c>
    </row>
    <row r="28" customFormat="false" ht="17.35" hidden="false" customHeight="false" outlineLevel="0" collapsed="false">
      <c r="A28" s="33"/>
      <c r="B28" s="18"/>
      <c r="C28" s="18"/>
      <c r="D28" s="18"/>
    </row>
    <row r="29" customFormat="false" ht="13.8" hidden="false" customHeight="false" outlineLevel="0" collapsed="false">
      <c r="A29" s="32" t="s">
        <v>34</v>
      </c>
      <c r="B29" s="13" t="s">
        <v>28</v>
      </c>
      <c r="C29" s="14"/>
      <c r="D29" s="15" t="s">
        <v>35</v>
      </c>
    </row>
    <row r="30" customFormat="false" ht="13.8" hidden="false" customHeight="false" outlineLevel="0" collapsed="false">
      <c r="A30" s="32"/>
      <c r="B30" s="23" t="s">
        <v>31</v>
      </c>
      <c r="C30" s="24"/>
      <c r="D30" s="25"/>
    </row>
    <row r="31" customFormat="false" ht="15" hidden="false" customHeight="false" outlineLevel="0" collapsed="false">
      <c r="A31" s="37"/>
      <c r="B31" s="18"/>
      <c r="C31" s="18"/>
      <c r="D31" s="18"/>
    </row>
    <row r="32" customFormat="false" ht="20.85" hidden="false" customHeight="true" outlineLevel="0" collapsed="false">
      <c r="A32" s="32" t="s">
        <v>36</v>
      </c>
      <c r="B32" s="34" t="s">
        <v>31</v>
      </c>
      <c r="C32" s="35"/>
      <c r="D32" s="36" t="s">
        <v>37</v>
      </c>
    </row>
    <row r="33" customFormat="false" ht="15" hidden="false" customHeight="false" outlineLevel="0" collapsed="false">
      <c r="A33" s="38"/>
      <c r="B33" s="18"/>
      <c r="C33" s="18"/>
      <c r="D33" s="18"/>
    </row>
    <row r="34" customFormat="false" ht="13.8" hidden="false" customHeight="false" outlineLevel="0" collapsed="false">
      <c r="A34" s="32" t="s">
        <v>38</v>
      </c>
      <c r="B34" s="13" t="s">
        <v>39</v>
      </c>
      <c r="C34" s="14"/>
      <c r="D34" s="15" t="s">
        <v>40</v>
      </c>
    </row>
    <row r="35" customFormat="false" ht="13.8" hidden="false" customHeight="false" outlineLevel="0" collapsed="false">
      <c r="A35" s="32"/>
      <c r="B35" s="23" t="s">
        <v>41</v>
      </c>
      <c r="C35" s="24"/>
      <c r="D35" s="25" t="s">
        <v>42</v>
      </c>
    </row>
    <row r="36" customFormat="false" ht="12.8" hidden="false" customHeight="false" outlineLevel="0" collapsed="false">
      <c r="A36" s="39"/>
      <c r="B36" s="11"/>
      <c r="C36" s="11"/>
      <c r="D36" s="11"/>
    </row>
  </sheetData>
  <mergeCells count="3">
    <mergeCell ref="A22:A25"/>
    <mergeCell ref="A29:A30"/>
    <mergeCell ref="A34:A35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6.27"/>
    <col collapsed="false" customWidth="true" hidden="false" outlineLevel="0" max="2" min="2" style="1" width="11.85"/>
    <col collapsed="false" customWidth="true" hidden="false" outlineLevel="0" max="3" min="3" style="1" width="14.52"/>
    <col collapsed="false" customWidth="true" hidden="false" outlineLevel="0" max="4" min="4" style="1" width="27.72"/>
    <col collapsed="false" customWidth="true" hidden="false" outlineLevel="0" max="5" min="5" style="1" width="84.07"/>
    <col collapsed="false" customWidth="true" hidden="false" outlineLevel="0" max="6" min="6" style="1" width="6.44"/>
    <col collapsed="false" customWidth="true" hidden="false" outlineLevel="0" max="7" min="7" style="1" width="4.77"/>
    <col collapsed="false" customWidth="true" hidden="false" outlineLevel="0" max="8" min="8" style="1" width="10.57"/>
    <col collapsed="false" customWidth="true" hidden="false" outlineLevel="0" max="9" min="9" style="1" width="13.4"/>
    <col collapsed="false" customWidth="true" hidden="false" outlineLevel="0" max="10" min="10" style="1" width="29.66"/>
  </cols>
  <sheetData>
    <row r="1" customFormat="false" ht="18.65" hidden="false" customHeight="false" outlineLevel="0" collapsed="false">
      <c r="A1" s="2" t="s">
        <v>43</v>
      </c>
    </row>
    <row r="2" customFormat="false" ht="11.35" hidden="false" customHeight="true" outlineLevel="0" collapsed="false"/>
    <row r="3" customFormat="false" ht="11.35" hidden="false" customHeight="true" outlineLevel="0" collapsed="false">
      <c r="A3" s="4" t="s">
        <v>44</v>
      </c>
    </row>
    <row r="4" customFormat="false" ht="11.35" hidden="false" customHeight="true" outlineLevel="0" collapsed="false"/>
    <row r="5" customFormat="false" ht="17.35" hidden="false" customHeight="false" outlineLevel="0" collapsed="false">
      <c r="A5" s="40" t="s">
        <v>6</v>
      </c>
    </row>
    <row r="6" customFormat="false" ht="15" hidden="false" customHeight="false" outlineLevel="0" collapsed="false">
      <c r="A6" s="41"/>
    </row>
    <row r="7" customFormat="false" ht="13.8" hidden="false" customHeight="false" outlineLevel="0" collapsed="false">
      <c r="A7" s="6" t="s">
        <v>45</v>
      </c>
      <c r="B7" s="42" t="s">
        <v>46</v>
      </c>
      <c r="C7" s="6" t="s">
        <v>47</v>
      </c>
      <c r="D7" s="6" t="s">
        <v>48</v>
      </c>
      <c r="E7" s="6" t="s">
        <v>49</v>
      </c>
      <c r="F7" s="42" t="s">
        <v>50</v>
      </c>
      <c r="G7" s="42" t="s">
        <v>51</v>
      </c>
      <c r="H7" s="42" t="s">
        <v>52</v>
      </c>
      <c r="I7" s="6" t="s">
        <v>53</v>
      </c>
      <c r="J7" s="6" t="s">
        <v>54</v>
      </c>
    </row>
    <row r="8" customFormat="false" ht="12.8" hidden="false" customHeight="false" outlineLevel="0" collapsed="false">
      <c r="A8" s="43" t="s">
        <v>55</v>
      </c>
      <c r="B8" s="43" t="n">
        <v>146</v>
      </c>
      <c r="C8" s="43" t="s">
        <v>56</v>
      </c>
      <c r="D8" s="43" t="s">
        <v>57</v>
      </c>
      <c r="E8" s="43" t="s">
        <v>58</v>
      </c>
      <c r="F8" s="43" t="n">
        <v>8</v>
      </c>
      <c r="G8" s="43" t="n">
        <v>16</v>
      </c>
      <c r="H8" s="44"/>
      <c r="I8" s="43"/>
      <c r="J8" s="43"/>
    </row>
    <row r="9" customFormat="false" ht="12.8" hidden="false" customHeight="false" outlineLevel="0" collapsed="false">
      <c r="A9" s="43" t="s">
        <v>55</v>
      </c>
      <c r="B9" s="43" t="n">
        <v>146</v>
      </c>
      <c r="C9" s="43" t="s">
        <v>56</v>
      </c>
      <c r="D9" s="43" t="s">
        <v>59</v>
      </c>
      <c r="E9" s="43" t="s">
        <v>60</v>
      </c>
      <c r="F9" s="43" t="n">
        <v>22</v>
      </c>
      <c r="G9" s="43" t="n">
        <v>146</v>
      </c>
      <c r="H9" s="44"/>
      <c r="I9" s="43"/>
      <c r="J9" s="43"/>
    </row>
    <row r="10" customFormat="false" ht="12.8" hidden="false" customHeight="false" outlineLevel="0" collapsed="false">
      <c r="A10" s="43" t="s">
        <v>55</v>
      </c>
      <c r="B10" s="43" t="n">
        <v>146</v>
      </c>
      <c r="C10" s="43" t="s">
        <v>56</v>
      </c>
      <c r="D10" s="43" t="s">
        <v>61</v>
      </c>
      <c r="E10" s="43" t="s">
        <v>62</v>
      </c>
      <c r="F10" s="43" t="n">
        <v>1</v>
      </c>
      <c r="G10" s="43" t="n">
        <v>21</v>
      </c>
      <c r="H10" s="44"/>
      <c r="I10" s="43"/>
      <c r="J10" s="43"/>
    </row>
    <row r="11" customFormat="false" ht="12.8" hidden="false" customHeight="false" outlineLevel="0" collapsed="false">
      <c r="A11" s="43" t="s">
        <v>55</v>
      </c>
      <c r="B11" s="43" t="n">
        <v>146</v>
      </c>
      <c r="C11" s="43" t="s">
        <v>56</v>
      </c>
      <c r="D11" s="43" t="s">
        <v>63</v>
      </c>
      <c r="E11" s="43" t="s">
        <v>64</v>
      </c>
      <c r="F11" s="43" t="n">
        <v>17</v>
      </c>
      <c r="G11" s="43" t="n">
        <v>21</v>
      </c>
      <c r="H11" s="44"/>
      <c r="I11" s="43"/>
      <c r="J11" s="43"/>
    </row>
    <row r="12" customFormat="false" ht="12.8" hidden="false" customHeight="false" outlineLevel="0" collapsed="false">
      <c r="A12" s="45" t="s">
        <v>65</v>
      </c>
      <c r="B12" s="45" t="n">
        <v>477</v>
      </c>
      <c r="C12" s="45" t="s">
        <v>66</v>
      </c>
      <c r="D12" s="45" t="s">
        <v>67</v>
      </c>
      <c r="E12" s="45" t="s">
        <v>68</v>
      </c>
      <c r="F12" s="45" t="n">
        <v>218</v>
      </c>
      <c r="G12" s="45" t="n">
        <v>476</v>
      </c>
      <c r="H12" s="46" t="n">
        <v>2.1E-035</v>
      </c>
      <c r="I12" s="45" t="s">
        <v>69</v>
      </c>
      <c r="J12" s="45" t="s">
        <v>70</v>
      </c>
    </row>
    <row r="13" customFormat="false" ht="12.8" hidden="false" customHeight="false" outlineLevel="0" collapsed="false">
      <c r="A13" s="45" t="s">
        <v>65</v>
      </c>
      <c r="B13" s="45" t="n">
        <v>477</v>
      </c>
      <c r="C13" s="45" t="s">
        <v>71</v>
      </c>
      <c r="D13" s="45" t="s">
        <v>72</v>
      </c>
      <c r="E13" s="45" t="s">
        <v>73</v>
      </c>
      <c r="F13" s="45" t="n">
        <v>110</v>
      </c>
      <c r="G13" s="45" t="n">
        <v>211</v>
      </c>
      <c r="H13" s="46" t="n">
        <v>2.27E-010</v>
      </c>
      <c r="I13" s="45" t="s">
        <v>74</v>
      </c>
      <c r="J13" s="45" t="s">
        <v>75</v>
      </c>
    </row>
    <row r="14" customFormat="false" ht="12.8" hidden="false" customHeight="false" outlineLevel="0" collapsed="false">
      <c r="A14" s="45" t="s">
        <v>65</v>
      </c>
      <c r="B14" s="45" t="n">
        <v>477</v>
      </c>
      <c r="C14" s="45" t="s">
        <v>76</v>
      </c>
      <c r="D14" s="45" t="s">
        <v>77</v>
      </c>
      <c r="E14" s="45" t="s">
        <v>78</v>
      </c>
      <c r="F14" s="45" t="n">
        <v>367</v>
      </c>
      <c r="G14" s="45" t="n">
        <v>443</v>
      </c>
      <c r="H14" s="46" t="n">
        <v>4.1E-027</v>
      </c>
      <c r="I14" s="45"/>
      <c r="J14" s="45"/>
    </row>
    <row r="15" customFormat="false" ht="12.8" hidden="false" customHeight="false" outlineLevel="0" collapsed="false">
      <c r="A15" s="45" t="s">
        <v>65</v>
      </c>
      <c r="B15" s="45" t="n">
        <v>477</v>
      </c>
      <c r="C15" s="45" t="s">
        <v>79</v>
      </c>
      <c r="D15" s="45" t="s">
        <v>80</v>
      </c>
      <c r="E15" s="45" t="s">
        <v>81</v>
      </c>
      <c r="F15" s="45" t="n">
        <v>345</v>
      </c>
      <c r="G15" s="45" t="n">
        <v>434</v>
      </c>
      <c r="H15" s="46" t="n">
        <v>2.9E-015</v>
      </c>
      <c r="I15" s="45" t="s">
        <v>82</v>
      </c>
      <c r="J15" s="45" t="s">
        <v>83</v>
      </c>
    </row>
    <row r="16" customFormat="false" ht="12.8" hidden="false" customHeight="false" outlineLevel="0" collapsed="false">
      <c r="A16" s="45" t="s">
        <v>65</v>
      </c>
      <c r="B16" s="45" t="n">
        <v>477</v>
      </c>
      <c r="C16" s="45" t="s">
        <v>71</v>
      </c>
      <c r="D16" s="45" t="s">
        <v>84</v>
      </c>
      <c r="E16" s="45" t="s">
        <v>85</v>
      </c>
      <c r="F16" s="45" t="n">
        <v>353</v>
      </c>
      <c r="G16" s="45" t="n">
        <v>454</v>
      </c>
      <c r="H16" s="46" t="n">
        <v>7.59E-005</v>
      </c>
      <c r="I16" s="45" t="s">
        <v>86</v>
      </c>
      <c r="J16" s="45" t="s">
        <v>87</v>
      </c>
    </row>
    <row r="17" customFormat="false" ht="12.8" hidden="false" customHeight="false" outlineLevel="0" collapsed="false">
      <c r="A17" s="47" t="s">
        <v>88</v>
      </c>
      <c r="B17" s="47" t="n">
        <v>347</v>
      </c>
      <c r="C17" s="47" t="s">
        <v>71</v>
      </c>
      <c r="D17" s="47" t="s">
        <v>72</v>
      </c>
      <c r="E17" s="47" t="s">
        <v>73</v>
      </c>
      <c r="F17" s="47" t="n">
        <v>44</v>
      </c>
      <c r="G17" s="47" t="n">
        <v>144</v>
      </c>
      <c r="H17" s="48" t="n">
        <v>2.33E-005</v>
      </c>
      <c r="I17" s="47" t="s">
        <v>74</v>
      </c>
      <c r="J17" s="47" t="s">
        <v>75</v>
      </c>
    </row>
    <row r="18" customFormat="false" ht="12.8" hidden="false" customHeight="false" outlineLevel="0" collapsed="false">
      <c r="H18" s="49"/>
    </row>
    <row r="19" customFormat="false" ht="17.35" hidden="false" customHeight="false" outlineLevel="0" collapsed="false">
      <c r="A19" s="50" t="s">
        <v>7</v>
      </c>
      <c r="H19" s="49"/>
    </row>
    <row r="20" customFormat="false" ht="15" hidden="false" customHeight="false" outlineLevel="0" collapsed="false">
      <c r="A20" s="41"/>
      <c r="H20" s="49"/>
    </row>
    <row r="21" customFormat="false" ht="13.8" hidden="false" customHeight="false" outlineLevel="0" collapsed="false">
      <c r="A21" s="6" t="s">
        <v>45</v>
      </c>
      <c r="B21" s="42" t="s">
        <v>46</v>
      </c>
      <c r="C21" s="6" t="s">
        <v>47</v>
      </c>
      <c r="D21" s="6" t="s">
        <v>48</v>
      </c>
      <c r="E21" s="6" t="s">
        <v>49</v>
      </c>
      <c r="F21" s="42" t="s">
        <v>50</v>
      </c>
      <c r="G21" s="42" t="s">
        <v>51</v>
      </c>
      <c r="H21" s="51" t="s">
        <v>52</v>
      </c>
      <c r="I21" s="6" t="s">
        <v>53</v>
      </c>
      <c r="J21" s="6" t="s">
        <v>54</v>
      </c>
    </row>
    <row r="22" customFormat="false" ht="12.8" hidden="false" customHeight="false" outlineLevel="0" collapsed="false">
      <c r="A22" s="43" t="s">
        <v>55</v>
      </c>
      <c r="B22" s="43" t="n">
        <v>146</v>
      </c>
      <c r="C22" s="43"/>
      <c r="D22" s="43" t="s">
        <v>89</v>
      </c>
      <c r="E22" s="43"/>
      <c r="F22" s="43"/>
      <c r="G22" s="43"/>
      <c r="H22" s="44"/>
      <c r="I22" s="43"/>
      <c r="J22" s="43"/>
    </row>
    <row r="23" customFormat="false" ht="12.8" hidden="false" customHeight="false" outlineLevel="0" collapsed="false">
      <c r="A23" s="45" t="s">
        <v>65</v>
      </c>
      <c r="B23" s="45" t="n">
        <v>473</v>
      </c>
      <c r="C23" s="45" t="s">
        <v>56</v>
      </c>
      <c r="D23" s="45" t="s">
        <v>90</v>
      </c>
      <c r="E23" s="45" t="s">
        <v>91</v>
      </c>
      <c r="F23" s="45" t="n">
        <v>287</v>
      </c>
      <c r="G23" s="45" t="n">
        <v>306</v>
      </c>
      <c r="H23" s="52"/>
      <c r="I23" s="45"/>
      <c r="J23" s="45"/>
    </row>
    <row r="24" customFormat="false" ht="12.8" hidden="false" customHeight="false" outlineLevel="0" collapsed="false">
      <c r="A24" s="45" t="s">
        <v>65</v>
      </c>
      <c r="B24" s="45" t="n">
        <v>473</v>
      </c>
      <c r="C24" s="45" t="s">
        <v>71</v>
      </c>
      <c r="D24" s="45" t="s">
        <v>84</v>
      </c>
      <c r="E24" s="45" t="s">
        <v>85</v>
      </c>
      <c r="F24" s="45" t="n">
        <v>345</v>
      </c>
      <c r="G24" s="45" t="n">
        <v>458</v>
      </c>
      <c r="H24" s="52" t="n">
        <v>9.61E-005</v>
      </c>
      <c r="I24" s="45" t="s">
        <v>86</v>
      </c>
      <c r="J24" s="45" t="s">
        <v>87</v>
      </c>
    </row>
    <row r="25" customFormat="false" ht="12.8" hidden="false" customHeight="false" outlineLevel="0" collapsed="false">
      <c r="A25" s="45" t="s">
        <v>65</v>
      </c>
      <c r="B25" s="45" t="n">
        <v>473</v>
      </c>
      <c r="C25" s="45" t="s">
        <v>71</v>
      </c>
      <c r="D25" s="45" t="s">
        <v>72</v>
      </c>
      <c r="E25" s="45" t="s">
        <v>73</v>
      </c>
      <c r="F25" s="45" t="n">
        <v>116</v>
      </c>
      <c r="G25" s="45" t="n">
        <v>207</v>
      </c>
      <c r="H25" s="52" t="n">
        <v>2.69E-012</v>
      </c>
      <c r="I25" s="45" t="s">
        <v>74</v>
      </c>
      <c r="J25" s="45" t="s">
        <v>75</v>
      </c>
    </row>
    <row r="26" customFormat="false" ht="12.8" hidden="false" customHeight="false" outlineLevel="0" collapsed="false">
      <c r="A26" s="45" t="s">
        <v>65</v>
      </c>
      <c r="B26" s="45" t="n">
        <v>473</v>
      </c>
      <c r="C26" s="45" t="s">
        <v>56</v>
      </c>
      <c r="D26" s="45" t="s">
        <v>92</v>
      </c>
      <c r="E26" s="45" t="s">
        <v>93</v>
      </c>
      <c r="F26" s="45" t="n">
        <v>307</v>
      </c>
      <c r="G26" s="45" t="n">
        <v>473</v>
      </c>
      <c r="H26" s="52"/>
      <c r="I26" s="45"/>
      <c r="J26" s="45"/>
    </row>
    <row r="27" customFormat="false" ht="12.8" hidden="false" customHeight="false" outlineLevel="0" collapsed="false">
      <c r="A27" s="45" t="s">
        <v>65</v>
      </c>
      <c r="B27" s="45" t="n">
        <v>473</v>
      </c>
      <c r="C27" s="45" t="s">
        <v>94</v>
      </c>
      <c r="D27" s="45" t="s">
        <v>95</v>
      </c>
      <c r="E27" s="45" t="s">
        <v>96</v>
      </c>
      <c r="F27" s="45" t="n">
        <v>115</v>
      </c>
      <c r="G27" s="45" t="n">
        <v>442</v>
      </c>
      <c r="H27" s="52" t="n">
        <v>6.9E-036</v>
      </c>
      <c r="I27" s="45" t="s">
        <v>97</v>
      </c>
      <c r="J27" s="45" t="s">
        <v>98</v>
      </c>
    </row>
    <row r="28" customFormat="false" ht="12.8" hidden="false" customHeight="false" outlineLevel="0" collapsed="false">
      <c r="A28" s="45" t="s">
        <v>65</v>
      </c>
      <c r="B28" s="45" t="n">
        <v>473</v>
      </c>
      <c r="C28" s="45" t="s">
        <v>66</v>
      </c>
      <c r="D28" s="45" t="s">
        <v>67</v>
      </c>
      <c r="E28" s="45" t="s">
        <v>68</v>
      </c>
      <c r="F28" s="45" t="n">
        <v>215</v>
      </c>
      <c r="G28" s="45" t="n">
        <v>472</v>
      </c>
      <c r="H28" s="52" t="n">
        <v>2.1E-036</v>
      </c>
      <c r="I28" s="45" t="s">
        <v>69</v>
      </c>
      <c r="J28" s="45" t="s">
        <v>70</v>
      </c>
    </row>
    <row r="29" customFormat="false" ht="12.8" hidden="false" customHeight="false" outlineLevel="0" collapsed="false">
      <c r="A29" s="45" t="s">
        <v>65</v>
      </c>
      <c r="B29" s="45" t="n">
        <v>473</v>
      </c>
      <c r="C29" s="45" t="s">
        <v>79</v>
      </c>
      <c r="D29" s="45" t="s">
        <v>80</v>
      </c>
      <c r="E29" s="45" t="s">
        <v>81</v>
      </c>
      <c r="F29" s="45" t="n">
        <v>345</v>
      </c>
      <c r="G29" s="45" t="n">
        <v>430</v>
      </c>
      <c r="H29" s="52" t="n">
        <v>4.4E-014</v>
      </c>
      <c r="I29" s="45" t="s">
        <v>82</v>
      </c>
      <c r="J29" s="45" t="s">
        <v>83</v>
      </c>
    </row>
    <row r="30" customFormat="false" ht="12.8" hidden="false" customHeight="false" outlineLevel="0" collapsed="false">
      <c r="A30" s="45" t="s">
        <v>65</v>
      </c>
      <c r="B30" s="45" t="n">
        <v>473</v>
      </c>
      <c r="C30" s="45" t="s">
        <v>76</v>
      </c>
      <c r="D30" s="45" t="s">
        <v>77</v>
      </c>
      <c r="E30" s="45" t="s">
        <v>78</v>
      </c>
      <c r="F30" s="45" t="n">
        <v>371</v>
      </c>
      <c r="G30" s="45" t="n">
        <v>439</v>
      </c>
      <c r="H30" s="52" t="n">
        <v>2.5E-029</v>
      </c>
      <c r="I30" s="45"/>
      <c r="J30" s="45"/>
    </row>
    <row r="31" customFormat="false" ht="12.8" hidden="false" customHeight="false" outlineLevel="0" collapsed="false">
      <c r="A31" s="45" t="s">
        <v>65</v>
      </c>
      <c r="B31" s="45" t="n">
        <v>473</v>
      </c>
      <c r="C31" s="45" t="s">
        <v>56</v>
      </c>
      <c r="D31" s="45" t="s">
        <v>59</v>
      </c>
      <c r="E31" s="45" t="s">
        <v>60</v>
      </c>
      <c r="F31" s="45" t="n">
        <v>1</v>
      </c>
      <c r="G31" s="45" t="n">
        <v>286</v>
      </c>
      <c r="H31" s="52"/>
      <c r="I31" s="45"/>
      <c r="J31" s="45"/>
    </row>
    <row r="32" customFormat="false" ht="12.8" hidden="false" customHeight="false" outlineLevel="0" collapsed="false">
      <c r="A32" s="47" t="s">
        <v>88</v>
      </c>
      <c r="B32" s="47" t="n">
        <v>398</v>
      </c>
      <c r="C32" s="47" t="s">
        <v>99</v>
      </c>
      <c r="D32" s="47" t="s">
        <v>100</v>
      </c>
      <c r="E32" s="47" t="s">
        <v>101</v>
      </c>
      <c r="F32" s="47" t="n">
        <v>29</v>
      </c>
      <c r="G32" s="47" t="n">
        <v>52</v>
      </c>
      <c r="H32" s="48"/>
      <c r="I32" s="47"/>
      <c r="J32" s="47"/>
    </row>
    <row r="33" customFormat="false" ht="12.8" hidden="false" customHeight="false" outlineLevel="0" collapsed="false">
      <c r="A33" s="47" t="s">
        <v>88</v>
      </c>
      <c r="B33" s="47" t="n">
        <v>398</v>
      </c>
      <c r="C33" s="47" t="s">
        <v>71</v>
      </c>
      <c r="D33" s="47" t="s">
        <v>72</v>
      </c>
      <c r="E33" s="47" t="s">
        <v>73</v>
      </c>
      <c r="F33" s="47" t="n">
        <v>49</v>
      </c>
      <c r="G33" s="47" t="n">
        <v>155</v>
      </c>
      <c r="H33" s="48" t="n">
        <v>2.69E-009</v>
      </c>
      <c r="I33" s="47" t="s">
        <v>74</v>
      </c>
      <c r="J33" s="47" t="s">
        <v>75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2.23"/>
    <col collapsed="false" customWidth="true" hidden="false" outlineLevel="0" max="2" min="2" style="1" width="10.2"/>
    <col collapsed="false" customWidth="true" hidden="false" outlineLevel="0" max="7" min="3" style="1" width="10.43"/>
    <col collapsed="false" customWidth="true" hidden="false" outlineLevel="0" max="8" min="8" style="1" width="7.78"/>
  </cols>
  <sheetData>
    <row r="1" customFormat="false" ht="18.65" hidden="false" customHeight="false" outlineLevel="0" collapsed="false">
      <c r="A1" s="2" t="s">
        <v>102</v>
      </c>
    </row>
    <row r="3" customFormat="false" ht="15" hidden="false" customHeight="false" outlineLevel="0" collapsed="false">
      <c r="A3" s="3" t="s">
        <v>103</v>
      </c>
    </row>
    <row r="5" customFormat="false" ht="13.8" hidden="false" customHeight="false" outlineLevel="0" collapsed="false">
      <c r="A5" s="4" t="s">
        <v>104</v>
      </c>
    </row>
    <row r="6" customFormat="false" ht="13.8" hidden="false" customHeight="false" outlineLevel="0" collapsed="false">
      <c r="A6" s="53" t="s">
        <v>105</v>
      </c>
    </row>
    <row r="7" customFormat="false" ht="12.8" hidden="false" customHeight="false" outlineLevel="0" collapsed="false">
      <c r="K7" s="54"/>
    </row>
    <row r="8" customFormat="false" ht="17.35" hidden="false" customHeight="false" outlineLevel="0" collapsed="false">
      <c r="A8" s="55" t="s">
        <v>6</v>
      </c>
      <c r="B8" s="56"/>
      <c r="C8" s="56"/>
      <c r="D8" s="56"/>
      <c r="E8" s="56"/>
      <c r="F8" s="56"/>
      <c r="G8" s="56"/>
      <c r="K8" s="54"/>
    </row>
    <row r="9" customFormat="false" ht="13.8" hidden="false" customHeight="false" outlineLevel="0" collapsed="false">
      <c r="A9" s="56"/>
      <c r="B9" s="56"/>
      <c r="C9" s="57" t="s">
        <v>106</v>
      </c>
      <c r="D9" s="57" t="s">
        <v>107</v>
      </c>
      <c r="E9" s="57" t="s">
        <v>108</v>
      </c>
      <c r="F9" s="57" t="s">
        <v>107</v>
      </c>
      <c r="G9" s="57" t="s">
        <v>109</v>
      </c>
      <c r="H9" s="58" t="s">
        <v>110</v>
      </c>
      <c r="I9" s="6" t="s">
        <v>111</v>
      </c>
      <c r="L9" s="54"/>
    </row>
    <row r="10" customFormat="false" ht="12.8" hidden="false" customHeight="false" outlineLevel="0" collapsed="false">
      <c r="A10" s="5" t="s">
        <v>112</v>
      </c>
      <c r="B10" s="59" t="s">
        <v>113</v>
      </c>
      <c r="C10" s="60" t="s">
        <v>114</v>
      </c>
      <c r="D10" s="60" t="s">
        <v>115</v>
      </c>
      <c r="E10" s="60" t="s">
        <v>116</v>
      </c>
      <c r="F10" s="60" t="s">
        <v>117</v>
      </c>
      <c r="G10" s="60" t="s">
        <v>118</v>
      </c>
      <c r="H10" s="61" t="s">
        <v>119</v>
      </c>
      <c r="L10" s="54"/>
    </row>
    <row r="11" customFormat="false" ht="12.8" hidden="false" customHeight="false" outlineLevel="0" collapsed="false">
      <c r="A11" s="62" t="s">
        <v>120</v>
      </c>
      <c r="B11" s="63" t="s">
        <v>114</v>
      </c>
      <c r="C11" s="64" t="n">
        <v>99.9378828947368</v>
      </c>
      <c r="D11" s="65" t="n">
        <v>98.2921</v>
      </c>
      <c r="E11" s="65" t="n">
        <v>98.083</v>
      </c>
      <c r="F11" s="65" t="n">
        <v>97.7589</v>
      </c>
      <c r="G11" s="65" t="n">
        <v>97.7124</v>
      </c>
      <c r="H11" s="66" t="s">
        <v>106</v>
      </c>
      <c r="L11" s="54"/>
    </row>
    <row r="12" customFormat="false" ht="12.8" hidden="false" customHeight="false" outlineLevel="0" collapsed="false">
      <c r="A12" s="62" t="s">
        <v>120</v>
      </c>
      <c r="B12" s="63" t="s">
        <v>115</v>
      </c>
      <c r="C12" s="67" t="s">
        <v>121</v>
      </c>
      <c r="D12" s="64" t="s">
        <v>121</v>
      </c>
      <c r="E12" s="65" t="n">
        <v>98.1777</v>
      </c>
      <c r="F12" s="65" t="n">
        <v>97.7565</v>
      </c>
      <c r="G12" s="65" t="n">
        <v>97.7269</v>
      </c>
      <c r="H12" s="66" t="s">
        <v>107</v>
      </c>
      <c r="L12" s="54"/>
    </row>
    <row r="13" customFormat="false" ht="12.8" hidden="false" customHeight="false" outlineLevel="0" collapsed="false">
      <c r="A13" s="62" t="s">
        <v>120</v>
      </c>
      <c r="B13" s="63" t="s">
        <v>116</v>
      </c>
      <c r="C13" s="68" t="n">
        <v>98.0084583333333</v>
      </c>
      <c r="D13" s="67" t="s">
        <v>121</v>
      </c>
      <c r="E13" s="64" t="n">
        <v>100</v>
      </c>
      <c r="F13" s="65" t="n">
        <v>97.8057</v>
      </c>
      <c r="G13" s="65" t="n">
        <v>97.7274</v>
      </c>
      <c r="H13" s="66" t="s">
        <v>108</v>
      </c>
      <c r="L13" s="54"/>
    </row>
    <row r="14" customFormat="false" ht="12.8" hidden="false" customHeight="false" outlineLevel="0" collapsed="false">
      <c r="A14" s="62" t="s">
        <v>120</v>
      </c>
      <c r="B14" s="63" t="s">
        <v>117</v>
      </c>
      <c r="C14" s="67" t="s">
        <v>121</v>
      </c>
      <c r="D14" s="67" t="s">
        <v>121</v>
      </c>
      <c r="E14" s="67" t="s">
        <v>121</v>
      </c>
      <c r="F14" s="64" t="s">
        <v>121</v>
      </c>
      <c r="G14" s="65" t="n">
        <v>97.8928</v>
      </c>
      <c r="H14" s="66" t="s">
        <v>107</v>
      </c>
      <c r="L14" s="54"/>
    </row>
    <row r="15" customFormat="false" ht="12.8" hidden="false" customHeight="false" outlineLevel="0" collapsed="false">
      <c r="A15" s="62" t="s">
        <v>120</v>
      </c>
      <c r="B15" s="63" t="s">
        <v>118</v>
      </c>
      <c r="C15" s="68" t="n">
        <v>99.6949479166667</v>
      </c>
      <c r="D15" s="67" t="s">
        <v>121</v>
      </c>
      <c r="E15" s="68" t="n">
        <v>97.891</v>
      </c>
      <c r="F15" s="67" t="s">
        <v>121</v>
      </c>
      <c r="G15" s="64" t="n">
        <v>100</v>
      </c>
      <c r="H15" s="66" t="s">
        <v>109</v>
      </c>
      <c r="L15" s="54"/>
    </row>
    <row r="16" customFormat="false" ht="12.8" hidden="false" customHeight="false" outlineLevel="0" collapsed="false">
      <c r="A16" s="56"/>
      <c r="B16" s="56"/>
      <c r="C16" s="56"/>
      <c r="D16" s="56"/>
      <c r="E16" s="56"/>
      <c r="F16" s="56"/>
      <c r="G16" s="56"/>
      <c r="L16" s="54"/>
    </row>
    <row r="17" customFormat="false" ht="14.15" hidden="false" customHeight="false" outlineLevel="0" collapsed="false">
      <c r="A17" s="6" t="s">
        <v>122</v>
      </c>
      <c r="B17" s="56"/>
      <c r="C17" s="56"/>
      <c r="D17" s="56"/>
      <c r="E17" s="56"/>
      <c r="F17" s="56"/>
      <c r="G17" s="56"/>
      <c r="L17" s="54"/>
    </row>
    <row r="18" customFormat="false" ht="14.15" hidden="false" customHeight="false" outlineLevel="0" collapsed="false">
      <c r="A18" s="6" t="s">
        <v>123</v>
      </c>
      <c r="B18" s="56"/>
      <c r="C18" s="56"/>
      <c r="D18" s="56"/>
      <c r="E18" s="56"/>
      <c r="F18" s="56"/>
      <c r="G18" s="56"/>
      <c r="L18" s="54"/>
    </row>
    <row r="19" customFormat="false" ht="14.15" hidden="false" customHeight="false" outlineLevel="0" collapsed="false">
      <c r="A19" s="6" t="s">
        <v>124</v>
      </c>
      <c r="B19" s="56"/>
      <c r="C19" s="56"/>
      <c r="D19" s="56"/>
      <c r="E19" s="56"/>
      <c r="F19" s="56"/>
      <c r="G19" s="56"/>
      <c r="L19" s="54"/>
    </row>
    <row r="20" customFormat="false" ht="14.15" hidden="false" customHeight="false" outlineLevel="0" collapsed="false">
      <c r="A20" s="69" t="s">
        <v>125</v>
      </c>
      <c r="B20" s="56"/>
      <c r="C20" s="56"/>
      <c r="D20" s="56"/>
      <c r="E20" s="56"/>
      <c r="F20" s="56"/>
      <c r="G20" s="56"/>
      <c r="L20" s="54"/>
    </row>
    <row r="21" customFormat="false" ht="12.8" hidden="false" customHeight="false" outlineLevel="0" collapsed="false">
      <c r="A21" s="56"/>
      <c r="B21" s="56"/>
      <c r="C21" s="56"/>
      <c r="D21" s="56"/>
      <c r="E21" s="56"/>
      <c r="F21" s="56"/>
      <c r="G21" s="56"/>
      <c r="L21" s="54"/>
    </row>
    <row r="22" customFormat="false" ht="17.35" hidden="false" customHeight="false" outlineLevel="0" collapsed="false">
      <c r="A22" s="70" t="s">
        <v>7</v>
      </c>
      <c r="B22" s="56"/>
      <c r="C22" s="56"/>
      <c r="D22" s="56"/>
      <c r="E22" s="56"/>
      <c r="F22" s="56"/>
      <c r="G22" s="56"/>
      <c r="L22" s="54"/>
    </row>
    <row r="23" customFormat="false" ht="13.8" hidden="false" customHeight="false" outlineLevel="0" collapsed="false">
      <c r="A23" s="56"/>
      <c r="B23" s="56"/>
      <c r="C23" s="57" t="s">
        <v>108</v>
      </c>
      <c r="D23" s="57" t="s">
        <v>126</v>
      </c>
      <c r="E23" s="57" t="s">
        <v>127</v>
      </c>
      <c r="F23" s="57" t="s">
        <v>128</v>
      </c>
      <c r="G23" s="57" t="s">
        <v>129</v>
      </c>
      <c r="H23" s="58" t="s">
        <v>110</v>
      </c>
      <c r="I23" s="6" t="s">
        <v>130</v>
      </c>
    </row>
    <row r="24" customFormat="false" ht="12.8" hidden="false" customHeight="false" outlineLevel="0" collapsed="false">
      <c r="A24" s="5" t="s">
        <v>112</v>
      </c>
      <c r="B24" s="59" t="s">
        <v>113</v>
      </c>
      <c r="C24" s="60" t="s">
        <v>114</v>
      </c>
      <c r="D24" s="60" t="s">
        <v>115</v>
      </c>
      <c r="E24" s="60" t="s">
        <v>116</v>
      </c>
      <c r="F24" s="60" t="s">
        <v>117</v>
      </c>
      <c r="G24" s="60" t="s">
        <v>118</v>
      </c>
      <c r="H24" s="61" t="s">
        <v>119</v>
      </c>
    </row>
    <row r="25" customFormat="false" ht="12.8" hidden="false" customHeight="false" outlineLevel="0" collapsed="false">
      <c r="A25" s="62" t="s">
        <v>120</v>
      </c>
      <c r="B25" s="63" t="s">
        <v>114</v>
      </c>
      <c r="C25" s="64" t="n">
        <v>99.976</v>
      </c>
      <c r="D25" s="65" t="n">
        <v>98.2921</v>
      </c>
      <c r="E25" s="65" t="n">
        <v>98.083</v>
      </c>
      <c r="F25" s="65" t="n">
        <v>97.7589</v>
      </c>
      <c r="G25" s="65" t="n">
        <v>97.7124</v>
      </c>
      <c r="H25" s="66" t="s">
        <v>108</v>
      </c>
    </row>
    <row r="26" customFormat="false" ht="12.8" hidden="false" customHeight="false" outlineLevel="0" collapsed="false">
      <c r="A26" s="62" t="s">
        <v>120</v>
      </c>
      <c r="B26" s="63" t="s">
        <v>115</v>
      </c>
      <c r="C26" s="67" t="n">
        <v>99.5508571428571</v>
      </c>
      <c r="D26" s="64" t="n">
        <v>99.6285079365079</v>
      </c>
      <c r="E26" s="65" t="n">
        <v>98.1777</v>
      </c>
      <c r="F26" s="65" t="n">
        <v>97.7565</v>
      </c>
      <c r="G26" s="65" t="n">
        <v>97.7269</v>
      </c>
      <c r="H26" s="66" t="s">
        <v>126</v>
      </c>
    </row>
    <row r="27" customFormat="false" ht="12.8" hidden="false" customHeight="false" outlineLevel="0" collapsed="false">
      <c r="A27" s="62" t="s">
        <v>120</v>
      </c>
      <c r="B27" s="63" t="s">
        <v>116</v>
      </c>
      <c r="C27" s="67" t="n">
        <v>99.361</v>
      </c>
      <c r="D27" s="67" t="n">
        <v>99.5999910714286</v>
      </c>
      <c r="E27" s="64" t="n">
        <v>99.6541428571429</v>
      </c>
      <c r="F27" s="65" t="n">
        <v>97.8057</v>
      </c>
      <c r="G27" s="65" t="n">
        <v>97.7274</v>
      </c>
      <c r="H27" s="66" t="s">
        <v>127</v>
      </c>
    </row>
    <row r="28" customFormat="false" ht="12.8" hidden="false" customHeight="false" outlineLevel="0" collapsed="false">
      <c r="A28" s="62" t="s">
        <v>120</v>
      </c>
      <c r="B28" s="63" t="s">
        <v>117</v>
      </c>
      <c r="C28" s="67" t="n">
        <v>99.3340526315789</v>
      </c>
      <c r="D28" s="67" t="n">
        <v>99.3836785714286</v>
      </c>
      <c r="E28" s="67" t="n">
        <v>99.3562730263158</v>
      </c>
      <c r="F28" s="64" t="n">
        <v>99.5455433854907</v>
      </c>
      <c r="G28" s="65" t="n">
        <v>97.8928</v>
      </c>
      <c r="H28" s="66" t="s">
        <v>128</v>
      </c>
    </row>
    <row r="29" customFormat="false" ht="12.8" hidden="false" customHeight="false" outlineLevel="0" collapsed="false">
      <c r="A29" s="62" t="s">
        <v>120</v>
      </c>
      <c r="B29" s="63" t="s">
        <v>118</v>
      </c>
      <c r="C29" s="67" t="n">
        <v>99.2168</v>
      </c>
      <c r="D29" s="67" t="n">
        <v>99.4165333333333</v>
      </c>
      <c r="E29" s="67" t="n">
        <v>99.4178</v>
      </c>
      <c r="F29" s="67" t="n">
        <v>99.4980608187135</v>
      </c>
      <c r="G29" s="64" t="n">
        <v>99.8414303030303</v>
      </c>
      <c r="H29" s="66" t="s">
        <v>129</v>
      </c>
    </row>
    <row r="31" customFormat="false" ht="14.15" hidden="false" customHeight="false" outlineLevel="0" collapsed="false">
      <c r="A31" s="6" t="s">
        <v>122</v>
      </c>
    </row>
    <row r="32" customFormat="false" ht="14.15" hidden="false" customHeight="false" outlineLevel="0" collapsed="false">
      <c r="A32" s="6" t="s">
        <v>131</v>
      </c>
    </row>
    <row r="33" customFormat="false" ht="14.15" hidden="false" customHeight="false" outlineLevel="0" collapsed="false">
      <c r="A33" s="6" t="s">
        <v>132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3.69"/>
    <col collapsed="false" customWidth="true" hidden="false" outlineLevel="0" max="2" min="2" style="1" width="6.44"/>
    <col collapsed="false" customWidth="true" hidden="false" outlineLevel="0" max="3" min="3" style="1" width="13.25"/>
    <col collapsed="false" customWidth="true" hidden="false" outlineLevel="0" max="4" min="4" style="1" width="6.58"/>
    <col collapsed="false" customWidth="true" hidden="false" outlineLevel="0" max="5" min="5" style="1" width="14.79"/>
    <col collapsed="false" customWidth="true" hidden="false" outlineLevel="0" max="6" min="6" style="1" width="13.95"/>
    <col collapsed="false" customWidth="true" hidden="false" outlineLevel="0" max="7" min="7" style="1" width="27.3"/>
    <col collapsed="false" customWidth="true" hidden="false" outlineLevel="0" max="8" min="8" style="1" width="7.55"/>
    <col collapsed="false" customWidth="true" hidden="false" outlineLevel="0" max="9" min="9" style="1" width="42.34"/>
  </cols>
  <sheetData>
    <row r="1" customFormat="false" ht="18.65" hidden="false" customHeight="false" outlineLevel="0" collapsed="false">
      <c r="A1" s="2" t="s">
        <v>133</v>
      </c>
      <c r="B1" s="10"/>
      <c r="C1" s="5"/>
      <c r="D1" s="10"/>
      <c r="E1" s="5"/>
      <c r="F1" s="5"/>
      <c r="G1" s="5"/>
      <c r="H1" s="5"/>
      <c r="I1" s="5"/>
    </row>
    <row r="2" customFormat="false" ht="12.8" hidden="false" customHeight="false" outlineLevel="0" collapsed="false">
      <c r="A2" s="5"/>
      <c r="B2" s="10"/>
      <c r="C2" s="5"/>
      <c r="D2" s="10"/>
      <c r="E2" s="5"/>
      <c r="F2" s="5"/>
      <c r="G2" s="5"/>
      <c r="H2" s="5"/>
      <c r="I2" s="5"/>
    </row>
    <row r="3" customFormat="false" ht="13.8" hidden="false" customHeight="false" outlineLevel="0" collapsed="false">
      <c r="A3" s="6" t="s">
        <v>134</v>
      </c>
      <c r="B3" s="27" t="s">
        <v>135</v>
      </c>
      <c r="C3" s="6" t="s">
        <v>136</v>
      </c>
      <c r="D3" s="27" t="s">
        <v>137</v>
      </c>
      <c r="E3" s="6" t="s">
        <v>138</v>
      </c>
      <c r="F3" s="6" t="s">
        <v>139</v>
      </c>
      <c r="G3" s="6" t="s">
        <v>140</v>
      </c>
      <c r="H3" s="6" t="s">
        <v>141</v>
      </c>
      <c r="I3" s="6" t="s">
        <v>142</v>
      </c>
    </row>
    <row r="4" customFormat="false" ht="13.8" hidden="false" customHeight="false" outlineLevel="0" collapsed="false">
      <c r="A4" s="1" t="s">
        <v>143</v>
      </c>
      <c r="B4" s="11" t="s">
        <v>144</v>
      </c>
      <c r="C4" s="1" t="s">
        <v>145</v>
      </c>
      <c r="D4" s="71" t="s">
        <v>6</v>
      </c>
      <c r="E4" s="72" t="s">
        <v>146</v>
      </c>
      <c r="F4" s="72" t="s">
        <v>147</v>
      </c>
      <c r="G4" s="72" t="s">
        <v>148</v>
      </c>
      <c r="H4" s="1" t="n">
        <v>4031</v>
      </c>
      <c r="I4" s="72" t="s">
        <v>149</v>
      </c>
    </row>
    <row r="5" customFormat="false" ht="13.8" hidden="false" customHeight="false" outlineLevel="0" collapsed="false">
      <c r="A5" s="1" t="s">
        <v>143</v>
      </c>
      <c r="B5" s="11" t="s">
        <v>144</v>
      </c>
      <c r="C5" s="1" t="s">
        <v>145</v>
      </c>
      <c r="D5" s="71" t="s">
        <v>6</v>
      </c>
      <c r="E5" s="72" t="s">
        <v>146</v>
      </c>
      <c r="F5" s="72" t="s">
        <v>150</v>
      </c>
      <c r="G5" s="72" t="s">
        <v>151</v>
      </c>
      <c r="H5" s="1" t="n">
        <v>3996</v>
      </c>
      <c r="I5" s="72" t="s">
        <v>152</v>
      </c>
    </row>
    <row r="6" customFormat="false" ht="13.8" hidden="false" customHeight="false" outlineLevel="0" collapsed="false">
      <c r="A6" s="1" t="s">
        <v>143</v>
      </c>
      <c r="B6" s="11" t="s">
        <v>144</v>
      </c>
      <c r="C6" s="1" t="s">
        <v>145</v>
      </c>
      <c r="D6" s="73" t="s">
        <v>7</v>
      </c>
      <c r="E6" s="72" t="s">
        <v>146</v>
      </c>
      <c r="F6" s="72" t="s">
        <v>153</v>
      </c>
      <c r="G6" s="72" t="s">
        <v>154</v>
      </c>
      <c r="H6" s="1" t="n">
        <v>4164</v>
      </c>
      <c r="I6" s="72" t="s">
        <v>155</v>
      </c>
      <c r="J6" s="72"/>
    </row>
    <row r="7" customFormat="false" ht="13.8" hidden="false" customHeight="false" outlineLevel="0" collapsed="false">
      <c r="A7" s="1" t="s">
        <v>143</v>
      </c>
      <c r="B7" s="11" t="s">
        <v>144</v>
      </c>
      <c r="C7" s="1" t="s">
        <v>145</v>
      </c>
      <c r="D7" s="71" t="s">
        <v>6</v>
      </c>
      <c r="E7" s="72" t="s">
        <v>146</v>
      </c>
      <c r="F7" s="72" t="s">
        <v>156</v>
      </c>
      <c r="G7" s="72" t="s">
        <v>157</v>
      </c>
      <c r="H7" s="1" t="n">
        <v>4031</v>
      </c>
      <c r="I7" s="72" t="s">
        <v>155</v>
      </c>
      <c r="J7" s="72"/>
    </row>
    <row r="8" customFormat="false" ht="13.8" hidden="false" customHeight="false" outlineLevel="0" collapsed="false">
      <c r="A8" s="1" t="s">
        <v>143</v>
      </c>
      <c r="B8" s="11" t="s">
        <v>144</v>
      </c>
      <c r="C8" s="1" t="s">
        <v>145</v>
      </c>
      <c r="D8" s="71" t="s">
        <v>6</v>
      </c>
      <c r="E8" s="72" t="s">
        <v>146</v>
      </c>
      <c r="F8" s="72" t="s">
        <v>158</v>
      </c>
      <c r="G8" s="72" t="s">
        <v>159</v>
      </c>
      <c r="H8" s="1" t="n">
        <v>4031</v>
      </c>
      <c r="I8" s="72" t="s">
        <v>155</v>
      </c>
    </row>
    <row r="9" customFormat="false" ht="13.8" hidden="false" customHeight="false" outlineLevel="0" collapsed="false">
      <c r="A9" s="1" t="s">
        <v>143</v>
      </c>
      <c r="B9" s="11" t="s">
        <v>144</v>
      </c>
      <c r="C9" s="1" t="s">
        <v>145</v>
      </c>
      <c r="D9" s="71" t="s">
        <v>6</v>
      </c>
      <c r="E9" s="72" t="s">
        <v>160</v>
      </c>
      <c r="F9" s="72" t="s">
        <v>161</v>
      </c>
      <c r="G9" s="72" t="s">
        <v>162</v>
      </c>
      <c r="H9" s="1" t="n">
        <v>4031</v>
      </c>
      <c r="I9" s="72" t="s">
        <v>155</v>
      </c>
    </row>
    <row r="10" customFormat="false" ht="13.8" hidden="false" customHeight="false" outlineLevel="0" collapsed="false">
      <c r="A10" s="1" t="s">
        <v>143</v>
      </c>
      <c r="B10" s="11" t="s">
        <v>144</v>
      </c>
      <c r="C10" s="1" t="s">
        <v>145</v>
      </c>
      <c r="D10" s="71" t="s">
        <v>6</v>
      </c>
      <c r="E10" s="72" t="s">
        <v>160</v>
      </c>
      <c r="F10" s="72" t="s">
        <v>163</v>
      </c>
      <c r="G10" s="72" t="s">
        <v>164</v>
      </c>
      <c r="H10" s="1" t="n">
        <v>4031</v>
      </c>
      <c r="I10" s="72" t="s">
        <v>155</v>
      </c>
    </row>
    <row r="11" customFormat="false" ht="13.8" hidden="false" customHeight="false" outlineLevel="0" collapsed="false">
      <c r="A11" s="1" t="s">
        <v>143</v>
      </c>
      <c r="B11" s="11" t="s">
        <v>144</v>
      </c>
      <c r="C11" s="1" t="s">
        <v>145</v>
      </c>
      <c r="D11" s="71" t="s">
        <v>6</v>
      </c>
      <c r="E11" s="72" t="s">
        <v>160</v>
      </c>
      <c r="F11" s="72" t="s">
        <v>165</v>
      </c>
      <c r="G11" s="72" t="s">
        <v>166</v>
      </c>
      <c r="H11" s="1" t="n">
        <v>4031</v>
      </c>
      <c r="I11" s="72" t="s">
        <v>167</v>
      </c>
    </row>
    <row r="12" customFormat="false" ht="13.8" hidden="false" customHeight="false" outlineLevel="0" collapsed="false">
      <c r="A12" s="1" t="s">
        <v>143</v>
      </c>
      <c r="B12" s="11" t="s">
        <v>144</v>
      </c>
      <c r="C12" s="1" t="s">
        <v>145</v>
      </c>
      <c r="D12" s="71" t="s">
        <v>6</v>
      </c>
      <c r="E12" s="72" t="s">
        <v>160</v>
      </c>
      <c r="F12" s="72" t="s">
        <v>168</v>
      </c>
      <c r="G12" s="72" t="s">
        <v>169</v>
      </c>
      <c r="H12" s="1" t="n">
        <v>3996</v>
      </c>
      <c r="I12" s="72" t="s">
        <v>152</v>
      </c>
    </row>
    <row r="13" customFormat="false" ht="13.8" hidden="false" customHeight="false" outlineLevel="0" collapsed="false">
      <c r="A13" s="1" t="s">
        <v>143</v>
      </c>
      <c r="B13" s="11" t="s">
        <v>144</v>
      </c>
      <c r="C13" s="1" t="s">
        <v>145</v>
      </c>
      <c r="D13" s="71" t="s">
        <v>6</v>
      </c>
      <c r="E13" s="72" t="s">
        <v>160</v>
      </c>
      <c r="F13" s="72" t="s">
        <v>170</v>
      </c>
      <c r="G13" s="72" t="s">
        <v>171</v>
      </c>
      <c r="H13" s="1" t="n">
        <v>4031</v>
      </c>
      <c r="I13" s="72" t="s">
        <v>155</v>
      </c>
    </row>
    <row r="14" customFormat="false" ht="13.8" hidden="false" customHeight="false" outlineLevel="0" collapsed="false">
      <c r="A14" s="1" t="s">
        <v>143</v>
      </c>
      <c r="B14" s="11" t="s">
        <v>144</v>
      </c>
      <c r="C14" s="1" t="s">
        <v>145</v>
      </c>
      <c r="D14" s="71" t="s">
        <v>6</v>
      </c>
      <c r="E14" s="72" t="s">
        <v>160</v>
      </c>
      <c r="F14" s="72" t="s">
        <v>172</v>
      </c>
      <c r="G14" s="72" t="s">
        <v>173</v>
      </c>
      <c r="H14" s="1" t="n">
        <v>4031</v>
      </c>
      <c r="I14" s="72" t="s">
        <v>155</v>
      </c>
    </row>
    <row r="15" customFormat="false" ht="13.8" hidden="false" customHeight="false" outlineLevel="0" collapsed="false">
      <c r="A15" s="1" t="s">
        <v>143</v>
      </c>
      <c r="B15" s="11" t="s">
        <v>144</v>
      </c>
      <c r="C15" s="1" t="s">
        <v>145</v>
      </c>
      <c r="D15" s="71" t="s">
        <v>6</v>
      </c>
      <c r="E15" s="72" t="s">
        <v>160</v>
      </c>
      <c r="F15" s="72" t="s">
        <v>174</v>
      </c>
      <c r="G15" s="72" t="s">
        <v>175</v>
      </c>
      <c r="H15" s="1" t="n">
        <v>4031</v>
      </c>
      <c r="I15" s="72" t="s">
        <v>155</v>
      </c>
    </row>
    <row r="16" customFormat="false" ht="13.8" hidden="false" customHeight="false" outlineLevel="0" collapsed="false">
      <c r="A16" s="1" t="s">
        <v>143</v>
      </c>
      <c r="B16" s="11" t="s">
        <v>144</v>
      </c>
      <c r="C16" s="1" t="s">
        <v>145</v>
      </c>
      <c r="D16" s="71" t="s">
        <v>6</v>
      </c>
      <c r="E16" s="72" t="s">
        <v>160</v>
      </c>
      <c r="F16" s="72" t="s">
        <v>176</v>
      </c>
      <c r="G16" s="72" t="s">
        <v>177</v>
      </c>
      <c r="H16" s="1" t="n">
        <v>4031</v>
      </c>
      <c r="I16" s="72" t="s">
        <v>155</v>
      </c>
    </row>
    <row r="17" customFormat="false" ht="13.8" hidden="false" customHeight="false" outlineLevel="0" collapsed="false">
      <c r="A17" s="1" t="s">
        <v>143</v>
      </c>
      <c r="B17" s="11" t="s">
        <v>144</v>
      </c>
      <c r="C17" s="1" t="s">
        <v>145</v>
      </c>
      <c r="D17" s="71" t="s">
        <v>6</v>
      </c>
      <c r="E17" s="72" t="s">
        <v>160</v>
      </c>
      <c r="F17" s="72" t="s">
        <v>178</v>
      </c>
      <c r="G17" s="72" t="s">
        <v>179</v>
      </c>
      <c r="H17" s="1" t="n">
        <v>4031</v>
      </c>
      <c r="I17" s="72" t="s">
        <v>155</v>
      </c>
    </row>
    <row r="18" customFormat="false" ht="13.8" hidden="false" customHeight="false" outlineLevel="0" collapsed="false">
      <c r="A18" s="1" t="s">
        <v>143</v>
      </c>
      <c r="B18" s="11" t="s">
        <v>144</v>
      </c>
      <c r="C18" s="1" t="s">
        <v>145</v>
      </c>
      <c r="D18" s="71" t="s">
        <v>6</v>
      </c>
      <c r="E18" s="72" t="s">
        <v>160</v>
      </c>
      <c r="F18" s="72" t="s">
        <v>180</v>
      </c>
      <c r="G18" s="72" t="s">
        <v>181</v>
      </c>
      <c r="H18" s="1" t="n">
        <v>4031</v>
      </c>
      <c r="I18" s="72" t="s">
        <v>155</v>
      </c>
    </row>
    <row r="19" customFormat="false" ht="13.8" hidden="false" customHeight="false" outlineLevel="0" collapsed="false">
      <c r="A19" s="1" t="s">
        <v>143</v>
      </c>
      <c r="B19" s="11" t="s">
        <v>144</v>
      </c>
      <c r="C19" s="1" t="s">
        <v>145</v>
      </c>
      <c r="D19" s="71" t="s">
        <v>6</v>
      </c>
      <c r="E19" s="72" t="s">
        <v>160</v>
      </c>
      <c r="F19" s="72" t="s">
        <v>182</v>
      </c>
      <c r="G19" s="72" t="s">
        <v>183</v>
      </c>
      <c r="H19" s="1" t="n">
        <v>4031</v>
      </c>
      <c r="I19" s="72" t="s">
        <v>155</v>
      </c>
    </row>
    <row r="20" customFormat="false" ht="13.8" hidden="false" customHeight="false" outlineLevel="0" collapsed="false">
      <c r="A20" s="1" t="s">
        <v>143</v>
      </c>
      <c r="B20" s="11" t="s">
        <v>144</v>
      </c>
      <c r="C20" s="1" t="s">
        <v>145</v>
      </c>
      <c r="D20" s="71" t="s">
        <v>6</v>
      </c>
      <c r="E20" s="72" t="s">
        <v>160</v>
      </c>
      <c r="F20" s="72" t="s">
        <v>184</v>
      </c>
      <c r="G20" s="72" t="s">
        <v>185</v>
      </c>
      <c r="H20" s="1" t="n">
        <v>4031</v>
      </c>
      <c r="I20" s="72" t="s">
        <v>155</v>
      </c>
    </row>
    <row r="21" customFormat="false" ht="13.8" hidden="false" customHeight="false" outlineLevel="0" collapsed="false">
      <c r="A21" s="1" t="s">
        <v>143</v>
      </c>
      <c r="B21" s="11" t="s">
        <v>144</v>
      </c>
      <c r="C21" s="1" t="s">
        <v>145</v>
      </c>
      <c r="D21" s="71" t="s">
        <v>6</v>
      </c>
      <c r="E21" s="72" t="s">
        <v>160</v>
      </c>
      <c r="F21" s="72" t="s">
        <v>186</v>
      </c>
      <c r="G21" s="72" t="s">
        <v>187</v>
      </c>
      <c r="H21" s="1" t="n">
        <v>4031</v>
      </c>
      <c r="I21" s="72" t="s">
        <v>155</v>
      </c>
    </row>
    <row r="22" customFormat="false" ht="13.8" hidden="false" customHeight="false" outlineLevel="0" collapsed="false">
      <c r="A22" s="1" t="s">
        <v>143</v>
      </c>
      <c r="B22" s="11" t="s">
        <v>144</v>
      </c>
      <c r="C22" s="1" t="s">
        <v>145</v>
      </c>
      <c r="D22" s="71" t="s">
        <v>6</v>
      </c>
      <c r="E22" s="72" t="s">
        <v>188</v>
      </c>
      <c r="F22" s="72" t="s">
        <v>189</v>
      </c>
      <c r="G22" s="72" t="s">
        <v>190</v>
      </c>
      <c r="H22" s="1" t="n">
        <v>4031</v>
      </c>
      <c r="I22" s="72" t="s">
        <v>155</v>
      </c>
      <c r="J22" s="72"/>
    </row>
    <row r="23" customFormat="false" ht="13.8" hidden="false" customHeight="false" outlineLevel="0" collapsed="false">
      <c r="A23" s="1" t="s">
        <v>143</v>
      </c>
      <c r="B23" s="11" t="s">
        <v>144</v>
      </c>
      <c r="C23" s="1" t="s">
        <v>145</v>
      </c>
      <c r="D23" s="71" t="s">
        <v>6</v>
      </c>
      <c r="E23" s="72" t="s">
        <v>188</v>
      </c>
      <c r="F23" s="72" t="s">
        <v>191</v>
      </c>
      <c r="G23" s="72" t="s">
        <v>192</v>
      </c>
      <c r="H23" s="1" t="n">
        <v>4031</v>
      </c>
      <c r="I23" s="72" t="s">
        <v>155</v>
      </c>
      <c r="J23" s="72"/>
    </row>
    <row r="24" customFormat="false" ht="13.8" hidden="false" customHeight="false" outlineLevel="0" collapsed="false">
      <c r="A24" s="1" t="s">
        <v>143</v>
      </c>
      <c r="B24" s="11" t="s">
        <v>144</v>
      </c>
      <c r="C24" s="1" t="s">
        <v>145</v>
      </c>
      <c r="D24" s="71" t="s">
        <v>6</v>
      </c>
      <c r="E24" s="72" t="s">
        <v>188</v>
      </c>
      <c r="F24" s="72" t="s">
        <v>193</v>
      </c>
      <c r="G24" s="72" t="s">
        <v>194</v>
      </c>
      <c r="H24" s="1" t="n">
        <v>4031</v>
      </c>
      <c r="I24" s="72" t="s">
        <v>155</v>
      </c>
    </row>
    <row r="25" customFormat="false" ht="13.8" hidden="false" customHeight="false" outlineLevel="0" collapsed="false">
      <c r="A25" s="1" t="s">
        <v>143</v>
      </c>
      <c r="B25" s="11" t="s">
        <v>144</v>
      </c>
      <c r="C25" s="1" t="s">
        <v>145</v>
      </c>
      <c r="D25" s="71" t="s">
        <v>6</v>
      </c>
      <c r="E25" s="72" t="s">
        <v>188</v>
      </c>
      <c r="F25" s="72" t="s">
        <v>195</v>
      </c>
      <c r="G25" s="72" t="s">
        <v>196</v>
      </c>
      <c r="H25" s="1" t="n">
        <v>4031</v>
      </c>
      <c r="I25" s="72" t="s">
        <v>155</v>
      </c>
    </row>
    <row r="26" customFormat="false" ht="13.8" hidden="false" customHeight="false" outlineLevel="0" collapsed="false">
      <c r="A26" s="1" t="s">
        <v>143</v>
      </c>
      <c r="B26" s="11" t="s">
        <v>144</v>
      </c>
      <c r="C26" s="1" t="s">
        <v>145</v>
      </c>
      <c r="D26" s="71" t="s">
        <v>6</v>
      </c>
      <c r="E26" s="72" t="s">
        <v>188</v>
      </c>
      <c r="F26" s="72" t="s">
        <v>197</v>
      </c>
      <c r="G26" s="72" t="s">
        <v>198</v>
      </c>
      <c r="H26" s="1" t="n">
        <v>4031</v>
      </c>
      <c r="I26" s="72" t="s">
        <v>155</v>
      </c>
    </row>
    <row r="27" customFormat="false" ht="13.8" hidden="false" customHeight="false" outlineLevel="0" collapsed="false">
      <c r="A27" s="1" t="s">
        <v>143</v>
      </c>
      <c r="B27" s="11" t="s">
        <v>144</v>
      </c>
      <c r="C27" s="1" t="s">
        <v>145</v>
      </c>
      <c r="D27" s="71" t="s">
        <v>6</v>
      </c>
      <c r="E27" s="72" t="s">
        <v>188</v>
      </c>
      <c r="F27" s="72" t="s">
        <v>199</v>
      </c>
      <c r="G27" s="72" t="s">
        <v>200</v>
      </c>
      <c r="H27" s="1" t="n">
        <v>4031</v>
      </c>
      <c r="I27" s="72" t="s">
        <v>155</v>
      </c>
    </row>
    <row r="28" customFormat="false" ht="13.8" hidden="false" customHeight="false" outlineLevel="0" collapsed="false">
      <c r="A28" s="1" t="s">
        <v>143</v>
      </c>
      <c r="B28" s="11" t="s">
        <v>144</v>
      </c>
      <c r="C28" s="1" t="s">
        <v>145</v>
      </c>
      <c r="D28" s="73" t="s">
        <v>7</v>
      </c>
      <c r="E28" s="72" t="s">
        <v>201</v>
      </c>
      <c r="F28" s="72" t="s">
        <v>202</v>
      </c>
      <c r="G28" s="72" t="s">
        <v>203</v>
      </c>
      <c r="H28" s="1" t="n">
        <v>4165</v>
      </c>
      <c r="I28" s="72" t="s">
        <v>155</v>
      </c>
    </row>
    <row r="29" customFormat="false" ht="13.8" hidden="false" customHeight="false" outlineLevel="0" collapsed="false">
      <c r="A29" s="1" t="s">
        <v>143</v>
      </c>
      <c r="B29" s="11" t="s">
        <v>144</v>
      </c>
      <c r="C29" s="1" t="s">
        <v>145</v>
      </c>
      <c r="D29" s="71" t="s">
        <v>6</v>
      </c>
      <c r="E29" s="72" t="s">
        <v>201</v>
      </c>
      <c r="F29" s="72" t="s">
        <v>204</v>
      </c>
      <c r="G29" s="72" t="s">
        <v>205</v>
      </c>
      <c r="H29" s="1" t="n">
        <v>4031</v>
      </c>
      <c r="I29" s="72" t="s">
        <v>155</v>
      </c>
    </row>
    <row r="30" customFormat="false" ht="13.8" hidden="false" customHeight="false" outlineLevel="0" collapsed="false">
      <c r="A30" s="1" t="s">
        <v>143</v>
      </c>
      <c r="B30" s="11" t="s">
        <v>144</v>
      </c>
      <c r="C30" s="1" t="s">
        <v>145</v>
      </c>
      <c r="D30" s="71" t="s">
        <v>6</v>
      </c>
      <c r="E30" s="72" t="s">
        <v>201</v>
      </c>
      <c r="F30" s="72" t="s">
        <v>206</v>
      </c>
      <c r="G30" s="72" t="s">
        <v>207</v>
      </c>
      <c r="H30" s="1" t="n">
        <v>4031</v>
      </c>
      <c r="I30" s="72" t="s">
        <v>155</v>
      </c>
    </row>
    <row r="31" customFormat="false" ht="13.8" hidden="false" customHeight="false" outlineLevel="0" collapsed="false">
      <c r="A31" s="1" t="s">
        <v>143</v>
      </c>
      <c r="B31" s="11" t="s">
        <v>144</v>
      </c>
      <c r="C31" s="1" t="s">
        <v>145</v>
      </c>
      <c r="D31" s="71" t="s">
        <v>6</v>
      </c>
      <c r="E31" s="72" t="s">
        <v>201</v>
      </c>
      <c r="F31" s="72" t="s">
        <v>208</v>
      </c>
      <c r="G31" s="72" t="s">
        <v>209</v>
      </c>
      <c r="H31" s="1" t="n">
        <v>4031</v>
      </c>
      <c r="I31" s="72" t="s">
        <v>155</v>
      </c>
    </row>
    <row r="32" customFormat="false" ht="13.8" hidden="false" customHeight="false" outlineLevel="0" collapsed="false">
      <c r="A32" s="1" t="s">
        <v>143</v>
      </c>
      <c r="B32" s="11" t="s">
        <v>144</v>
      </c>
      <c r="C32" s="1" t="s">
        <v>145</v>
      </c>
      <c r="D32" s="71" t="s">
        <v>6</v>
      </c>
      <c r="E32" s="72" t="s">
        <v>201</v>
      </c>
      <c r="F32" s="72" t="s">
        <v>210</v>
      </c>
      <c r="G32" s="72" t="s">
        <v>211</v>
      </c>
      <c r="H32" s="1" t="n">
        <v>4031</v>
      </c>
      <c r="I32" s="72" t="s">
        <v>155</v>
      </c>
    </row>
    <row r="33" customFormat="false" ht="13.8" hidden="false" customHeight="false" outlineLevel="0" collapsed="false">
      <c r="A33" s="1" t="s">
        <v>143</v>
      </c>
      <c r="B33" s="11" t="s">
        <v>144</v>
      </c>
      <c r="C33" s="1" t="s">
        <v>145</v>
      </c>
      <c r="D33" s="71" t="s">
        <v>6</v>
      </c>
      <c r="E33" s="72" t="s">
        <v>201</v>
      </c>
      <c r="F33" s="72" t="s">
        <v>212</v>
      </c>
      <c r="G33" s="72" t="s">
        <v>213</v>
      </c>
      <c r="H33" s="1" t="n">
        <v>4031</v>
      </c>
      <c r="I33" s="72" t="s">
        <v>155</v>
      </c>
    </row>
    <row r="34" customFormat="false" ht="13.8" hidden="false" customHeight="false" outlineLevel="0" collapsed="false">
      <c r="A34" s="1" t="s">
        <v>143</v>
      </c>
      <c r="B34" s="11" t="s">
        <v>144</v>
      </c>
      <c r="C34" s="1" t="s">
        <v>145</v>
      </c>
      <c r="D34" s="71" t="s">
        <v>6</v>
      </c>
      <c r="E34" s="72" t="s">
        <v>201</v>
      </c>
      <c r="F34" s="72" t="s">
        <v>214</v>
      </c>
      <c r="G34" s="72" t="s">
        <v>215</v>
      </c>
      <c r="H34" s="1" t="n">
        <v>4031</v>
      </c>
      <c r="I34" s="72" t="s">
        <v>155</v>
      </c>
    </row>
    <row r="35" customFormat="false" ht="13.8" hidden="false" customHeight="false" outlineLevel="0" collapsed="false">
      <c r="A35" s="1" t="s">
        <v>143</v>
      </c>
      <c r="B35" s="11" t="s">
        <v>144</v>
      </c>
      <c r="C35" s="1" t="s">
        <v>145</v>
      </c>
      <c r="D35" s="71" t="s">
        <v>6</v>
      </c>
      <c r="E35" s="72" t="s">
        <v>201</v>
      </c>
      <c r="F35" s="72" t="s">
        <v>216</v>
      </c>
      <c r="G35" s="72" t="s">
        <v>217</v>
      </c>
      <c r="H35" s="1" t="n">
        <v>4031</v>
      </c>
      <c r="I35" s="72" t="s">
        <v>155</v>
      </c>
    </row>
    <row r="36" customFormat="false" ht="13.8" hidden="false" customHeight="false" outlineLevel="0" collapsed="false">
      <c r="A36" s="1" t="s">
        <v>143</v>
      </c>
      <c r="B36" s="11" t="s">
        <v>144</v>
      </c>
      <c r="C36" s="1" t="s">
        <v>145</v>
      </c>
      <c r="D36" s="71" t="s">
        <v>6</v>
      </c>
      <c r="E36" s="72" t="s">
        <v>201</v>
      </c>
      <c r="F36" s="72" t="s">
        <v>218</v>
      </c>
      <c r="G36" s="72" t="s">
        <v>219</v>
      </c>
      <c r="H36" s="1" t="n">
        <v>4031</v>
      </c>
      <c r="I36" s="72" t="s">
        <v>155</v>
      </c>
    </row>
    <row r="37" customFormat="false" ht="13.8" hidden="false" customHeight="false" outlineLevel="0" collapsed="false">
      <c r="A37" s="1" t="s">
        <v>143</v>
      </c>
      <c r="B37" s="11" t="s">
        <v>144</v>
      </c>
      <c r="C37" s="1" t="s">
        <v>145</v>
      </c>
      <c r="D37" s="71" t="s">
        <v>6</v>
      </c>
      <c r="E37" s="72" t="s">
        <v>201</v>
      </c>
      <c r="F37" s="72" t="s">
        <v>220</v>
      </c>
      <c r="G37" s="72" t="s">
        <v>221</v>
      </c>
      <c r="H37" s="1" t="n">
        <v>4031</v>
      </c>
      <c r="I37" s="72" t="s">
        <v>155</v>
      </c>
    </row>
    <row r="38" customFormat="false" ht="13.8" hidden="false" customHeight="false" outlineLevel="0" collapsed="false">
      <c r="A38" s="1" t="s">
        <v>143</v>
      </c>
      <c r="B38" s="11" t="s">
        <v>144</v>
      </c>
      <c r="C38" s="1" t="s">
        <v>145</v>
      </c>
      <c r="D38" s="71" t="s">
        <v>6</v>
      </c>
      <c r="E38" s="72" t="s">
        <v>201</v>
      </c>
      <c r="F38" s="72" t="s">
        <v>222</v>
      </c>
      <c r="G38" s="72" t="s">
        <v>223</v>
      </c>
      <c r="H38" s="1" t="n">
        <v>4031</v>
      </c>
      <c r="I38" s="72" t="s">
        <v>155</v>
      </c>
    </row>
    <row r="39" customFormat="false" ht="13.8" hidden="false" customHeight="false" outlineLevel="0" collapsed="false">
      <c r="A39" s="1" t="s">
        <v>143</v>
      </c>
      <c r="B39" s="11" t="s">
        <v>144</v>
      </c>
      <c r="C39" s="1" t="s">
        <v>145</v>
      </c>
      <c r="D39" s="71" t="s">
        <v>6</v>
      </c>
      <c r="E39" s="72" t="s">
        <v>201</v>
      </c>
      <c r="F39" s="72" t="s">
        <v>224</v>
      </c>
      <c r="G39" s="72" t="s">
        <v>225</v>
      </c>
      <c r="H39" s="1" t="n">
        <v>4031</v>
      </c>
      <c r="I39" s="72" t="s">
        <v>155</v>
      </c>
    </row>
    <row r="40" customFormat="false" ht="13.8" hidden="false" customHeight="false" outlineLevel="0" collapsed="false">
      <c r="A40" s="1" t="s">
        <v>143</v>
      </c>
      <c r="B40" s="11" t="s">
        <v>144</v>
      </c>
      <c r="C40" s="1" t="s">
        <v>145</v>
      </c>
      <c r="D40" s="71" t="s">
        <v>6</v>
      </c>
      <c r="E40" s="72" t="s">
        <v>201</v>
      </c>
      <c r="F40" s="72" t="s">
        <v>226</v>
      </c>
      <c r="G40" s="72" t="s">
        <v>227</v>
      </c>
      <c r="H40" s="1" t="n">
        <v>4031</v>
      </c>
      <c r="I40" s="72" t="s">
        <v>155</v>
      </c>
    </row>
    <row r="41" customFormat="false" ht="13.8" hidden="false" customHeight="false" outlineLevel="0" collapsed="false">
      <c r="A41" s="1" t="s">
        <v>143</v>
      </c>
      <c r="B41" s="11" t="s">
        <v>144</v>
      </c>
      <c r="C41" s="1" t="s">
        <v>145</v>
      </c>
      <c r="D41" s="71" t="s">
        <v>6</v>
      </c>
      <c r="E41" s="72" t="s">
        <v>201</v>
      </c>
      <c r="F41" s="72" t="s">
        <v>228</v>
      </c>
      <c r="G41" s="72" t="s">
        <v>229</v>
      </c>
      <c r="H41" s="1" t="n">
        <v>4031</v>
      </c>
      <c r="I41" s="72" t="s">
        <v>155</v>
      </c>
    </row>
    <row r="42" customFormat="false" ht="13.8" hidden="false" customHeight="false" outlineLevel="0" collapsed="false">
      <c r="A42" s="1" t="s">
        <v>143</v>
      </c>
      <c r="B42" s="11" t="s">
        <v>144</v>
      </c>
      <c r="C42" s="1" t="s">
        <v>145</v>
      </c>
      <c r="D42" s="71" t="s">
        <v>6</v>
      </c>
      <c r="E42" s="72" t="s">
        <v>201</v>
      </c>
      <c r="F42" s="72" t="s">
        <v>230</v>
      </c>
      <c r="G42" s="72" t="s">
        <v>231</v>
      </c>
      <c r="H42" s="1" t="n">
        <v>4031</v>
      </c>
      <c r="I42" s="72" t="s">
        <v>155</v>
      </c>
    </row>
    <row r="43" customFormat="false" ht="13.8" hidden="false" customHeight="false" outlineLevel="0" collapsed="false">
      <c r="A43" s="1" t="s">
        <v>143</v>
      </c>
      <c r="B43" s="11" t="s">
        <v>144</v>
      </c>
      <c r="C43" s="1" t="s">
        <v>145</v>
      </c>
      <c r="D43" s="71" t="s">
        <v>6</v>
      </c>
      <c r="E43" s="72" t="s">
        <v>201</v>
      </c>
      <c r="F43" s="72" t="s">
        <v>232</v>
      </c>
      <c r="G43" s="72" t="s">
        <v>233</v>
      </c>
      <c r="H43" s="1" t="n">
        <v>4031</v>
      </c>
      <c r="I43" s="72" t="s">
        <v>155</v>
      </c>
    </row>
    <row r="44" customFormat="false" ht="13.8" hidden="false" customHeight="false" outlineLevel="0" collapsed="false">
      <c r="A44" s="1" t="s">
        <v>143</v>
      </c>
      <c r="B44" s="11" t="s">
        <v>144</v>
      </c>
      <c r="C44" s="1" t="s">
        <v>145</v>
      </c>
      <c r="D44" s="71" t="s">
        <v>6</v>
      </c>
      <c r="E44" s="72" t="s">
        <v>201</v>
      </c>
      <c r="F44" s="72" t="s">
        <v>234</v>
      </c>
      <c r="G44" s="72" t="s">
        <v>235</v>
      </c>
      <c r="H44" s="1" t="n">
        <v>4031</v>
      </c>
      <c r="I44" s="72" t="s">
        <v>155</v>
      </c>
    </row>
    <row r="45" customFormat="false" ht="13.8" hidden="false" customHeight="false" outlineLevel="0" collapsed="false">
      <c r="A45" s="1" t="s">
        <v>143</v>
      </c>
      <c r="B45" s="11" t="s">
        <v>144</v>
      </c>
      <c r="C45" s="1" t="s">
        <v>145</v>
      </c>
      <c r="D45" s="71" t="s">
        <v>6</v>
      </c>
      <c r="E45" s="72" t="s">
        <v>201</v>
      </c>
      <c r="F45" s="72" t="s">
        <v>236</v>
      </c>
      <c r="G45" s="72" t="s">
        <v>237</v>
      </c>
      <c r="H45" s="1" t="n">
        <v>4031</v>
      </c>
      <c r="I45" s="72" t="s">
        <v>155</v>
      </c>
    </row>
    <row r="46" customFormat="false" ht="13.8" hidden="false" customHeight="false" outlineLevel="0" collapsed="false">
      <c r="A46" s="1" t="s">
        <v>143</v>
      </c>
      <c r="B46" s="11" t="s">
        <v>144</v>
      </c>
      <c r="C46" s="1" t="s">
        <v>145</v>
      </c>
      <c r="D46" s="71" t="s">
        <v>6</v>
      </c>
      <c r="E46" s="72" t="s">
        <v>201</v>
      </c>
      <c r="F46" s="72" t="s">
        <v>238</v>
      </c>
      <c r="G46" s="72" t="s">
        <v>239</v>
      </c>
      <c r="H46" s="1" t="n">
        <v>4031</v>
      </c>
      <c r="I46" s="72" t="s">
        <v>155</v>
      </c>
    </row>
    <row r="47" customFormat="false" ht="13.8" hidden="false" customHeight="false" outlineLevel="0" collapsed="false">
      <c r="A47" s="1" t="s">
        <v>143</v>
      </c>
      <c r="B47" s="11" t="s">
        <v>144</v>
      </c>
      <c r="C47" s="1" t="s">
        <v>145</v>
      </c>
      <c r="D47" s="71" t="s">
        <v>6</v>
      </c>
      <c r="E47" s="72" t="s">
        <v>240</v>
      </c>
      <c r="F47" s="72" t="s">
        <v>241</v>
      </c>
      <c r="G47" s="72" t="s">
        <v>242</v>
      </c>
      <c r="H47" s="1" t="n">
        <v>4031</v>
      </c>
      <c r="I47" s="72" t="s">
        <v>155</v>
      </c>
    </row>
    <row r="48" customFormat="false" ht="13.8" hidden="false" customHeight="false" outlineLevel="0" collapsed="false">
      <c r="A48" s="1" t="s">
        <v>143</v>
      </c>
      <c r="B48" s="11" t="s">
        <v>144</v>
      </c>
      <c r="C48" s="1" t="s">
        <v>145</v>
      </c>
      <c r="D48" s="71" t="s">
        <v>6</v>
      </c>
      <c r="E48" s="72" t="s">
        <v>240</v>
      </c>
      <c r="F48" s="72" t="s">
        <v>243</v>
      </c>
      <c r="G48" s="72" t="s">
        <v>244</v>
      </c>
      <c r="H48" s="1" t="n">
        <v>4031</v>
      </c>
      <c r="I48" s="72" t="s">
        <v>155</v>
      </c>
    </row>
    <row r="49" customFormat="false" ht="13.8" hidden="false" customHeight="false" outlineLevel="0" collapsed="false">
      <c r="A49" s="1" t="s">
        <v>143</v>
      </c>
      <c r="B49" s="11" t="s">
        <v>144</v>
      </c>
      <c r="C49" s="1" t="s">
        <v>145</v>
      </c>
      <c r="D49" s="71" t="s">
        <v>6</v>
      </c>
      <c r="E49" s="72" t="s">
        <v>240</v>
      </c>
      <c r="F49" s="72" t="s">
        <v>245</v>
      </c>
      <c r="G49" s="72" t="s">
        <v>246</v>
      </c>
      <c r="H49" s="1" t="n">
        <v>4031</v>
      </c>
      <c r="I49" s="72" t="s">
        <v>155</v>
      </c>
    </row>
    <row r="50" customFormat="false" ht="13.8" hidden="false" customHeight="false" outlineLevel="0" collapsed="false">
      <c r="A50" s="1" t="s">
        <v>143</v>
      </c>
      <c r="B50" s="11" t="s">
        <v>144</v>
      </c>
      <c r="C50" s="1" t="s">
        <v>145</v>
      </c>
      <c r="D50" s="71" t="s">
        <v>6</v>
      </c>
      <c r="E50" s="72" t="s">
        <v>240</v>
      </c>
      <c r="F50" s="72" t="s">
        <v>247</v>
      </c>
      <c r="G50" s="72" t="s">
        <v>248</v>
      </c>
      <c r="H50" s="1" t="n">
        <v>4031</v>
      </c>
      <c r="I50" s="72" t="s">
        <v>155</v>
      </c>
    </row>
    <row r="51" customFormat="false" ht="13.8" hidden="false" customHeight="false" outlineLevel="0" collapsed="false">
      <c r="A51" s="1" t="s">
        <v>143</v>
      </c>
      <c r="B51" s="11" t="s">
        <v>144</v>
      </c>
      <c r="C51" s="1" t="s">
        <v>145</v>
      </c>
      <c r="D51" s="71" t="s">
        <v>6</v>
      </c>
      <c r="E51" s="72" t="s">
        <v>240</v>
      </c>
      <c r="F51" s="72" t="s">
        <v>249</v>
      </c>
      <c r="G51" s="72" t="s">
        <v>250</v>
      </c>
      <c r="H51" s="1" t="n">
        <v>4031</v>
      </c>
      <c r="I51" s="72" t="s">
        <v>155</v>
      </c>
    </row>
    <row r="52" customFormat="false" ht="13.8" hidden="false" customHeight="false" outlineLevel="0" collapsed="false">
      <c r="A52" s="1" t="s">
        <v>143</v>
      </c>
      <c r="B52" s="11" t="s">
        <v>144</v>
      </c>
      <c r="C52" s="1" t="s">
        <v>145</v>
      </c>
      <c r="D52" s="71" t="s">
        <v>6</v>
      </c>
      <c r="E52" s="72" t="s">
        <v>240</v>
      </c>
      <c r="F52" s="72" t="s">
        <v>251</v>
      </c>
      <c r="G52" s="72" t="s">
        <v>252</v>
      </c>
      <c r="H52" s="1" t="n">
        <v>4031</v>
      </c>
      <c r="I52" s="72" t="s">
        <v>155</v>
      </c>
    </row>
    <row r="53" customFormat="false" ht="13.8" hidden="false" customHeight="false" outlineLevel="0" collapsed="false">
      <c r="A53" s="1" t="s">
        <v>143</v>
      </c>
      <c r="B53" s="11" t="s">
        <v>144</v>
      </c>
      <c r="C53" s="1" t="s">
        <v>145</v>
      </c>
      <c r="D53" s="71" t="s">
        <v>6</v>
      </c>
      <c r="E53" s="72" t="s">
        <v>240</v>
      </c>
      <c r="F53" s="72" t="s">
        <v>253</v>
      </c>
      <c r="G53" s="72" t="s">
        <v>254</v>
      </c>
      <c r="H53" s="1" t="n">
        <v>4031</v>
      </c>
      <c r="I53" s="72" t="s">
        <v>155</v>
      </c>
    </row>
    <row r="54" customFormat="false" ht="13.8" hidden="false" customHeight="false" outlineLevel="0" collapsed="false">
      <c r="A54" s="1" t="s">
        <v>143</v>
      </c>
      <c r="B54" s="11" t="s">
        <v>144</v>
      </c>
      <c r="C54" s="1" t="s">
        <v>145</v>
      </c>
      <c r="D54" s="71" t="s">
        <v>6</v>
      </c>
      <c r="E54" s="72" t="s">
        <v>240</v>
      </c>
      <c r="F54" s="72" t="s">
        <v>255</v>
      </c>
      <c r="G54" s="72" t="s">
        <v>256</v>
      </c>
      <c r="H54" s="1" t="n">
        <v>4031</v>
      </c>
      <c r="I54" s="72" t="s">
        <v>155</v>
      </c>
    </row>
    <row r="55" customFormat="false" ht="13.8" hidden="false" customHeight="false" outlineLevel="0" collapsed="false">
      <c r="A55" s="1" t="s">
        <v>143</v>
      </c>
      <c r="B55" s="11" t="s">
        <v>144</v>
      </c>
      <c r="C55" s="1" t="s">
        <v>145</v>
      </c>
      <c r="D55" s="71" t="s">
        <v>6</v>
      </c>
      <c r="E55" s="72" t="s">
        <v>240</v>
      </c>
      <c r="F55" s="72" t="s">
        <v>257</v>
      </c>
      <c r="G55" s="72" t="s">
        <v>258</v>
      </c>
      <c r="H55" s="1" t="n">
        <v>4031</v>
      </c>
      <c r="I55" s="72" t="s">
        <v>155</v>
      </c>
    </row>
    <row r="56" customFormat="false" ht="13.8" hidden="false" customHeight="false" outlineLevel="0" collapsed="false">
      <c r="A56" s="1" t="s">
        <v>143</v>
      </c>
      <c r="B56" s="11" t="s">
        <v>144</v>
      </c>
      <c r="C56" s="1" t="s">
        <v>145</v>
      </c>
      <c r="D56" s="71" t="s">
        <v>6</v>
      </c>
      <c r="E56" s="72" t="s">
        <v>240</v>
      </c>
      <c r="F56" s="72" t="s">
        <v>259</v>
      </c>
      <c r="G56" s="72" t="s">
        <v>260</v>
      </c>
      <c r="H56" s="1" t="n">
        <v>4031</v>
      </c>
      <c r="I56" s="72" t="s">
        <v>155</v>
      </c>
    </row>
    <row r="57" customFormat="false" ht="13.8" hidden="false" customHeight="false" outlineLevel="0" collapsed="false">
      <c r="A57" s="1" t="s">
        <v>143</v>
      </c>
      <c r="B57" s="11" t="s">
        <v>144</v>
      </c>
      <c r="C57" s="1" t="s">
        <v>145</v>
      </c>
      <c r="D57" s="71" t="s">
        <v>6</v>
      </c>
      <c r="E57" s="72" t="s">
        <v>240</v>
      </c>
      <c r="F57" s="72" t="s">
        <v>261</v>
      </c>
      <c r="G57" s="72" t="s">
        <v>262</v>
      </c>
      <c r="H57" s="1" t="n">
        <v>4031</v>
      </c>
      <c r="I57" s="72" t="s">
        <v>263</v>
      </c>
    </row>
    <row r="58" customFormat="false" ht="13.8" hidden="false" customHeight="false" outlineLevel="0" collapsed="false">
      <c r="A58" s="1" t="s">
        <v>143</v>
      </c>
      <c r="B58" s="11" t="s">
        <v>144</v>
      </c>
      <c r="C58" s="1" t="s">
        <v>145</v>
      </c>
      <c r="D58" s="71" t="s">
        <v>6</v>
      </c>
      <c r="E58" s="72" t="s">
        <v>240</v>
      </c>
      <c r="F58" s="72" t="s">
        <v>264</v>
      </c>
      <c r="G58" s="72" t="s">
        <v>265</v>
      </c>
      <c r="H58" s="1" t="n">
        <v>3914</v>
      </c>
      <c r="I58" s="72" t="s">
        <v>266</v>
      </c>
    </row>
    <row r="59" customFormat="false" ht="13.8" hidden="false" customHeight="false" outlineLevel="0" collapsed="false">
      <c r="A59" s="1" t="s">
        <v>143</v>
      </c>
      <c r="B59" s="11" t="s">
        <v>144</v>
      </c>
      <c r="C59" s="1" t="s">
        <v>145</v>
      </c>
      <c r="D59" s="71" t="s">
        <v>6</v>
      </c>
      <c r="E59" s="72" t="s">
        <v>240</v>
      </c>
      <c r="F59" s="72" t="s">
        <v>267</v>
      </c>
      <c r="G59" s="72" t="s">
        <v>268</v>
      </c>
      <c r="H59" s="1" t="n">
        <v>4031</v>
      </c>
      <c r="I59" s="72" t="s">
        <v>155</v>
      </c>
    </row>
    <row r="60" customFormat="false" ht="13.8" hidden="false" customHeight="false" outlineLevel="0" collapsed="false">
      <c r="A60" s="1" t="s">
        <v>143</v>
      </c>
      <c r="B60" s="11" t="s">
        <v>144</v>
      </c>
      <c r="C60" s="1" t="s">
        <v>145</v>
      </c>
      <c r="D60" s="71" t="s">
        <v>6</v>
      </c>
      <c r="E60" s="72" t="s">
        <v>240</v>
      </c>
      <c r="F60" s="72" t="s">
        <v>269</v>
      </c>
      <c r="G60" s="72" t="s">
        <v>270</v>
      </c>
      <c r="H60" s="1" t="n">
        <v>4031</v>
      </c>
      <c r="I60" s="72" t="s">
        <v>155</v>
      </c>
    </row>
    <row r="61" customFormat="false" ht="13.8" hidden="false" customHeight="false" outlineLevel="0" collapsed="false">
      <c r="A61" s="1" t="s">
        <v>143</v>
      </c>
      <c r="B61" s="11" t="s">
        <v>144</v>
      </c>
      <c r="C61" s="1" t="s">
        <v>145</v>
      </c>
      <c r="D61" s="71" t="s">
        <v>6</v>
      </c>
      <c r="E61" s="72" t="s">
        <v>240</v>
      </c>
      <c r="F61" s="72" t="s">
        <v>271</v>
      </c>
      <c r="G61" s="72" t="s">
        <v>272</v>
      </c>
      <c r="H61" s="1" t="n">
        <v>4031</v>
      </c>
      <c r="I61" s="72" t="s">
        <v>155</v>
      </c>
    </row>
    <row r="62" customFormat="false" ht="13.8" hidden="false" customHeight="false" outlineLevel="0" collapsed="false">
      <c r="A62" s="1" t="s">
        <v>143</v>
      </c>
      <c r="B62" s="11" t="s">
        <v>144</v>
      </c>
      <c r="C62" s="1" t="s">
        <v>145</v>
      </c>
      <c r="D62" s="71" t="s">
        <v>6</v>
      </c>
      <c r="E62" s="72" t="s">
        <v>240</v>
      </c>
      <c r="F62" s="72" t="s">
        <v>273</v>
      </c>
      <c r="G62" s="72" t="s">
        <v>274</v>
      </c>
      <c r="H62" s="1" t="n">
        <v>4030</v>
      </c>
      <c r="I62" s="72" t="s">
        <v>155</v>
      </c>
    </row>
    <row r="63" customFormat="false" ht="13.8" hidden="false" customHeight="false" outlineLevel="0" collapsed="false">
      <c r="A63" s="1" t="s">
        <v>143</v>
      </c>
      <c r="B63" s="11" t="s">
        <v>144</v>
      </c>
      <c r="C63" s="1" t="s">
        <v>145</v>
      </c>
      <c r="D63" s="71" t="s">
        <v>6</v>
      </c>
      <c r="E63" s="72" t="s">
        <v>240</v>
      </c>
      <c r="F63" s="72" t="s">
        <v>275</v>
      </c>
      <c r="G63" s="72" t="s">
        <v>276</v>
      </c>
      <c r="H63" s="1" t="n">
        <v>4031</v>
      </c>
      <c r="I63" s="72" t="s">
        <v>155</v>
      </c>
    </row>
    <row r="64" customFormat="false" ht="13.8" hidden="false" customHeight="false" outlineLevel="0" collapsed="false">
      <c r="A64" s="1" t="s">
        <v>143</v>
      </c>
      <c r="B64" s="11" t="s">
        <v>144</v>
      </c>
      <c r="C64" s="1" t="s">
        <v>145</v>
      </c>
      <c r="D64" s="71" t="s">
        <v>6</v>
      </c>
      <c r="E64" s="72" t="s">
        <v>240</v>
      </c>
      <c r="F64" s="72" t="s">
        <v>277</v>
      </c>
      <c r="G64" s="72" t="s">
        <v>278</v>
      </c>
      <c r="H64" s="1" t="n">
        <v>4031</v>
      </c>
      <c r="I64" s="72" t="s">
        <v>155</v>
      </c>
    </row>
    <row r="65" customFormat="false" ht="13.8" hidden="false" customHeight="false" outlineLevel="0" collapsed="false">
      <c r="A65" s="1" t="s">
        <v>143</v>
      </c>
      <c r="B65" s="11" t="s">
        <v>144</v>
      </c>
      <c r="C65" s="1" t="s">
        <v>145</v>
      </c>
      <c r="D65" s="71" t="s">
        <v>6</v>
      </c>
      <c r="E65" s="72" t="s">
        <v>240</v>
      </c>
      <c r="F65" s="72" t="s">
        <v>279</v>
      </c>
      <c r="G65" s="72" t="s">
        <v>280</v>
      </c>
      <c r="H65" s="1" t="n">
        <v>4031</v>
      </c>
      <c r="I65" s="72" t="s">
        <v>155</v>
      </c>
    </row>
    <row r="66" customFormat="false" ht="13.8" hidden="false" customHeight="false" outlineLevel="0" collapsed="false">
      <c r="A66" s="1" t="s">
        <v>143</v>
      </c>
      <c r="B66" s="11" t="s">
        <v>144</v>
      </c>
      <c r="C66" s="1" t="s">
        <v>145</v>
      </c>
      <c r="D66" s="71" t="s">
        <v>6</v>
      </c>
      <c r="E66" s="72" t="s">
        <v>240</v>
      </c>
      <c r="F66" s="72" t="s">
        <v>281</v>
      </c>
      <c r="G66" s="72" t="s">
        <v>282</v>
      </c>
      <c r="H66" s="1" t="n">
        <v>4031</v>
      </c>
      <c r="I66" s="72" t="s">
        <v>155</v>
      </c>
    </row>
    <row r="67" customFormat="false" ht="13.8" hidden="false" customHeight="false" outlineLevel="0" collapsed="false">
      <c r="A67" s="1" t="s">
        <v>143</v>
      </c>
      <c r="B67" s="11" t="s">
        <v>144</v>
      </c>
      <c r="C67" s="1" t="s">
        <v>145</v>
      </c>
      <c r="D67" s="71" t="s">
        <v>6</v>
      </c>
      <c r="E67" s="72" t="s">
        <v>240</v>
      </c>
      <c r="F67" s="72" t="s">
        <v>283</v>
      </c>
      <c r="G67" s="72" t="s">
        <v>284</v>
      </c>
      <c r="H67" s="1" t="n">
        <v>4031</v>
      </c>
      <c r="I67" s="72" t="s">
        <v>155</v>
      </c>
    </row>
    <row r="68" customFormat="false" ht="13.8" hidden="false" customHeight="false" outlineLevel="0" collapsed="false">
      <c r="A68" s="1" t="s">
        <v>143</v>
      </c>
      <c r="B68" s="11" t="s">
        <v>144</v>
      </c>
      <c r="C68" s="1" t="s">
        <v>145</v>
      </c>
      <c r="D68" s="71" t="s">
        <v>6</v>
      </c>
      <c r="E68" s="72" t="s">
        <v>240</v>
      </c>
      <c r="F68" s="72" t="s">
        <v>285</v>
      </c>
      <c r="G68" s="72" t="s">
        <v>286</v>
      </c>
      <c r="H68" s="1" t="n">
        <v>4031</v>
      </c>
      <c r="I68" s="72" t="s">
        <v>155</v>
      </c>
    </row>
    <row r="69" customFormat="false" ht="13.8" hidden="false" customHeight="false" outlineLevel="0" collapsed="false">
      <c r="A69" s="1" t="s">
        <v>143</v>
      </c>
      <c r="B69" s="11" t="s">
        <v>144</v>
      </c>
      <c r="C69" s="1" t="s">
        <v>145</v>
      </c>
      <c r="D69" s="71" t="s">
        <v>6</v>
      </c>
      <c r="E69" s="72" t="s">
        <v>240</v>
      </c>
      <c r="F69" s="72" t="s">
        <v>287</v>
      </c>
      <c r="G69" s="72" t="s">
        <v>288</v>
      </c>
      <c r="H69" s="1" t="n">
        <v>4031</v>
      </c>
      <c r="I69" s="72" t="s">
        <v>155</v>
      </c>
    </row>
    <row r="70" customFormat="false" ht="13.8" hidden="false" customHeight="false" outlineLevel="0" collapsed="false">
      <c r="A70" s="1" t="s">
        <v>143</v>
      </c>
      <c r="B70" s="11" t="s">
        <v>144</v>
      </c>
      <c r="C70" s="1" t="s">
        <v>145</v>
      </c>
      <c r="D70" s="71" t="s">
        <v>6</v>
      </c>
      <c r="E70" s="72" t="s">
        <v>240</v>
      </c>
      <c r="F70" s="72" t="s">
        <v>289</v>
      </c>
      <c r="G70" s="72" t="s">
        <v>290</v>
      </c>
      <c r="H70" s="1" t="n">
        <v>4031</v>
      </c>
      <c r="I70" s="72" t="s">
        <v>155</v>
      </c>
    </row>
    <row r="71" customFormat="false" ht="13.8" hidden="false" customHeight="false" outlineLevel="0" collapsed="false">
      <c r="A71" s="1" t="s">
        <v>143</v>
      </c>
      <c r="B71" s="11" t="s">
        <v>144</v>
      </c>
      <c r="C71" s="1" t="s">
        <v>145</v>
      </c>
      <c r="D71" s="71" t="s">
        <v>6</v>
      </c>
      <c r="E71" s="72" t="s">
        <v>240</v>
      </c>
      <c r="F71" s="72" t="s">
        <v>291</v>
      </c>
      <c r="G71" s="72" t="s">
        <v>292</v>
      </c>
      <c r="H71" s="1" t="n">
        <v>4031</v>
      </c>
      <c r="I71" s="72" t="s">
        <v>155</v>
      </c>
    </row>
    <row r="72" customFormat="false" ht="13.8" hidden="false" customHeight="false" outlineLevel="0" collapsed="false">
      <c r="A72" s="1" t="s">
        <v>143</v>
      </c>
      <c r="B72" s="11" t="s">
        <v>144</v>
      </c>
      <c r="C72" s="1" t="s">
        <v>145</v>
      </c>
      <c r="D72" s="71" t="s">
        <v>6</v>
      </c>
      <c r="E72" s="72" t="s">
        <v>240</v>
      </c>
      <c r="F72" s="72" t="s">
        <v>293</v>
      </c>
      <c r="G72" s="72" t="s">
        <v>294</v>
      </c>
      <c r="H72" s="1" t="n">
        <v>4031</v>
      </c>
      <c r="I72" s="72" t="s">
        <v>155</v>
      </c>
    </row>
    <row r="73" customFormat="false" ht="13.8" hidden="false" customHeight="false" outlineLevel="0" collapsed="false">
      <c r="A73" s="1" t="s">
        <v>143</v>
      </c>
      <c r="B73" s="11" t="s">
        <v>144</v>
      </c>
      <c r="C73" s="1" t="s">
        <v>145</v>
      </c>
      <c r="D73" s="71" t="s">
        <v>6</v>
      </c>
      <c r="E73" s="72" t="s">
        <v>240</v>
      </c>
      <c r="F73" s="72" t="s">
        <v>295</v>
      </c>
      <c r="G73" s="72" t="s">
        <v>296</v>
      </c>
      <c r="H73" s="1" t="n">
        <v>4031</v>
      </c>
      <c r="I73" s="72" t="s">
        <v>155</v>
      </c>
    </row>
    <row r="74" customFormat="false" ht="13.8" hidden="false" customHeight="false" outlineLevel="0" collapsed="false">
      <c r="A74" s="1" t="s">
        <v>143</v>
      </c>
      <c r="B74" s="11" t="s">
        <v>144</v>
      </c>
      <c r="C74" s="1" t="s">
        <v>145</v>
      </c>
      <c r="D74" s="71" t="s">
        <v>6</v>
      </c>
      <c r="E74" s="72" t="s">
        <v>297</v>
      </c>
      <c r="F74" s="72" t="s">
        <v>298</v>
      </c>
      <c r="G74" s="72" t="s">
        <v>299</v>
      </c>
      <c r="H74" s="1" t="n">
        <v>4031</v>
      </c>
      <c r="I74" s="72" t="s">
        <v>155</v>
      </c>
    </row>
    <row r="75" customFormat="false" ht="13.8" hidden="false" customHeight="false" outlineLevel="0" collapsed="false">
      <c r="A75" s="1" t="s">
        <v>143</v>
      </c>
      <c r="B75" s="11" t="s">
        <v>144</v>
      </c>
      <c r="C75" s="1" t="s">
        <v>145</v>
      </c>
      <c r="D75" s="71" t="s">
        <v>6</v>
      </c>
      <c r="E75" s="72" t="s">
        <v>297</v>
      </c>
      <c r="F75" s="72" t="s">
        <v>300</v>
      </c>
      <c r="G75" s="72" t="s">
        <v>301</v>
      </c>
      <c r="H75" s="1" t="n">
        <v>4031</v>
      </c>
      <c r="I75" s="72" t="s">
        <v>155</v>
      </c>
    </row>
    <row r="76" customFormat="false" ht="13.8" hidden="false" customHeight="false" outlineLevel="0" collapsed="false">
      <c r="A76" s="1" t="s">
        <v>143</v>
      </c>
      <c r="B76" s="11" t="s">
        <v>144</v>
      </c>
      <c r="C76" s="1" t="s">
        <v>145</v>
      </c>
      <c r="D76" s="71" t="s">
        <v>6</v>
      </c>
      <c r="E76" s="72" t="s">
        <v>297</v>
      </c>
      <c r="F76" s="72" t="s">
        <v>302</v>
      </c>
      <c r="G76" s="72" t="s">
        <v>303</v>
      </c>
      <c r="H76" s="1" t="n">
        <v>4031</v>
      </c>
      <c r="I76" s="72" t="s">
        <v>155</v>
      </c>
    </row>
    <row r="77" customFormat="false" ht="13.8" hidden="false" customHeight="false" outlineLevel="0" collapsed="false">
      <c r="A77" s="1" t="s">
        <v>143</v>
      </c>
      <c r="B77" s="11" t="s">
        <v>144</v>
      </c>
      <c r="C77" s="1" t="s">
        <v>145</v>
      </c>
      <c r="D77" s="71" t="s">
        <v>6</v>
      </c>
      <c r="E77" s="72" t="s">
        <v>297</v>
      </c>
      <c r="F77" s="72" t="s">
        <v>304</v>
      </c>
      <c r="G77" s="72" t="s">
        <v>305</v>
      </c>
      <c r="H77" s="1" t="n">
        <v>4031</v>
      </c>
      <c r="I77" s="72" t="s">
        <v>155</v>
      </c>
    </row>
    <row r="78" customFormat="false" ht="13.8" hidden="false" customHeight="false" outlineLevel="0" collapsed="false">
      <c r="A78" s="1" t="s">
        <v>143</v>
      </c>
      <c r="B78" s="11" t="s">
        <v>144</v>
      </c>
      <c r="C78" s="1" t="s">
        <v>145</v>
      </c>
      <c r="D78" s="71" t="s">
        <v>6</v>
      </c>
      <c r="E78" s="72" t="s">
        <v>297</v>
      </c>
      <c r="F78" s="72" t="s">
        <v>306</v>
      </c>
      <c r="G78" s="72" t="s">
        <v>307</v>
      </c>
      <c r="H78" s="1" t="n">
        <v>4031</v>
      </c>
      <c r="I78" s="72" t="s">
        <v>155</v>
      </c>
    </row>
    <row r="79" customFormat="false" ht="13.8" hidden="false" customHeight="false" outlineLevel="0" collapsed="false">
      <c r="A79" s="1" t="s">
        <v>143</v>
      </c>
      <c r="B79" s="11" t="s">
        <v>144</v>
      </c>
      <c r="C79" s="1" t="s">
        <v>145</v>
      </c>
      <c r="D79" s="71" t="s">
        <v>6</v>
      </c>
      <c r="E79" s="72" t="s">
        <v>297</v>
      </c>
      <c r="F79" s="72" t="s">
        <v>308</v>
      </c>
      <c r="G79" s="72" t="s">
        <v>309</v>
      </c>
      <c r="H79" s="1" t="n">
        <v>4031</v>
      </c>
      <c r="I79" s="72" t="s">
        <v>155</v>
      </c>
    </row>
    <row r="80" customFormat="false" ht="13.8" hidden="false" customHeight="false" outlineLevel="0" collapsed="false">
      <c r="A80" s="1" t="s">
        <v>143</v>
      </c>
      <c r="B80" s="11" t="s">
        <v>144</v>
      </c>
      <c r="C80" s="1" t="s">
        <v>145</v>
      </c>
      <c r="D80" s="71" t="s">
        <v>6</v>
      </c>
      <c r="E80" s="72" t="s">
        <v>297</v>
      </c>
      <c r="F80" s="72" t="s">
        <v>310</v>
      </c>
      <c r="G80" s="72" t="s">
        <v>311</v>
      </c>
      <c r="H80" s="1" t="n">
        <v>4031</v>
      </c>
      <c r="I80" s="72" t="s">
        <v>155</v>
      </c>
    </row>
    <row r="81" customFormat="false" ht="13.8" hidden="false" customHeight="false" outlineLevel="0" collapsed="false">
      <c r="A81" s="1" t="s">
        <v>143</v>
      </c>
      <c r="B81" s="11" t="s">
        <v>144</v>
      </c>
      <c r="C81" s="1" t="s">
        <v>145</v>
      </c>
      <c r="D81" s="71" t="s">
        <v>6</v>
      </c>
      <c r="E81" s="72" t="s">
        <v>297</v>
      </c>
      <c r="F81" s="72" t="s">
        <v>312</v>
      </c>
      <c r="G81" s="72" t="s">
        <v>313</v>
      </c>
      <c r="H81" s="1" t="n">
        <v>4031</v>
      </c>
      <c r="I81" s="72" t="s">
        <v>155</v>
      </c>
    </row>
    <row r="82" customFormat="false" ht="13.8" hidden="false" customHeight="false" outlineLevel="0" collapsed="false">
      <c r="A82" s="1" t="s">
        <v>143</v>
      </c>
      <c r="B82" s="11" t="s">
        <v>144</v>
      </c>
      <c r="C82" s="1" t="s">
        <v>145</v>
      </c>
      <c r="D82" s="71" t="s">
        <v>6</v>
      </c>
      <c r="E82" s="72" t="s">
        <v>297</v>
      </c>
      <c r="F82" s="72" t="s">
        <v>314</v>
      </c>
      <c r="G82" s="72" t="s">
        <v>315</v>
      </c>
      <c r="H82" s="1" t="n">
        <v>4031</v>
      </c>
      <c r="I82" s="72" t="s">
        <v>155</v>
      </c>
    </row>
    <row r="83" customFormat="false" ht="13.8" hidden="false" customHeight="false" outlineLevel="0" collapsed="false">
      <c r="A83" s="1" t="s">
        <v>143</v>
      </c>
      <c r="B83" s="11" t="s">
        <v>144</v>
      </c>
      <c r="C83" s="1" t="s">
        <v>145</v>
      </c>
      <c r="D83" s="71" t="s">
        <v>6</v>
      </c>
      <c r="E83" s="72" t="s">
        <v>297</v>
      </c>
      <c r="F83" s="72" t="s">
        <v>316</v>
      </c>
      <c r="G83" s="72" t="s">
        <v>317</v>
      </c>
      <c r="H83" s="1" t="n">
        <v>4031</v>
      </c>
      <c r="I83" s="72" t="s">
        <v>155</v>
      </c>
    </row>
    <row r="84" customFormat="false" ht="13.8" hidden="false" customHeight="false" outlineLevel="0" collapsed="false">
      <c r="A84" s="1" t="s">
        <v>143</v>
      </c>
      <c r="B84" s="11" t="s">
        <v>144</v>
      </c>
      <c r="C84" s="1" t="s">
        <v>145</v>
      </c>
      <c r="D84" s="71" t="s">
        <v>6</v>
      </c>
      <c r="E84" s="72" t="s">
        <v>297</v>
      </c>
      <c r="F84" s="72" t="s">
        <v>318</v>
      </c>
      <c r="G84" s="72" t="s">
        <v>319</v>
      </c>
      <c r="H84" s="1" t="n">
        <v>4031</v>
      </c>
      <c r="I84" s="72" t="s">
        <v>155</v>
      </c>
    </row>
    <row r="85" customFormat="false" ht="13.8" hidden="false" customHeight="false" outlineLevel="0" collapsed="false">
      <c r="A85" s="1" t="s">
        <v>143</v>
      </c>
      <c r="B85" s="11" t="s">
        <v>144</v>
      </c>
      <c r="C85" s="1" t="s">
        <v>145</v>
      </c>
      <c r="D85" s="71" t="s">
        <v>6</v>
      </c>
      <c r="E85" s="72" t="s">
        <v>297</v>
      </c>
      <c r="F85" s="72" t="s">
        <v>320</v>
      </c>
      <c r="G85" s="72" t="s">
        <v>321</v>
      </c>
      <c r="H85" s="1" t="n">
        <v>4031</v>
      </c>
      <c r="I85" s="72" t="s">
        <v>155</v>
      </c>
    </row>
    <row r="86" customFormat="false" ht="13.8" hidden="false" customHeight="false" outlineLevel="0" collapsed="false">
      <c r="A86" s="1" t="s">
        <v>143</v>
      </c>
      <c r="B86" s="11" t="s">
        <v>144</v>
      </c>
      <c r="C86" s="1" t="s">
        <v>145</v>
      </c>
      <c r="D86" s="71" t="s">
        <v>6</v>
      </c>
      <c r="E86" s="72" t="s">
        <v>297</v>
      </c>
      <c r="F86" s="72" t="s">
        <v>322</v>
      </c>
      <c r="G86" s="72" t="s">
        <v>323</v>
      </c>
      <c r="H86" s="1" t="n">
        <v>4031</v>
      </c>
      <c r="I86" s="72" t="s">
        <v>155</v>
      </c>
    </row>
    <row r="87" customFormat="false" ht="13.8" hidden="false" customHeight="false" outlineLevel="0" collapsed="false">
      <c r="A87" s="1" t="s">
        <v>143</v>
      </c>
      <c r="B87" s="11" t="s">
        <v>144</v>
      </c>
      <c r="C87" s="1" t="s">
        <v>145</v>
      </c>
      <c r="D87" s="71" t="s">
        <v>6</v>
      </c>
      <c r="E87" s="72" t="s">
        <v>297</v>
      </c>
      <c r="F87" s="72" t="s">
        <v>324</v>
      </c>
      <c r="G87" s="72" t="s">
        <v>325</v>
      </c>
      <c r="H87" s="1" t="n">
        <v>4031</v>
      </c>
      <c r="I87" s="72" t="s">
        <v>155</v>
      </c>
    </row>
    <row r="88" customFormat="false" ht="13.8" hidden="false" customHeight="false" outlineLevel="0" collapsed="false">
      <c r="A88" s="1" t="s">
        <v>143</v>
      </c>
      <c r="B88" s="11" t="s">
        <v>144</v>
      </c>
      <c r="C88" s="1" t="s">
        <v>145</v>
      </c>
      <c r="D88" s="71" t="s">
        <v>6</v>
      </c>
      <c r="E88" s="72" t="s">
        <v>297</v>
      </c>
      <c r="F88" s="72" t="s">
        <v>326</v>
      </c>
      <c r="G88" s="72" t="s">
        <v>327</v>
      </c>
      <c r="H88" s="1" t="n">
        <v>4031</v>
      </c>
      <c r="I88" s="72" t="s">
        <v>155</v>
      </c>
    </row>
    <row r="89" customFormat="false" ht="13.8" hidden="false" customHeight="false" outlineLevel="0" collapsed="false">
      <c r="A89" s="1" t="s">
        <v>143</v>
      </c>
      <c r="B89" s="11" t="s">
        <v>144</v>
      </c>
      <c r="C89" s="1" t="s">
        <v>145</v>
      </c>
      <c r="D89" s="71" t="s">
        <v>6</v>
      </c>
      <c r="E89" s="72" t="s">
        <v>297</v>
      </c>
      <c r="F89" s="72" t="s">
        <v>328</v>
      </c>
      <c r="G89" s="72" t="s">
        <v>329</v>
      </c>
      <c r="H89" s="1" t="n">
        <v>4032</v>
      </c>
      <c r="I89" s="72" t="s">
        <v>330</v>
      </c>
    </row>
    <row r="90" customFormat="false" ht="13.8" hidden="false" customHeight="false" outlineLevel="0" collapsed="false">
      <c r="A90" s="1" t="s">
        <v>143</v>
      </c>
      <c r="B90" s="11" t="s">
        <v>144</v>
      </c>
      <c r="C90" s="1" t="s">
        <v>145</v>
      </c>
      <c r="D90" s="71" t="s">
        <v>6</v>
      </c>
      <c r="E90" s="72" t="s">
        <v>297</v>
      </c>
      <c r="F90" s="72" t="s">
        <v>331</v>
      </c>
      <c r="G90" s="72" t="s">
        <v>332</v>
      </c>
      <c r="H90" s="1" t="n">
        <v>3996</v>
      </c>
      <c r="I90" s="72" t="s">
        <v>152</v>
      </c>
    </row>
    <row r="91" customFormat="false" ht="13.8" hidden="false" customHeight="false" outlineLevel="0" collapsed="false">
      <c r="A91" s="1" t="s">
        <v>143</v>
      </c>
      <c r="B91" s="11" t="s">
        <v>144</v>
      </c>
      <c r="C91" s="1" t="s">
        <v>145</v>
      </c>
      <c r="D91" s="71" t="s">
        <v>6</v>
      </c>
      <c r="E91" s="72" t="s">
        <v>297</v>
      </c>
      <c r="F91" s="72" t="s">
        <v>333</v>
      </c>
      <c r="G91" s="72" t="s">
        <v>334</v>
      </c>
      <c r="H91" s="1" t="n">
        <v>4031</v>
      </c>
      <c r="I91" s="72" t="s">
        <v>155</v>
      </c>
    </row>
    <row r="92" customFormat="false" ht="13.8" hidden="false" customHeight="false" outlineLevel="0" collapsed="false">
      <c r="A92" s="1" t="s">
        <v>143</v>
      </c>
      <c r="B92" s="11" t="s">
        <v>144</v>
      </c>
      <c r="C92" s="1" t="s">
        <v>145</v>
      </c>
      <c r="D92" s="71" t="s">
        <v>6</v>
      </c>
      <c r="E92" s="72" t="s">
        <v>297</v>
      </c>
      <c r="F92" s="72" t="s">
        <v>335</v>
      </c>
      <c r="G92" s="72" t="s">
        <v>336</v>
      </c>
      <c r="H92" s="1" t="n">
        <v>4031</v>
      </c>
      <c r="I92" s="72" t="s">
        <v>155</v>
      </c>
    </row>
    <row r="93" customFormat="false" ht="13.8" hidden="false" customHeight="false" outlineLevel="0" collapsed="false">
      <c r="A93" s="1" t="s">
        <v>143</v>
      </c>
      <c r="B93" s="11" t="s">
        <v>144</v>
      </c>
      <c r="C93" s="1" t="s">
        <v>145</v>
      </c>
      <c r="D93" s="71" t="s">
        <v>6</v>
      </c>
      <c r="E93" s="72" t="s">
        <v>297</v>
      </c>
      <c r="F93" s="72" t="s">
        <v>337</v>
      </c>
      <c r="G93" s="72" t="s">
        <v>338</v>
      </c>
      <c r="H93" s="1" t="n">
        <v>4031</v>
      </c>
      <c r="I93" s="72" t="s">
        <v>155</v>
      </c>
    </row>
    <row r="94" customFormat="false" ht="13.8" hidden="false" customHeight="false" outlineLevel="0" collapsed="false">
      <c r="A94" s="1" t="s">
        <v>143</v>
      </c>
      <c r="B94" s="11" t="s">
        <v>144</v>
      </c>
      <c r="C94" s="1" t="s">
        <v>145</v>
      </c>
      <c r="D94" s="71" t="s">
        <v>6</v>
      </c>
      <c r="E94" s="72" t="s">
        <v>297</v>
      </c>
      <c r="F94" s="72" t="s">
        <v>339</v>
      </c>
      <c r="G94" s="72" t="s">
        <v>340</v>
      </c>
      <c r="H94" s="1" t="n">
        <v>3996</v>
      </c>
      <c r="I94" s="72" t="s">
        <v>152</v>
      </c>
    </row>
    <row r="95" customFormat="false" ht="13.8" hidden="false" customHeight="false" outlineLevel="0" collapsed="false">
      <c r="A95" s="1" t="s">
        <v>143</v>
      </c>
      <c r="B95" s="11" t="s">
        <v>144</v>
      </c>
      <c r="C95" s="1" t="s">
        <v>145</v>
      </c>
      <c r="D95" s="71" t="s">
        <v>6</v>
      </c>
      <c r="E95" s="72" t="s">
        <v>297</v>
      </c>
      <c r="F95" s="72" t="s">
        <v>341</v>
      </c>
      <c r="G95" s="72" t="s">
        <v>342</v>
      </c>
      <c r="H95" s="1" t="n">
        <v>4031</v>
      </c>
      <c r="I95" s="72" t="s">
        <v>343</v>
      </c>
    </row>
    <row r="96" customFormat="false" ht="13.8" hidden="false" customHeight="false" outlineLevel="0" collapsed="false">
      <c r="A96" s="1" t="s">
        <v>143</v>
      </c>
      <c r="B96" s="11" t="s">
        <v>144</v>
      </c>
      <c r="C96" s="1" t="s">
        <v>145</v>
      </c>
      <c r="D96" s="71" t="s">
        <v>6</v>
      </c>
      <c r="E96" s="72" t="s">
        <v>297</v>
      </c>
      <c r="F96" s="72" t="s">
        <v>344</v>
      </c>
      <c r="G96" s="72" t="s">
        <v>345</v>
      </c>
      <c r="H96" s="1" t="n">
        <v>4031</v>
      </c>
      <c r="I96" s="72" t="s">
        <v>155</v>
      </c>
    </row>
    <row r="97" customFormat="false" ht="13.8" hidden="false" customHeight="false" outlineLevel="0" collapsed="false">
      <c r="A97" s="1" t="s">
        <v>143</v>
      </c>
      <c r="B97" s="11" t="s">
        <v>144</v>
      </c>
      <c r="C97" s="1" t="s">
        <v>346</v>
      </c>
      <c r="D97" s="71" t="s">
        <v>6</v>
      </c>
      <c r="E97" s="72" t="s">
        <v>297</v>
      </c>
      <c r="F97" s="72" t="s">
        <v>347</v>
      </c>
      <c r="G97" s="72" t="s">
        <v>348</v>
      </c>
      <c r="H97" s="1" t="n">
        <v>1053</v>
      </c>
      <c r="I97" s="72" t="s">
        <v>349</v>
      </c>
    </row>
    <row r="98" customFormat="false" ht="13.8" hidden="false" customHeight="false" outlineLevel="0" collapsed="false">
      <c r="A98" s="1" t="s">
        <v>143</v>
      </c>
      <c r="B98" s="11" t="s">
        <v>144</v>
      </c>
      <c r="C98" s="1" t="s">
        <v>145</v>
      </c>
      <c r="D98" s="71" t="s">
        <v>6</v>
      </c>
      <c r="E98" s="72" t="s">
        <v>297</v>
      </c>
      <c r="F98" s="72" t="s">
        <v>350</v>
      </c>
      <c r="G98" s="72" t="s">
        <v>351</v>
      </c>
      <c r="H98" s="1" t="n">
        <v>4031</v>
      </c>
      <c r="I98" s="72" t="s">
        <v>155</v>
      </c>
    </row>
    <row r="99" customFormat="false" ht="13.8" hidden="false" customHeight="false" outlineLevel="0" collapsed="false">
      <c r="A99" s="1" t="s">
        <v>143</v>
      </c>
      <c r="B99" s="11" t="s">
        <v>144</v>
      </c>
      <c r="C99" s="1" t="s">
        <v>145</v>
      </c>
      <c r="D99" s="71" t="s">
        <v>6</v>
      </c>
      <c r="E99" s="72" t="s">
        <v>297</v>
      </c>
      <c r="F99" s="72" t="s">
        <v>352</v>
      </c>
      <c r="G99" s="72" t="s">
        <v>353</v>
      </c>
      <c r="H99" s="1" t="n">
        <v>4031</v>
      </c>
      <c r="I99" s="72" t="s">
        <v>155</v>
      </c>
    </row>
    <row r="100" customFormat="false" ht="13.8" hidden="false" customHeight="false" outlineLevel="0" collapsed="false">
      <c r="A100" s="1" t="s">
        <v>143</v>
      </c>
      <c r="B100" s="11" t="s">
        <v>144</v>
      </c>
      <c r="C100" s="1" t="s">
        <v>145</v>
      </c>
      <c r="D100" s="71" t="s">
        <v>6</v>
      </c>
      <c r="E100" s="72" t="s">
        <v>297</v>
      </c>
      <c r="F100" s="72" t="s">
        <v>354</v>
      </c>
      <c r="G100" s="72" t="s">
        <v>355</v>
      </c>
      <c r="H100" s="1" t="n">
        <v>4031</v>
      </c>
      <c r="I100" s="72" t="s">
        <v>155</v>
      </c>
    </row>
    <row r="101" customFormat="false" ht="13.8" hidden="false" customHeight="false" outlineLevel="0" collapsed="false">
      <c r="A101" s="1" t="s">
        <v>143</v>
      </c>
      <c r="B101" s="11" t="s">
        <v>144</v>
      </c>
      <c r="C101" s="1" t="s">
        <v>145</v>
      </c>
      <c r="D101" s="71" t="s">
        <v>6</v>
      </c>
      <c r="E101" s="72" t="s">
        <v>297</v>
      </c>
      <c r="F101" s="72" t="s">
        <v>356</v>
      </c>
      <c r="G101" s="72" t="s">
        <v>357</v>
      </c>
      <c r="H101" s="1" t="n">
        <v>4031</v>
      </c>
      <c r="I101" s="72" t="s">
        <v>155</v>
      </c>
    </row>
    <row r="102" customFormat="false" ht="13.8" hidden="false" customHeight="false" outlineLevel="0" collapsed="false">
      <c r="A102" s="1" t="s">
        <v>143</v>
      </c>
      <c r="B102" s="11" t="s">
        <v>144</v>
      </c>
      <c r="C102" s="1" t="s">
        <v>145</v>
      </c>
      <c r="D102" s="71" t="s">
        <v>6</v>
      </c>
      <c r="E102" s="72" t="s">
        <v>297</v>
      </c>
      <c r="F102" s="72" t="s">
        <v>358</v>
      </c>
      <c r="G102" s="72" t="s">
        <v>359</v>
      </c>
      <c r="H102" s="1" t="n">
        <v>4031</v>
      </c>
      <c r="I102" s="72" t="s">
        <v>155</v>
      </c>
    </row>
    <row r="103" customFormat="false" ht="13.8" hidden="false" customHeight="false" outlineLevel="0" collapsed="false">
      <c r="A103" s="1" t="s">
        <v>143</v>
      </c>
      <c r="B103" s="11" t="s">
        <v>144</v>
      </c>
      <c r="C103" s="1" t="s">
        <v>145</v>
      </c>
      <c r="D103" s="71" t="s">
        <v>6</v>
      </c>
      <c r="E103" s="72" t="s">
        <v>297</v>
      </c>
      <c r="F103" s="72" t="s">
        <v>360</v>
      </c>
      <c r="G103" s="72" t="s">
        <v>361</v>
      </c>
      <c r="H103" s="1" t="n">
        <v>3982</v>
      </c>
      <c r="I103" s="72" t="s">
        <v>362</v>
      </c>
    </row>
    <row r="104" customFormat="false" ht="13.8" hidden="false" customHeight="false" outlineLevel="0" collapsed="false">
      <c r="A104" s="1" t="s">
        <v>143</v>
      </c>
      <c r="B104" s="11" t="s">
        <v>144</v>
      </c>
      <c r="C104" s="1" t="s">
        <v>145</v>
      </c>
      <c r="D104" s="71" t="s">
        <v>6</v>
      </c>
      <c r="E104" s="72" t="s">
        <v>297</v>
      </c>
      <c r="F104" s="72" t="s">
        <v>363</v>
      </c>
      <c r="G104" s="72" t="s">
        <v>364</v>
      </c>
      <c r="H104" s="1" t="n">
        <v>3676</v>
      </c>
      <c r="I104" s="72" t="s">
        <v>365</v>
      </c>
    </row>
    <row r="105" customFormat="false" ht="13.8" hidden="false" customHeight="false" outlineLevel="0" collapsed="false">
      <c r="A105" s="1" t="s">
        <v>143</v>
      </c>
      <c r="B105" s="11" t="s">
        <v>144</v>
      </c>
      <c r="C105" s="1" t="s">
        <v>145</v>
      </c>
      <c r="D105" s="71" t="s">
        <v>6</v>
      </c>
      <c r="E105" s="72" t="s">
        <v>297</v>
      </c>
      <c r="F105" s="72" t="s">
        <v>366</v>
      </c>
      <c r="G105" s="72" t="s">
        <v>367</v>
      </c>
      <c r="H105" s="1" t="n">
        <v>4031</v>
      </c>
      <c r="I105" s="72" t="s">
        <v>155</v>
      </c>
    </row>
    <row r="106" customFormat="false" ht="13.8" hidden="false" customHeight="false" outlineLevel="0" collapsed="false">
      <c r="A106" s="1" t="s">
        <v>143</v>
      </c>
      <c r="B106" s="11" t="s">
        <v>144</v>
      </c>
      <c r="C106" s="1" t="s">
        <v>145</v>
      </c>
      <c r="D106" s="71" t="s">
        <v>6</v>
      </c>
      <c r="E106" s="72" t="s">
        <v>297</v>
      </c>
      <c r="F106" s="72" t="s">
        <v>368</v>
      </c>
      <c r="G106" s="72" t="s">
        <v>369</v>
      </c>
      <c r="H106" s="1" t="n">
        <v>4031</v>
      </c>
      <c r="I106" s="72" t="s">
        <v>155</v>
      </c>
    </row>
    <row r="107" customFormat="false" ht="13.8" hidden="false" customHeight="false" outlineLevel="0" collapsed="false">
      <c r="A107" s="1" t="s">
        <v>143</v>
      </c>
      <c r="B107" s="11" t="s">
        <v>144</v>
      </c>
      <c r="C107" s="1" t="s">
        <v>145</v>
      </c>
      <c r="D107" s="71" t="s">
        <v>6</v>
      </c>
      <c r="E107" s="72" t="s">
        <v>297</v>
      </c>
      <c r="F107" s="72" t="s">
        <v>370</v>
      </c>
      <c r="G107" s="72" t="s">
        <v>371</v>
      </c>
      <c r="H107" s="1" t="n">
        <v>3676</v>
      </c>
      <c r="I107" s="72" t="s">
        <v>365</v>
      </c>
    </row>
    <row r="108" customFormat="false" ht="13.8" hidden="false" customHeight="false" outlineLevel="0" collapsed="false">
      <c r="A108" s="1" t="s">
        <v>143</v>
      </c>
      <c r="B108" s="11" t="s">
        <v>144</v>
      </c>
      <c r="C108" s="1" t="s">
        <v>145</v>
      </c>
      <c r="D108" s="71" t="s">
        <v>6</v>
      </c>
      <c r="E108" s="72" t="s">
        <v>297</v>
      </c>
      <c r="F108" s="72" t="s">
        <v>372</v>
      </c>
      <c r="G108" s="72" t="s">
        <v>373</v>
      </c>
      <c r="H108" s="1" t="n">
        <v>3982</v>
      </c>
      <c r="I108" s="72" t="s">
        <v>362</v>
      </c>
    </row>
    <row r="109" customFormat="false" ht="13.8" hidden="false" customHeight="false" outlineLevel="0" collapsed="false">
      <c r="A109" s="1" t="s">
        <v>143</v>
      </c>
      <c r="B109" s="11" t="s">
        <v>144</v>
      </c>
      <c r="C109" s="1" t="s">
        <v>145</v>
      </c>
      <c r="D109" s="71" t="s">
        <v>6</v>
      </c>
      <c r="E109" s="72" t="s">
        <v>297</v>
      </c>
      <c r="F109" s="72" t="s">
        <v>374</v>
      </c>
      <c r="G109" s="72" t="s">
        <v>375</v>
      </c>
      <c r="H109" s="1" t="n">
        <v>4031</v>
      </c>
      <c r="I109" s="72" t="s">
        <v>155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3.69"/>
    <col collapsed="false" customWidth="true" hidden="false" outlineLevel="0" max="2" min="2" style="1" width="6.44"/>
    <col collapsed="false" customWidth="true" hidden="false" outlineLevel="0" max="3" min="3" style="1" width="13.25"/>
    <col collapsed="false" customWidth="true" hidden="false" outlineLevel="0" max="4" min="4" style="1" width="6.58"/>
    <col collapsed="false" customWidth="true" hidden="false" outlineLevel="0" max="5" min="5" style="1" width="14.79"/>
    <col collapsed="false" customWidth="true" hidden="false" outlineLevel="0" max="6" min="6" style="1" width="14.93"/>
    <col collapsed="false" customWidth="true" hidden="false" outlineLevel="0" max="7" min="7" style="1" width="27.3"/>
    <col collapsed="false" customWidth="true" hidden="false" outlineLevel="0" max="8" min="8" style="1" width="7.55"/>
    <col collapsed="false" customWidth="true" hidden="false" outlineLevel="0" max="9" min="9" style="1" width="29.25"/>
    <col collapsed="false" customWidth="true" hidden="false" outlineLevel="0" max="13" min="13" style="1" width="14.93"/>
  </cols>
  <sheetData>
    <row r="1" customFormat="false" ht="18.65" hidden="false" customHeight="false" outlineLevel="0" collapsed="false">
      <c r="A1" s="2" t="s">
        <v>376</v>
      </c>
      <c r="B1" s="5"/>
      <c r="C1" s="5"/>
      <c r="D1" s="10"/>
      <c r="E1" s="5"/>
      <c r="F1" s="5"/>
      <c r="G1" s="5"/>
      <c r="H1" s="5"/>
      <c r="I1" s="5"/>
    </row>
    <row r="2" customFormat="false" ht="12.8" hidden="false" customHeight="false" outlineLevel="0" collapsed="false">
      <c r="A2" s="5"/>
      <c r="B2" s="5"/>
      <c r="C2" s="5"/>
      <c r="D2" s="10"/>
      <c r="E2" s="5"/>
      <c r="F2" s="5"/>
      <c r="G2" s="5"/>
      <c r="H2" s="5"/>
      <c r="I2" s="5"/>
    </row>
    <row r="3" customFormat="false" ht="13.8" hidden="false" customHeight="false" outlineLevel="0" collapsed="false">
      <c r="A3" s="6" t="s">
        <v>134</v>
      </c>
      <c r="B3" s="6" t="s">
        <v>135</v>
      </c>
      <c r="C3" s="6" t="s">
        <v>136</v>
      </c>
      <c r="D3" s="27" t="s">
        <v>137</v>
      </c>
      <c r="E3" s="6" t="s">
        <v>138</v>
      </c>
      <c r="F3" s="6" t="s">
        <v>139</v>
      </c>
      <c r="G3" s="6" t="s">
        <v>140</v>
      </c>
      <c r="H3" s="6" t="s">
        <v>141</v>
      </c>
      <c r="I3" s="6" t="s">
        <v>142</v>
      </c>
    </row>
    <row r="4" customFormat="false" ht="13.8" hidden="false" customHeight="false" outlineLevel="0" collapsed="false">
      <c r="A4" s="1" t="s">
        <v>143</v>
      </c>
      <c r="B4" s="11" t="s">
        <v>144</v>
      </c>
      <c r="C4" s="1" t="s">
        <v>145</v>
      </c>
      <c r="D4" s="73" t="s">
        <v>7</v>
      </c>
      <c r="E4" s="1" t="s">
        <v>377</v>
      </c>
      <c r="F4" s="1" t="s">
        <v>378</v>
      </c>
      <c r="G4" s="1" t="s">
        <v>379</v>
      </c>
      <c r="H4" s="1" t="n">
        <v>4163</v>
      </c>
      <c r="I4" s="1" t="s">
        <v>155</v>
      </c>
    </row>
    <row r="5" customFormat="false" ht="13.8" hidden="false" customHeight="false" outlineLevel="0" collapsed="false">
      <c r="A5" s="1" t="s">
        <v>143</v>
      </c>
      <c r="B5" s="11" t="s">
        <v>144</v>
      </c>
      <c r="C5" s="1" t="s">
        <v>145</v>
      </c>
      <c r="D5" s="73" t="s">
        <v>7</v>
      </c>
      <c r="E5" s="1" t="s">
        <v>377</v>
      </c>
      <c r="F5" s="1" t="s">
        <v>380</v>
      </c>
      <c r="G5" s="1" t="s">
        <v>381</v>
      </c>
      <c r="H5" s="1" t="n">
        <v>4164</v>
      </c>
      <c r="I5" s="1" t="s">
        <v>155</v>
      </c>
    </row>
    <row r="6" customFormat="false" ht="13.8" hidden="false" customHeight="false" outlineLevel="0" collapsed="false">
      <c r="A6" s="1" t="s">
        <v>143</v>
      </c>
      <c r="B6" s="11" t="s">
        <v>144</v>
      </c>
      <c r="C6" s="1" t="s">
        <v>145</v>
      </c>
      <c r="D6" s="73" t="s">
        <v>7</v>
      </c>
      <c r="E6" s="1" t="s">
        <v>382</v>
      </c>
      <c r="F6" s="1" t="s">
        <v>383</v>
      </c>
      <c r="G6" s="1" t="s">
        <v>384</v>
      </c>
      <c r="H6" s="1" t="n">
        <v>4163</v>
      </c>
      <c r="I6" s="1" t="s">
        <v>155</v>
      </c>
    </row>
    <row r="7" customFormat="false" ht="13.8" hidden="false" customHeight="false" outlineLevel="0" collapsed="false">
      <c r="A7" s="1" t="s">
        <v>143</v>
      </c>
      <c r="B7" s="11" t="s">
        <v>144</v>
      </c>
      <c r="C7" s="1" t="s">
        <v>145</v>
      </c>
      <c r="D7" s="73" t="s">
        <v>7</v>
      </c>
      <c r="E7" s="1" t="s">
        <v>382</v>
      </c>
      <c r="F7" s="1" t="s">
        <v>385</v>
      </c>
      <c r="G7" s="1" t="s">
        <v>386</v>
      </c>
      <c r="H7" s="1" t="n">
        <v>4163</v>
      </c>
      <c r="I7" s="1" t="s">
        <v>155</v>
      </c>
    </row>
    <row r="8" customFormat="false" ht="13.8" hidden="false" customHeight="false" outlineLevel="0" collapsed="false">
      <c r="A8" s="1" t="s">
        <v>143</v>
      </c>
      <c r="B8" s="11" t="s">
        <v>144</v>
      </c>
      <c r="C8" s="1" t="s">
        <v>145</v>
      </c>
      <c r="D8" s="73" t="s">
        <v>7</v>
      </c>
      <c r="E8" s="1" t="s">
        <v>387</v>
      </c>
      <c r="F8" s="1" t="s">
        <v>388</v>
      </c>
      <c r="G8" s="1" t="s">
        <v>389</v>
      </c>
      <c r="H8" s="1" t="n">
        <v>4163</v>
      </c>
      <c r="I8" s="1" t="s">
        <v>155</v>
      </c>
    </row>
    <row r="9" customFormat="false" ht="13.8" hidden="false" customHeight="false" outlineLevel="0" collapsed="false">
      <c r="A9" s="1" t="s">
        <v>143</v>
      </c>
      <c r="B9" s="11" t="s">
        <v>144</v>
      </c>
      <c r="C9" s="1" t="s">
        <v>145</v>
      </c>
      <c r="D9" s="73" t="s">
        <v>7</v>
      </c>
      <c r="E9" s="1" t="s">
        <v>387</v>
      </c>
      <c r="F9" s="1" t="s">
        <v>390</v>
      </c>
      <c r="G9" s="1" t="s">
        <v>391</v>
      </c>
      <c r="H9" s="1" t="n">
        <v>4163</v>
      </c>
      <c r="I9" s="1" t="s">
        <v>155</v>
      </c>
    </row>
    <row r="10" customFormat="false" ht="13.8" hidden="false" customHeight="false" outlineLevel="0" collapsed="false">
      <c r="A10" s="1" t="s">
        <v>143</v>
      </c>
      <c r="B10" s="11" t="s">
        <v>144</v>
      </c>
      <c r="C10" s="1" t="s">
        <v>145</v>
      </c>
      <c r="D10" s="73" t="s">
        <v>7</v>
      </c>
      <c r="E10" s="1" t="s">
        <v>387</v>
      </c>
      <c r="F10" s="1" t="s">
        <v>392</v>
      </c>
      <c r="G10" s="1" t="s">
        <v>393</v>
      </c>
      <c r="H10" s="1" t="n">
        <v>4163</v>
      </c>
      <c r="I10" s="1" t="s">
        <v>155</v>
      </c>
    </row>
    <row r="11" customFormat="false" ht="13.8" hidden="false" customHeight="false" outlineLevel="0" collapsed="false">
      <c r="A11" s="1" t="s">
        <v>143</v>
      </c>
      <c r="B11" s="11" t="s">
        <v>144</v>
      </c>
      <c r="C11" s="1" t="s">
        <v>145</v>
      </c>
      <c r="D11" s="73" t="s">
        <v>7</v>
      </c>
      <c r="E11" s="1" t="s">
        <v>387</v>
      </c>
      <c r="F11" s="1" t="s">
        <v>394</v>
      </c>
      <c r="G11" s="1" t="s">
        <v>395</v>
      </c>
      <c r="H11" s="1" t="n">
        <v>4163</v>
      </c>
      <c r="I11" s="1" t="s">
        <v>155</v>
      </c>
    </row>
    <row r="12" customFormat="false" ht="13.8" hidden="false" customHeight="false" outlineLevel="0" collapsed="false">
      <c r="A12" s="1" t="s">
        <v>143</v>
      </c>
      <c r="B12" s="11" t="s">
        <v>144</v>
      </c>
      <c r="C12" s="1" t="s">
        <v>145</v>
      </c>
      <c r="D12" s="73" t="s">
        <v>7</v>
      </c>
      <c r="E12" s="1" t="s">
        <v>387</v>
      </c>
      <c r="F12" s="1" t="s">
        <v>396</v>
      </c>
      <c r="G12" s="1" t="s">
        <v>397</v>
      </c>
      <c r="H12" s="1" t="n">
        <v>4165</v>
      </c>
      <c r="I12" s="1" t="s">
        <v>155</v>
      </c>
    </row>
    <row r="13" customFormat="false" ht="13.8" hidden="false" customHeight="false" outlineLevel="0" collapsed="false">
      <c r="A13" s="1" t="s">
        <v>143</v>
      </c>
      <c r="B13" s="11" t="s">
        <v>144</v>
      </c>
      <c r="C13" s="1" t="s">
        <v>145</v>
      </c>
      <c r="D13" s="73" t="s">
        <v>7</v>
      </c>
      <c r="E13" s="1" t="s">
        <v>387</v>
      </c>
      <c r="F13" s="1" t="s">
        <v>398</v>
      </c>
      <c r="G13" s="1" t="s">
        <v>399</v>
      </c>
      <c r="H13" s="1" t="n">
        <v>4164</v>
      </c>
      <c r="I13" s="1" t="s">
        <v>155</v>
      </c>
    </row>
    <row r="14" customFormat="false" ht="13.8" hidden="false" customHeight="false" outlineLevel="0" collapsed="false">
      <c r="A14" s="1" t="s">
        <v>143</v>
      </c>
      <c r="B14" s="11" t="s">
        <v>144</v>
      </c>
      <c r="C14" s="1" t="s">
        <v>145</v>
      </c>
      <c r="D14" s="73" t="s">
        <v>7</v>
      </c>
      <c r="E14" s="1" t="s">
        <v>387</v>
      </c>
      <c r="F14" s="1" t="s">
        <v>400</v>
      </c>
      <c r="G14" s="1" t="s">
        <v>401</v>
      </c>
      <c r="H14" s="1" t="n">
        <v>4163</v>
      </c>
      <c r="I14" s="1" t="s">
        <v>155</v>
      </c>
    </row>
    <row r="15" customFormat="false" ht="13.8" hidden="false" customHeight="false" outlineLevel="0" collapsed="false">
      <c r="A15" s="1" t="s">
        <v>143</v>
      </c>
      <c r="B15" s="11" t="s">
        <v>144</v>
      </c>
      <c r="C15" s="1" t="s">
        <v>145</v>
      </c>
      <c r="D15" s="73" t="s">
        <v>7</v>
      </c>
      <c r="E15" s="1" t="s">
        <v>387</v>
      </c>
      <c r="F15" s="1" t="s">
        <v>402</v>
      </c>
      <c r="G15" s="1" t="s">
        <v>403</v>
      </c>
      <c r="H15" s="1" t="n">
        <v>4165</v>
      </c>
      <c r="I15" s="1" t="s">
        <v>155</v>
      </c>
    </row>
    <row r="16" customFormat="false" ht="13.8" hidden="false" customHeight="false" outlineLevel="0" collapsed="false">
      <c r="A16" s="1" t="s">
        <v>143</v>
      </c>
      <c r="B16" s="11" t="s">
        <v>144</v>
      </c>
      <c r="C16" s="1" t="s">
        <v>145</v>
      </c>
      <c r="D16" s="73" t="s">
        <v>7</v>
      </c>
      <c r="E16" s="1" t="s">
        <v>387</v>
      </c>
      <c r="F16" s="1" t="s">
        <v>404</v>
      </c>
      <c r="G16" s="1" t="s">
        <v>405</v>
      </c>
      <c r="H16" s="1" t="n">
        <v>4163</v>
      </c>
      <c r="I16" s="1" t="s">
        <v>155</v>
      </c>
    </row>
    <row r="17" customFormat="false" ht="13.8" hidden="false" customHeight="false" outlineLevel="0" collapsed="false">
      <c r="A17" s="1" t="s">
        <v>143</v>
      </c>
      <c r="B17" s="11" t="s">
        <v>144</v>
      </c>
      <c r="C17" s="1" t="s">
        <v>145</v>
      </c>
      <c r="D17" s="73" t="s">
        <v>7</v>
      </c>
      <c r="E17" s="1" t="s">
        <v>387</v>
      </c>
      <c r="F17" s="1" t="s">
        <v>406</v>
      </c>
      <c r="G17" s="1" t="s">
        <v>407</v>
      </c>
      <c r="H17" s="1" t="n">
        <v>4164</v>
      </c>
      <c r="I17" s="1" t="s">
        <v>155</v>
      </c>
    </row>
    <row r="18" customFormat="false" ht="13.8" hidden="false" customHeight="false" outlineLevel="0" collapsed="false">
      <c r="A18" s="1" t="s">
        <v>143</v>
      </c>
      <c r="B18" s="11" t="s">
        <v>144</v>
      </c>
      <c r="C18" s="1" t="s">
        <v>145</v>
      </c>
      <c r="D18" s="73" t="s">
        <v>7</v>
      </c>
      <c r="E18" s="1" t="s">
        <v>408</v>
      </c>
      <c r="F18" s="1" t="s">
        <v>409</v>
      </c>
      <c r="G18" s="1" t="s">
        <v>410</v>
      </c>
      <c r="H18" s="1" t="n">
        <v>4165</v>
      </c>
      <c r="I18" s="1" t="s">
        <v>155</v>
      </c>
    </row>
    <row r="19" customFormat="false" ht="13.8" hidden="false" customHeight="false" outlineLevel="0" collapsed="false">
      <c r="A19" s="1" t="s">
        <v>143</v>
      </c>
      <c r="B19" s="11" t="s">
        <v>144</v>
      </c>
      <c r="C19" s="1" t="s">
        <v>145</v>
      </c>
      <c r="D19" s="73" t="s">
        <v>7</v>
      </c>
      <c r="E19" s="1" t="s">
        <v>408</v>
      </c>
      <c r="F19" s="1" t="s">
        <v>411</v>
      </c>
      <c r="G19" s="1" t="s">
        <v>412</v>
      </c>
      <c r="H19" s="1" t="n">
        <v>4164</v>
      </c>
      <c r="I19" s="1" t="s">
        <v>155</v>
      </c>
    </row>
    <row r="20" customFormat="false" ht="13.8" hidden="false" customHeight="false" outlineLevel="0" collapsed="false">
      <c r="A20" s="1" t="s">
        <v>143</v>
      </c>
      <c r="B20" s="11" t="s">
        <v>144</v>
      </c>
      <c r="C20" s="1" t="s">
        <v>145</v>
      </c>
      <c r="D20" s="73" t="s">
        <v>7</v>
      </c>
      <c r="E20" s="1" t="s">
        <v>408</v>
      </c>
      <c r="F20" s="1" t="s">
        <v>413</v>
      </c>
      <c r="G20" s="1" t="s">
        <v>414</v>
      </c>
      <c r="H20" s="1" t="n">
        <v>4163</v>
      </c>
      <c r="I20" s="1" t="s">
        <v>155</v>
      </c>
    </row>
    <row r="21" customFormat="false" ht="13.8" hidden="false" customHeight="false" outlineLevel="0" collapsed="false">
      <c r="A21" s="1" t="s">
        <v>143</v>
      </c>
      <c r="B21" s="11" t="s">
        <v>144</v>
      </c>
      <c r="C21" s="1" t="s">
        <v>145</v>
      </c>
      <c r="D21" s="73" t="s">
        <v>7</v>
      </c>
      <c r="E21" s="1" t="s">
        <v>408</v>
      </c>
      <c r="F21" s="1" t="s">
        <v>415</v>
      </c>
      <c r="G21" s="1" t="s">
        <v>416</v>
      </c>
      <c r="H21" s="1" t="n">
        <v>4163</v>
      </c>
      <c r="I21" s="1" t="s">
        <v>155</v>
      </c>
    </row>
    <row r="22" customFormat="false" ht="13.8" hidden="false" customHeight="false" outlineLevel="0" collapsed="false">
      <c r="A22" s="1" t="s">
        <v>143</v>
      </c>
      <c r="B22" s="11" t="s">
        <v>144</v>
      </c>
      <c r="C22" s="1" t="s">
        <v>145</v>
      </c>
      <c r="D22" s="73" t="s">
        <v>7</v>
      </c>
      <c r="E22" s="1" t="s">
        <v>417</v>
      </c>
      <c r="F22" s="1" t="s">
        <v>418</v>
      </c>
      <c r="G22" s="1" t="s">
        <v>419</v>
      </c>
      <c r="H22" s="1" t="n">
        <v>4164</v>
      </c>
      <c r="I22" s="1" t="s">
        <v>155</v>
      </c>
    </row>
    <row r="23" customFormat="false" ht="13.8" hidden="false" customHeight="false" outlineLevel="0" collapsed="false">
      <c r="A23" s="1" t="s">
        <v>143</v>
      </c>
      <c r="B23" s="11" t="s">
        <v>144</v>
      </c>
      <c r="C23" s="1" t="s">
        <v>145</v>
      </c>
      <c r="D23" s="73" t="s">
        <v>7</v>
      </c>
      <c r="E23" s="1" t="s">
        <v>417</v>
      </c>
      <c r="F23" s="1" t="s">
        <v>420</v>
      </c>
      <c r="G23" s="1" t="s">
        <v>421</v>
      </c>
      <c r="H23" s="1" t="n">
        <v>4163</v>
      </c>
      <c r="I23" s="1" t="s">
        <v>155</v>
      </c>
    </row>
    <row r="24" customFormat="false" ht="13.8" hidden="false" customHeight="false" outlineLevel="0" collapsed="false">
      <c r="A24" s="1" t="s">
        <v>143</v>
      </c>
      <c r="B24" s="11" t="s">
        <v>144</v>
      </c>
      <c r="C24" s="1" t="s">
        <v>145</v>
      </c>
      <c r="D24" s="73" t="s">
        <v>7</v>
      </c>
      <c r="E24" s="1" t="s">
        <v>417</v>
      </c>
      <c r="F24" s="1" t="s">
        <v>422</v>
      </c>
      <c r="G24" s="1" t="s">
        <v>423</v>
      </c>
      <c r="H24" s="1" t="n">
        <v>4163</v>
      </c>
      <c r="I24" s="1" t="s">
        <v>155</v>
      </c>
    </row>
    <row r="25" customFormat="false" ht="13.8" hidden="false" customHeight="false" outlineLevel="0" collapsed="false">
      <c r="A25" s="1" t="s">
        <v>143</v>
      </c>
      <c r="B25" s="11" t="s">
        <v>144</v>
      </c>
      <c r="C25" s="1" t="s">
        <v>145</v>
      </c>
      <c r="D25" s="73" t="s">
        <v>7</v>
      </c>
      <c r="E25" s="1" t="s">
        <v>417</v>
      </c>
      <c r="F25" s="1" t="s">
        <v>424</v>
      </c>
      <c r="G25" s="1" t="s">
        <v>425</v>
      </c>
      <c r="H25" s="1" t="n">
        <v>4163</v>
      </c>
      <c r="I25" s="1" t="s">
        <v>155</v>
      </c>
    </row>
    <row r="26" customFormat="false" ht="13.8" hidden="false" customHeight="false" outlineLevel="0" collapsed="false">
      <c r="A26" s="1" t="s">
        <v>143</v>
      </c>
      <c r="B26" s="11" t="s">
        <v>144</v>
      </c>
      <c r="C26" s="1" t="s">
        <v>145</v>
      </c>
      <c r="D26" s="73" t="s">
        <v>7</v>
      </c>
      <c r="E26" s="1" t="s">
        <v>426</v>
      </c>
      <c r="F26" s="1" t="s">
        <v>427</v>
      </c>
      <c r="G26" s="1" t="s">
        <v>428</v>
      </c>
      <c r="H26" s="1" t="n">
        <v>4165</v>
      </c>
      <c r="I26" s="1" t="s">
        <v>429</v>
      </c>
    </row>
    <row r="27" customFormat="false" ht="13.8" hidden="false" customHeight="false" outlineLevel="0" collapsed="false">
      <c r="A27" s="1" t="s">
        <v>143</v>
      </c>
      <c r="B27" s="11" t="s">
        <v>144</v>
      </c>
      <c r="C27" s="1" t="s">
        <v>145</v>
      </c>
      <c r="D27" s="73" t="s">
        <v>7</v>
      </c>
      <c r="E27" s="1" t="s">
        <v>426</v>
      </c>
      <c r="F27" s="1" t="s">
        <v>430</v>
      </c>
      <c r="G27" s="1" t="s">
        <v>431</v>
      </c>
      <c r="H27" s="1" t="n">
        <v>4165</v>
      </c>
      <c r="I27" s="1" t="s">
        <v>155</v>
      </c>
    </row>
    <row r="28" customFormat="false" ht="13.8" hidden="false" customHeight="false" outlineLevel="0" collapsed="false">
      <c r="A28" s="1" t="s">
        <v>143</v>
      </c>
      <c r="B28" s="11" t="s">
        <v>144</v>
      </c>
      <c r="C28" s="1" t="s">
        <v>145</v>
      </c>
      <c r="D28" s="73" t="s">
        <v>7</v>
      </c>
      <c r="E28" s="1" t="s">
        <v>426</v>
      </c>
      <c r="F28" s="1" t="s">
        <v>432</v>
      </c>
      <c r="G28" s="1" t="s">
        <v>433</v>
      </c>
      <c r="H28" s="1" t="n">
        <v>4164</v>
      </c>
      <c r="I28" s="1" t="s">
        <v>155</v>
      </c>
    </row>
    <row r="29" customFormat="false" ht="13.8" hidden="false" customHeight="false" outlineLevel="0" collapsed="false">
      <c r="A29" s="1" t="s">
        <v>143</v>
      </c>
      <c r="B29" s="11" t="s">
        <v>144</v>
      </c>
      <c r="C29" s="1" t="s">
        <v>145</v>
      </c>
      <c r="D29" s="73" t="s">
        <v>7</v>
      </c>
      <c r="E29" s="1" t="s">
        <v>426</v>
      </c>
      <c r="F29" s="1" t="s">
        <v>434</v>
      </c>
      <c r="G29" s="1" t="s">
        <v>435</v>
      </c>
      <c r="H29" s="1" t="n">
        <v>4163</v>
      </c>
      <c r="I29" s="1" t="s">
        <v>155</v>
      </c>
    </row>
    <row r="30" customFormat="false" ht="13.8" hidden="false" customHeight="false" outlineLevel="0" collapsed="false">
      <c r="A30" s="1" t="s">
        <v>143</v>
      </c>
      <c r="B30" s="11" t="s">
        <v>144</v>
      </c>
      <c r="C30" s="1" t="s">
        <v>145</v>
      </c>
      <c r="D30" s="73" t="s">
        <v>7</v>
      </c>
      <c r="E30" s="1" t="s">
        <v>426</v>
      </c>
      <c r="F30" s="1" t="s">
        <v>436</v>
      </c>
      <c r="G30" s="1" t="s">
        <v>437</v>
      </c>
      <c r="H30" s="1" t="n">
        <v>4163</v>
      </c>
      <c r="I30" s="1" t="s">
        <v>155</v>
      </c>
    </row>
    <row r="31" customFormat="false" ht="13.8" hidden="false" customHeight="false" outlineLevel="0" collapsed="false">
      <c r="A31" s="1" t="s">
        <v>143</v>
      </c>
      <c r="B31" s="11" t="s">
        <v>144</v>
      </c>
      <c r="C31" s="1" t="s">
        <v>145</v>
      </c>
      <c r="D31" s="73" t="s">
        <v>7</v>
      </c>
      <c r="E31" s="1" t="s">
        <v>426</v>
      </c>
      <c r="F31" s="1" t="s">
        <v>438</v>
      </c>
      <c r="G31" s="1" t="s">
        <v>439</v>
      </c>
      <c r="H31" s="1" t="n">
        <v>4164</v>
      </c>
      <c r="I31" s="1" t="s">
        <v>155</v>
      </c>
    </row>
    <row r="32" customFormat="false" ht="13.8" hidden="false" customHeight="false" outlineLevel="0" collapsed="false">
      <c r="A32" s="1" t="s">
        <v>143</v>
      </c>
      <c r="B32" s="11" t="s">
        <v>144</v>
      </c>
      <c r="C32" s="1" t="s">
        <v>346</v>
      </c>
      <c r="D32" s="71" t="s">
        <v>6</v>
      </c>
      <c r="E32" s="1" t="s">
        <v>426</v>
      </c>
      <c r="F32" s="1" t="s">
        <v>440</v>
      </c>
      <c r="G32" s="1" t="s">
        <v>441</v>
      </c>
      <c r="H32" s="1" t="n">
        <v>1053</v>
      </c>
      <c r="I32" s="1" t="s">
        <v>349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3.69"/>
    <col collapsed="false" customWidth="true" hidden="false" outlineLevel="0" max="2" min="2" style="11" width="6.44"/>
    <col collapsed="false" customWidth="true" hidden="false" outlineLevel="0" max="3" min="3" style="1" width="13.25"/>
    <col collapsed="false" customWidth="true" hidden="false" outlineLevel="0" max="4" min="4" style="11" width="6.58"/>
    <col collapsed="false" customWidth="true" hidden="false" outlineLevel="0" max="5" min="5" style="1" width="14.79"/>
    <col collapsed="false" customWidth="true" hidden="false" outlineLevel="0" max="6" min="6" style="1" width="14.93"/>
    <col collapsed="false" customWidth="true" hidden="false" outlineLevel="0" max="7" min="7" style="1" width="27.3"/>
    <col collapsed="false" customWidth="true" hidden="false" outlineLevel="0" max="8" min="8" style="1" width="8.39"/>
    <col collapsed="false" customWidth="true" hidden="false" outlineLevel="0" max="9" min="9" style="1" width="28.56"/>
  </cols>
  <sheetData>
    <row r="1" customFormat="false" ht="18.65" hidden="false" customHeight="false" outlineLevel="0" collapsed="false">
      <c r="A1" s="2" t="s">
        <v>442</v>
      </c>
      <c r="B1" s="10"/>
      <c r="C1" s="5"/>
      <c r="D1" s="10"/>
      <c r="E1" s="5"/>
      <c r="F1" s="5"/>
      <c r="G1" s="5"/>
      <c r="H1" s="5"/>
      <c r="I1" s="5"/>
    </row>
    <row r="2" customFormat="false" ht="12.8" hidden="false" customHeight="false" outlineLevel="0" collapsed="false">
      <c r="A2" s="5"/>
      <c r="B2" s="10"/>
      <c r="C2" s="5"/>
      <c r="D2" s="10"/>
      <c r="E2" s="5"/>
      <c r="F2" s="5"/>
      <c r="G2" s="5"/>
      <c r="H2" s="5"/>
      <c r="I2" s="5"/>
    </row>
    <row r="3" customFormat="false" ht="13.8" hidden="false" customHeight="false" outlineLevel="0" collapsed="false">
      <c r="A3" s="6" t="s">
        <v>134</v>
      </c>
      <c r="B3" s="27" t="s">
        <v>135</v>
      </c>
      <c r="C3" s="6" t="s">
        <v>136</v>
      </c>
      <c r="D3" s="27" t="s">
        <v>137</v>
      </c>
      <c r="E3" s="6" t="s">
        <v>138</v>
      </c>
      <c r="F3" s="6" t="s">
        <v>139</v>
      </c>
      <c r="G3" s="6" t="s">
        <v>140</v>
      </c>
      <c r="H3" s="6" t="s">
        <v>141</v>
      </c>
      <c r="I3" s="6" t="s">
        <v>142</v>
      </c>
    </row>
    <row r="4" customFormat="false" ht="13.8" hidden="false" customHeight="false" outlineLevel="0" collapsed="false">
      <c r="A4" s="1" t="s">
        <v>143</v>
      </c>
      <c r="B4" s="11" t="s">
        <v>144</v>
      </c>
      <c r="C4" s="72" t="s">
        <v>145</v>
      </c>
      <c r="D4" s="73" t="s">
        <v>7</v>
      </c>
      <c r="E4" s="1" t="s">
        <v>443</v>
      </c>
      <c r="F4" s="1" t="s">
        <v>444</v>
      </c>
      <c r="G4" s="1" t="s">
        <v>445</v>
      </c>
      <c r="H4" s="1" t="n">
        <v>4163</v>
      </c>
      <c r="I4" s="1" t="s">
        <v>155</v>
      </c>
    </row>
    <row r="5" customFormat="false" ht="13.8" hidden="false" customHeight="false" outlineLevel="0" collapsed="false">
      <c r="A5" s="1" t="s">
        <v>143</v>
      </c>
      <c r="B5" s="11" t="s">
        <v>144</v>
      </c>
      <c r="C5" s="72" t="s">
        <v>145</v>
      </c>
      <c r="D5" s="71" t="s">
        <v>6</v>
      </c>
      <c r="E5" s="1" t="s">
        <v>446</v>
      </c>
      <c r="F5" s="1" t="s">
        <v>447</v>
      </c>
      <c r="G5" s="1" t="s">
        <v>448</v>
      </c>
      <c r="H5" s="1" t="n">
        <v>4024</v>
      </c>
      <c r="I5" s="1" t="s">
        <v>155</v>
      </c>
    </row>
    <row r="6" customFormat="false" ht="13.8" hidden="false" customHeight="false" outlineLevel="0" collapsed="false">
      <c r="A6" s="1" t="s">
        <v>143</v>
      </c>
      <c r="B6" s="11" t="s">
        <v>144</v>
      </c>
      <c r="C6" s="72" t="s">
        <v>145</v>
      </c>
      <c r="D6" s="73" t="s">
        <v>7</v>
      </c>
      <c r="E6" s="1" t="s">
        <v>446</v>
      </c>
      <c r="F6" s="1" t="s">
        <v>449</v>
      </c>
      <c r="G6" s="1" t="s">
        <v>450</v>
      </c>
      <c r="H6" s="1" t="n">
        <v>4163</v>
      </c>
      <c r="I6" s="1" t="s">
        <v>155</v>
      </c>
    </row>
    <row r="7" customFormat="false" ht="13.8" hidden="false" customHeight="false" outlineLevel="0" collapsed="false">
      <c r="A7" s="1" t="s">
        <v>143</v>
      </c>
      <c r="B7" s="11" t="s">
        <v>144</v>
      </c>
      <c r="C7" s="72" t="s">
        <v>145</v>
      </c>
      <c r="D7" s="73" t="s">
        <v>7</v>
      </c>
      <c r="E7" s="1" t="s">
        <v>446</v>
      </c>
      <c r="F7" s="1" t="s">
        <v>451</v>
      </c>
      <c r="G7" s="1" t="s">
        <v>452</v>
      </c>
      <c r="H7" s="1" t="n">
        <v>4163</v>
      </c>
      <c r="I7" s="1" t="s">
        <v>155</v>
      </c>
    </row>
    <row r="8" customFormat="false" ht="13.8" hidden="false" customHeight="false" outlineLevel="0" collapsed="false">
      <c r="A8" s="1" t="s">
        <v>143</v>
      </c>
      <c r="B8" s="11" t="s">
        <v>144</v>
      </c>
      <c r="C8" s="72" t="s">
        <v>145</v>
      </c>
      <c r="D8" s="73" t="s">
        <v>7</v>
      </c>
      <c r="E8" s="1" t="s">
        <v>446</v>
      </c>
      <c r="F8" s="1" t="s">
        <v>453</v>
      </c>
      <c r="G8" s="1" t="s">
        <v>454</v>
      </c>
      <c r="H8" s="1" t="n">
        <v>4164</v>
      </c>
      <c r="I8" s="1" t="s">
        <v>155</v>
      </c>
    </row>
    <row r="9" customFormat="false" ht="13.8" hidden="false" customHeight="false" outlineLevel="0" collapsed="false">
      <c r="A9" s="1" t="s">
        <v>143</v>
      </c>
      <c r="B9" s="11" t="s">
        <v>144</v>
      </c>
      <c r="C9" s="72" t="s">
        <v>145</v>
      </c>
      <c r="D9" s="71" t="s">
        <v>6</v>
      </c>
      <c r="E9" s="1" t="s">
        <v>455</v>
      </c>
      <c r="F9" s="1" t="s">
        <v>456</v>
      </c>
      <c r="G9" s="1" t="s">
        <v>457</v>
      </c>
      <c r="H9" s="1" t="n">
        <v>4024</v>
      </c>
      <c r="I9" s="1" t="s">
        <v>155</v>
      </c>
    </row>
    <row r="10" customFormat="false" ht="13.8" hidden="false" customHeight="false" outlineLevel="0" collapsed="false">
      <c r="A10" s="1" t="s">
        <v>143</v>
      </c>
      <c r="B10" s="11" t="s">
        <v>144</v>
      </c>
      <c r="C10" s="72" t="s">
        <v>145</v>
      </c>
      <c r="D10" s="73" t="s">
        <v>7</v>
      </c>
      <c r="E10" s="1" t="s">
        <v>455</v>
      </c>
      <c r="F10" s="1" t="s">
        <v>458</v>
      </c>
      <c r="G10" s="1" t="s">
        <v>459</v>
      </c>
      <c r="H10" s="1" t="n">
        <v>4163</v>
      </c>
      <c r="I10" s="1" t="s">
        <v>155</v>
      </c>
    </row>
    <row r="11" customFormat="false" ht="13.8" hidden="false" customHeight="false" outlineLevel="0" collapsed="false">
      <c r="A11" s="1" t="s">
        <v>143</v>
      </c>
      <c r="B11" s="11" t="s">
        <v>144</v>
      </c>
      <c r="C11" s="72" t="s">
        <v>145</v>
      </c>
      <c r="D11" s="73" t="s">
        <v>7</v>
      </c>
      <c r="E11" s="1" t="s">
        <v>455</v>
      </c>
      <c r="F11" s="1" t="s">
        <v>460</v>
      </c>
      <c r="G11" s="1" t="s">
        <v>461</v>
      </c>
      <c r="H11" s="1" t="n">
        <v>4163</v>
      </c>
      <c r="I11" s="1" t="s">
        <v>155</v>
      </c>
    </row>
    <row r="12" customFormat="false" ht="13.8" hidden="false" customHeight="false" outlineLevel="0" collapsed="false">
      <c r="A12" s="1" t="s">
        <v>143</v>
      </c>
      <c r="B12" s="11" t="s">
        <v>144</v>
      </c>
      <c r="C12" s="72" t="s">
        <v>145</v>
      </c>
      <c r="D12" s="73" t="s">
        <v>7</v>
      </c>
      <c r="E12" s="1" t="s">
        <v>462</v>
      </c>
      <c r="F12" s="1" t="s">
        <v>463</v>
      </c>
      <c r="G12" s="1" t="s">
        <v>464</v>
      </c>
      <c r="H12" s="1" t="n">
        <v>4163</v>
      </c>
      <c r="I12" s="1" t="s">
        <v>155</v>
      </c>
    </row>
    <row r="13" customFormat="false" ht="13.8" hidden="false" customHeight="false" outlineLevel="0" collapsed="false">
      <c r="A13" s="1" t="s">
        <v>143</v>
      </c>
      <c r="B13" s="11" t="s">
        <v>144</v>
      </c>
      <c r="C13" s="72" t="s">
        <v>346</v>
      </c>
      <c r="D13" s="71" t="s">
        <v>6</v>
      </c>
      <c r="E13" s="1" t="s">
        <v>465</v>
      </c>
      <c r="F13" s="1" t="s">
        <v>466</v>
      </c>
      <c r="G13" s="1" t="s">
        <v>467</v>
      </c>
      <c r="H13" s="1" t="n">
        <v>1053</v>
      </c>
      <c r="I13" s="1" t="s">
        <v>349</v>
      </c>
    </row>
    <row r="14" customFormat="false" ht="13.8" hidden="false" customHeight="false" outlineLevel="0" collapsed="false">
      <c r="A14" s="1" t="s">
        <v>143</v>
      </c>
      <c r="B14" s="11" t="s">
        <v>144</v>
      </c>
      <c r="C14" s="72" t="s">
        <v>145</v>
      </c>
      <c r="D14" s="73" t="s">
        <v>7</v>
      </c>
      <c r="E14" s="1" t="s">
        <v>465</v>
      </c>
      <c r="F14" s="1" t="s">
        <v>468</v>
      </c>
      <c r="G14" s="1" t="s">
        <v>469</v>
      </c>
      <c r="H14" s="1" t="n">
        <v>4163</v>
      </c>
      <c r="I14" s="1" t="s">
        <v>155</v>
      </c>
    </row>
    <row r="19" customFormat="false" ht="12.8" hidden="false" customHeight="false" outlineLevel="0" collapsed="false">
      <c r="B19" s="1"/>
      <c r="D19" s="1"/>
    </row>
    <row r="20" customFormat="false" ht="12.8" hidden="false" customHeight="false" outlineLevel="0" collapsed="false">
      <c r="B20" s="1"/>
      <c r="D20" s="1"/>
    </row>
    <row r="21" customFormat="false" ht="12.8" hidden="false" customHeight="false" outlineLevel="0" collapsed="false">
      <c r="B21" s="1"/>
      <c r="D21" s="1"/>
    </row>
    <row r="22" customFormat="false" ht="12.8" hidden="false" customHeight="false" outlineLevel="0" collapsed="false">
      <c r="B22" s="1"/>
      <c r="D22" s="1"/>
    </row>
    <row r="23" customFormat="false" ht="12.8" hidden="false" customHeight="false" outlineLevel="0" collapsed="false">
      <c r="B23" s="1"/>
      <c r="D23" s="1"/>
    </row>
    <row r="24" customFormat="false" ht="12.8" hidden="false" customHeight="false" outlineLevel="0" collapsed="false">
      <c r="B24" s="1"/>
      <c r="D24" s="1"/>
    </row>
    <row r="25" customFormat="false" ht="12.8" hidden="false" customHeight="false" outlineLevel="0" collapsed="false">
      <c r="B25" s="1"/>
      <c r="D25" s="1"/>
    </row>
    <row r="26" customFormat="false" ht="12.8" hidden="false" customHeight="false" outlineLevel="0" collapsed="false">
      <c r="B26" s="1"/>
      <c r="D26" s="1"/>
    </row>
    <row r="27" customFormat="false" ht="12.8" hidden="false" customHeight="false" outlineLevel="0" collapsed="false">
      <c r="B27" s="1"/>
      <c r="D27" s="1"/>
    </row>
    <row r="28" customFormat="false" ht="12.8" hidden="false" customHeight="false" outlineLevel="0" collapsed="false">
      <c r="B28" s="1"/>
      <c r="D28" s="1"/>
    </row>
    <row r="29" customFormat="false" ht="12.8" hidden="false" customHeight="false" outlineLevel="0" collapsed="false">
      <c r="B29" s="1"/>
      <c r="D29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3.69"/>
    <col collapsed="false" customWidth="true" hidden="false" outlineLevel="0" max="2" min="2" style="1" width="6.44"/>
    <col collapsed="false" customWidth="true" hidden="false" outlineLevel="0" max="3" min="3" style="1" width="13.25"/>
    <col collapsed="false" customWidth="true" hidden="false" outlineLevel="0" max="4" min="4" style="1" width="6.58"/>
    <col collapsed="false" customWidth="true" hidden="false" outlineLevel="0" max="5" min="5" style="1" width="14.79"/>
    <col collapsed="false" customWidth="true" hidden="false" outlineLevel="0" max="6" min="6" style="1" width="14.93"/>
    <col collapsed="false" customWidth="true" hidden="false" outlineLevel="0" max="7" min="7" style="1" width="27.3"/>
    <col collapsed="false" customWidth="true" hidden="false" outlineLevel="0" max="8" min="8" style="1" width="8.39"/>
    <col collapsed="false" customWidth="true" hidden="false" outlineLevel="0" max="9" min="9" style="1" width="45.53"/>
    <col collapsed="false" customWidth="true" hidden="false" outlineLevel="0" max="11" min="11" style="1" width="30.93"/>
    <col collapsed="false" customWidth="true" hidden="false" outlineLevel="0" max="12" min="12" style="1" width="10.06"/>
    <col collapsed="false" customWidth="true" hidden="false" outlineLevel="0" max="13" min="13" style="1" width="14.93"/>
    <col collapsed="false" customWidth="true" hidden="false" outlineLevel="0" max="14" min="14" style="1" width="27.3"/>
    <col collapsed="false" customWidth="true" hidden="false" outlineLevel="0" max="15" min="15" style="1" width="5.47"/>
    <col collapsed="false" customWidth="true" hidden="false" outlineLevel="0" max="16" min="16" style="1" width="26.33"/>
  </cols>
  <sheetData>
    <row r="1" customFormat="false" ht="18.65" hidden="false" customHeight="false" outlineLevel="0" collapsed="false">
      <c r="A1" s="2" t="s">
        <v>470</v>
      </c>
      <c r="B1" s="10"/>
      <c r="C1" s="5"/>
      <c r="D1" s="10"/>
      <c r="E1" s="5"/>
      <c r="F1" s="5"/>
      <c r="G1" s="5"/>
      <c r="H1" s="5"/>
      <c r="I1" s="5"/>
    </row>
    <row r="2" customFormat="false" ht="12.8" hidden="false" customHeight="false" outlineLevel="0" collapsed="false">
      <c r="A2" s="5"/>
      <c r="B2" s="10"/>
      <c r="C2" s="5"/>
      <c r="D2" s="10"/>
      <c r="E2" s="5"/>
      <c r="F2" s="5"/>
      <c r="G2" s="5"/>
      <c r="H2" s="5"/>
      <c r="I2" s="5"/>
    </row>
    <row r="3" customFormat="false" ht="13.8" hidden="false" customHeight="false" outlineLevel="0" collapsed="false">
      <c r="A3" s="6" t="s">
        <v>134</v>
      </c>
      <c r="B3" s="27" t="s">
        <v>135</v>
      </c>
      <c r="C3" s="6" t="s">
        <v>136</v>
      </c>
      <c r="D3" s="27" t="s">
        <v>137</v>
      </c>
      <c r="E3" s="6" t="s">
        <v>138</v>
      </c>
      <c r="F3" s="6" t="s">
        <v>139</v>
      </c>
      <c r="G3" s="6" t="s">
        <v>140</v>
      </c>
      <c r="H3" s="6" t="s">
        <v>141</v>
      </c>
      <c r="I3" s="6" t="s">
        <v>142</v>
      </c>
    </row>
    <row r="4" customFormat="false" ht="13.8" hidden="false" customHeight="false" outlineLevel="0" collapsed="false">
      <c r="A4" s="1" t="s">
        <v>143</v>
      </c>
      <c r="B4" s="11" t="s">
        <v>144</v>
      </c>
      <c r="C4" s="72" t="s">
        <v>145</v>
      </c>
      <c r="D4" s="73" t="s">
        <v>7</v>
      </c>
      <c r="E4" s="1" t="s">
        <v>471</v>
      </c>
      <c r="F4" s="1" t="s">
        <v>472</v>
      </c>
      <c r="G4" s="1" t="s">
        <v>473</v>
      </c>
      <c r="H4" s="1" t="n">
        <v>4165</v>
      </c>
      <c r="I4" s="1" t="s">
        <v>155</v>
      </c>
    </row>
    <row r="5" customFormat="false" ht="13.8" hidden="false" customHeight="false" outlineLevel="0" collapsed="false">
      <c r="A5" s="1" t="s">
        <v>143</v>
      </c>
      <c r="B5" s="11" t="s">
        <v>144</v>
      </c>
      <c r="C5" s="72" t="s">
        <v>145</v>
      </c>
      <c r="D5" s="73" t="s">
        <v>7</v>
      </c>
      <c r="E5" s="1" t="s">
        <v>471</v>
      </c>
      <c r="F5" s="1" t="s">
        <v>474</v>
      </c>
      <c r="G5" s="1" t="s">
        <v>475</v>
      </c>
      <c r="H5" s="1" t="n">
        <v>4165</v>
      </c>
      <c r="I5" s="1" t="s">
        <v>476</v>
      </c>
    </row>
    <row r="6" customFormat="false" ht="13.8" hidden="false" customHeight="false" outlineLevel="0" collapsed="false">
      <c r="A6" s="1" t="s">
        <v>143</v>
      </c>
      <c r="B6" s="11" t="s">
        <v>144</v>
      </c>
      <c r="C6" s="72" t="s">
        <v>145</v>
      </c>
      <c r="D6" s="73" t="s">
        <v>7</v>
      </c>
      <c r="E6" s="1" t="s">
        <v>471</v>
      </c>
      <c r="F6" s="1" t="s">
        <v>477</v>
      </c>
      <c r="G6" s="1" t="s">
        <v>478</v>
      </c>
      <c r="H6" s="1" t="n">
        <v>4157</v>
      </c>
      <c r="I6" s="1" t="s">
        <v>479</v>
      </c>
    </row>
    <row r="7" customFormat="false" ht="13.8" hidden="false" customHeight="false" outlineLevel="0" collapsed="false">
      <c r="A7" s="1" t="s">
        <v>143</v>
      </c>
      <c r="B7" s="11" t="s">
        <v>144</v>
      </c>
      <c r="C7" s="72" t="s">
        <v>145</v>
      </c>
      <c r="D7" s="73" t="s">
        <v>7</v>
      </c>
      <c r="E7" s="1" t="s">
        <v>471</v>
      </c>
      <c r="F7" s="1" t="s">
        <v>480</v>
      </c>
      <c r="G7" s="1" t="s">
        <v>481</v>
      </c>
      <c r="H7" s="1" t="n">
        <v>4165</v>
      </c>
      <c r="I7" s="1" t="s">
        <v>155</v>
      </c>
    </row>
    <row r="8" customFormat="false" ht="13.8" hidden="false" customHeight="false" outlineLevel="0" collapsed="false">
      <c r="A8" s="1" t="s">
        <v>143</v>
      </c>
      <c r="B8" s="11" t="s">
        <v>144</v>
      </c>
      <c r="C8" s="72" t="s">
        <v>145</v>
      </c>
      <c r="D8" s="73" t="s">
        <v>7</v>
      </c>
      <c r="E8" s="1" t="s">
        <v>471</v>
      </c>
      <c r="F8" s="1" t="s">
        <v>482</v>
      </c>
      <c r="G8" s="1" t="s">
        <v>483</v>
      </c>
      <c r="H8" s="1" t="n">
        <v>4163</v>
      </c>
      <c r="I8" s="1" t="s">
        <v>155</v>
      </c>
    </row>
    <row r="9" customFormat="false" ht="13.8" hidden="false" customHeight="false" outlineLevel="0" collapsed="false">
      <c r="A9" s="1" t="s">
        <v>143</v>
      </c>
      <c r="B9" s="11" t="s">
        <v>144</v>
      </c>
      <c r="C9" s="72" t="s">
        <v>145</v>
      </c>
      <c r="D9" s="73" t="s">
        <v>7</v>
      </c>
      <c r="E9" s="1" t="s">
        <v>471</v>
      </c>
      <c r="F9" s="1" t="s">
        <v>484</v>
      </c>
      <c r="G9" s="1" t="s">
        <v>485</v>
      </c>
      <c r="H9" s="1" t="n">
        <v>4165</v>
      </c>
      <c r="I9" s="1" t="s">
        <v>155</v>
      </c>
    </row>
    <row r="10" customFormat="false" ht="13.8" hidden="false" customHeight="false" outlineLevel="0" collapsed="false">
      <c r="A10" s="1" t="s">
        <v>143</v>
      </c>
      <c r="B10" s="11" t="s">
        <v>144</v>
      </c>
      <c r="C10" s="72" t="s">
        <v>145</v>
      </c>
      <c r="D10" s="73" t="s">
        <v>7</v>
      </c>
      <c r="E10" s="1" t="s">
        <v>471</v>
      </c>
      <c r="F10" s="1" t="s">
        <v>486</v>
      </c>
      <c r="G10" s="1" t="s">
        <v>487</v>
      </c>
      <c r="H10" s="1" t="n">
        <v>4163</v>
      </c>
      <c r="I10" s="1" t="s">
        <v>155</v>
      </c>
    </row>
    <row r="11" customFormat="false" ht="13.8" hidden="false" customHeight="false" outlineLevel="0" collapsed="false">
      <c r="A11" s="1" t="s">
        <v>143</v>
      </c>
      <c r="B11" s="11" t="s">
        <v>144</v>
      </c>
      <c r="C11" s="72" t="s">
        <v>145</v>
      </c>
      <c r="D11" s="73" t="s">
        <v>7</v>
      </c>
      <c r="E11" s="1" t="s">
        <v>471</v>
      </c>
      <c r="F11" s="1" t="s">
        <v>488</v>
      </c>
      <c r="G11" s="1" t="s">
        <v>489</v>
      </c>
      <c r="H11" s="1" t="n">
        <v>4165</v>
      </c>
      <c r="I11" s="1" t="s">
        <v>155</v>
      </c>
    </row>
    <row r="12" customFormat="false" ht="13.8" hidden="false" customHeight="false" outlineLevel="0" collapsed="false">
      <c r="A12" s="1" t="s">
        <v>143</v>
      </c>
      <c r="B12" s="11" t="s">
        <v>144</v>
      </c>
      <c r="C12" s="72" t="s">
        <v>145</v>
      </c>
      <c r="D12" s="73" t="s">
        <v>7</v>
      </c>
      <c r="E12" s="1" t="s">
        <v>490</v>
      </c>
      <c r="F12" s="1" t="s">
        <v>491</v>
      </c>
      <c r="G12" s="1" t="s">
        <v>492</v>
      </c>
      <c r="H12" s="1" t="n">
        <v>4165</v>
      </c>
      <c r="I12" s="1" t="s">
        <v>493</v>
      </c>
    </row>
    <row r="13" customFormat="false" ht="13.8" hidden="false" customHeight="false" outlineLevel="0" collapsed="false">
      <c r="A13" s="1" t="s">
        <v>143</v>
      </c>
      <c r="B13" s="11" t="s">
        <v>144</v>
      </c>
      <c r="C13" s="72" t="s">
        <v>145</v>
      </c>
      <c r="D13" s="73" t="s">
        <v>7</v>
      </c>
      <c r="E13" s="1" t="s">
        <v>490</v>
      </c>
      <c r="F13" s="1" t="s">
        <v>494</v>
      </c>
      <c r="G13" s="1" t="s">
        <v>495</v>
      </c>
      <c r="H13" s="1" t="n">
        <v>4165</v>
      </c>
      <c r="I13" s="1" t="s">
        <v>155</v>
      </c>
    </row>
    <row r="14" customFormat="false" ht="13.8" hidden="false" customHeight="false" outlineLevel="0" collapsed="false">
      <c r="A14" s="1" t="s">
        <v>143</v>
      </c>
      <c r="B14" s="11" t="s">
        <v>144</v>
      </c>
      <c r="C14" s="72" t="s">
        <v>145</v>
      </c>
      <c r="D14" s="73" t="s">
        <v>7</v>
      </c>
      <c r="E14" s="1" t="s">
        <v>490</v>
      </c>
      <c r="F14" s="1" t="s">
        <v>496</v>
      </c>
      <c r="G14" s="1" t="s">
        <v>497</v>
      </c>
      <c r="H14" s="1" t="n">
        <v>4165</v>
      </c>
      <c r="I14" s="1" t="s">
        <v>155</v>
      </c>
    </row>
    <row r="15" customFormat="false" ht="13.8" hidden="false" customHeight="false" outlineLevel="0" collapsed="false">
      <c r="A15" s="1" t="s">
        <v>143</v>
      </c>
      <c r="B15" s="11" t="s">
        <v>144</v>
      </c>
      <c r="C15" s="72" t="s">
        <v>145</v>
      </c>
      <c r="D15" s="73" t="s">
        <v>7</v>
      </c>
      <c r="E15" s="1" t="s">
        <v>490</v>
      </c>
      <c r="F15" s="1" t="s">
        <v>498</v>
      </c>
      <c r="G15" s="1" t="s">
        <v>499</v>
      </c>
      <c r="H15" s="1" t="n">
        <v>4166</v>
      </c>
      <c r="I15" s="1" t="s">
        <v>155</v>
      </c>
    </row>
    <row r="16" customFormat="false" ht="13.8" hidden="false" customHeight="false" outlineLevel="0" collapsed="false">
      <c r="A16" s="1" t="s">
        <v>143</v>
      </c>
      <c r="B16" s="11" t="s">
        <v>144</v>
      </c>
      <c r="C16" s="72" t="s">
        <v>145</v>
      </c>
      <c r="D16" s="73" t="s">
        <v>7</v>
      </c>
      <c r="E16" s="1" t="s">
        <v>490</v>
      </c>
      <c r="F16" s="1" t="s">
        <v>500</v>
      </c>
      <c r="G16" s="1" t="s">
        <v>501</v>
      </c>
      <c r="H16" s="1" t="n">
        <v>4165</v>
      </c>
      <c r="I16" s="1" t="s">
        <v>502</v>
      </c>
    </row>
    <row r="17" customFormat="false" ht="13.8" hidden="false" customHeight="false" outlineLevel="0" collapsed="false">
      <c r="A17" s="1" t="s">
        <v>143</v>
      </c>
      <c r="B17" s="11" t="s">
        <v>144</v>
      </c>
      <c r="C17" s="72" t="s">
        <v>145</v>
      </c>
      <c r="D17" s="73" t="s">
        <v>7</v>
      </c>
      <c r="E17" s="1" t="s">
        <v>490</v>
      </c>
      <c r="F17" s="1" t="s">
        <v>503</v>
      </c>
      <c r="G17" s="1" t="s">
        <v>504</v>
      </c>
      <c r="H17" s="1" t="n">
        <v>4165</v>
      </c>
      <c r="I17" s="1" t="s">
        <v>155</v>
      </c>
    </row>
    <row r="18" customFormat="false" ht="13.8" hidden="false" customHeight="false" outlineLevel="0" collapsed="false">
      <c r="A18" s="1" t="s">
        <v>143</v>
      </c>
      <c r="B18" s="11" t="s">
        <v>144</v>
      </c>
      <c r="C18" s="72" t="s">
        <v>346</v>
      </c>
      <c r="D18" s="71" t="s">
        <v>6</v>
      </c>
      <c r="E18" s="1" t="s">
        <v>505</v>
      </c>
      <c r="F18" s="1" t="s">
        <v>506</v>
      </c>
      <c r="G18" s="1" t="s">
        <v>507</v>
      </c>
      <c r="H18" s="1" t="n">
        <v>1053</v>
      </c>
      <c r="I18" s="1" t="s">
        <v>349</v>
      </c>
    </row>
    <row r="19" customFormat="false" ht="13.8" hidden="false" customHeight="false" outlineLevel="0" collapsed="false">
      <c r="A19" s="1" t="s">
        <v>143</v>
      </c>
      <c r="B19" s="11" t="s">
        <v>144</v>
      </c>
      <c r="C19" s="72" t="s">
        <v>145</v>
      </c>
      <c r="D19" s="73" t="s">
        <v>7</v>
      </c>
      <c r="E19" s="1" t="s">
        <v>505</v>
      </c>
      <c r="F19" s="1" t="s">
        <v>508</v>
      </c>
      <c r="G19" s="1" t="s">
        <v>509</v>
      </c>
      <c r="H19" s="1" t="n">
        <v>4166</v>
      </c>
      <c r="I19" s="1" t="s">
        <v>155</v>
      </c>
    </row>
    <row r="20" customFormat="false" ht="13.8" hidden="false" customHeight="false" outlineLevel="0" collapsed="false">
      <c r="A20" s="1" t="s">
        <v>143</v>
      </c>
      <c r="B20" s="11" t="s">
        <v>144</v>
      </c>
      <c r="C20" s="72" t="s">
        <v>145</v>
      </c>
      <c r="D20" s="73" t="s">
        <v>7</v>
      </c>
      <c r="E20" s="1" t="s">
        <v>505</v>
      </c>
      <c r="F20" s="1" t="s">
        <v>510</v>
      </c>
      <c r="G20" s="1" t="s">
        <v>511</v>
      </c>
      <c r="H20" s="1" t="n">
        <v>4165</v>
      </c>
      <c r="I20" s="1" t="s">
        <v>155</v>
      </c>
    </row>
    <row r="21" customFormat="false" ht="13.8" hidden="false" customHeight="false" outlineLevel="0" collapsed="false">
      <c r="A21" s="1" t="s">
        <v>143</v>
      </c>
      <c r="B21" s="11" t="s">
        <v>144</v>
      </c>
      <c r="C21" s="72" t="s">
        <v>145</v>
      </c>
      <c r="D21" s="73" t="s">
        <v>7</v>
      </c>
      <c r="E21" s="1" t="s">
        <v>505</v>
      </c>
      <c r="F21" s="1" t="s">
        <v>512</v>
      </c>
      <c r="G21" s="1" t="s">
        <v>513</v>
      </c>
      <c r="H21" s="1" t="n">
        <v>4163</v>
      </c>
      <c r="I21" s="1" t="s">
        <v>155</v>
      </c>
    </row>
    <row r="22" customFormat="false" ht="13.8" hidden="false" customHeight="false" outlineLevel="0" collapsed="false">
      <c r="A22" s="1" t="s">
        <v>143</v>
      </c>
      <c r="B22" s="11" t="s">
        <v>144</v>
      </c>
      <c r="C22" s="72" t="s">
        <v>145</v>
      </c>
      <c r="D22" s="73" t="s">
        <v>7</v>
      </c>
      <c r="E22" s="1" t="s">
        <v>505</v>
      </c>
      <c r="F22" s="1" t="s">
        <v>514</v>
      </c>
      <c r="G22" s="1" t="s">
        <v>515</v>
      </c>
      <c r="H22" s="1" t="n">
        <v>4165</v>
      </c>
      <c r="I22" s="1" t="s">
        <v>493</v>
      </c>
    </row>
    <row r="23" customFormat="false" ht="13.8" hidden="false" customHeight="false" outlineLevel="0" collapsed="false">
      <c r="A23" s="1" t="s">
        <v>143</v>
      </c>
      <c r="B23" s="11" t="s">
        <v>144</v>
      </c>
      <c r="C23" s="72" t="s">
        <v>145</v>
      </c>
      <c r="D23" s="73" t="s">
        <v>7</v>
      </c>
      <c r="E23" s="1" t="s">
        <v>505</v>
      </c>
      <c r="F23" s="1" t="s">
        <v>516</v>
      </c>
      <c r="G23" s="1" t="s">
        <v>517</v>
      </c>
      <c r="H23" s="1" t="n">
        <v>4164</v>
      </c>
      <c r="I23" s="1" t="s">
        <v>155</v>
      </c>
    </row>
    <row r="24" customFormat="false" ht="13.8" hidden="false" customHeight="false" outlineLevel="0" collapsed="false">
      <c r="A24" s="1" t="s">
        <v>143</v>
      </c>
      <c r="B24" s="11" t="s">
        <v>144</v>
      </c>
      <c r="C24" s="72" t="s">
        <v>145</v>
      </c>
      <c r="D24" s="73" t="s">
        <v>7</v>
      </c>
      <c r="E24" s="1" t="s">
        <v>505</v>
      </c>
      <c r="F24" s="1" t="s">
        <v>518</v>
      </c>
      <c r="G24" s="1" t="s">
        <v>519</v>
      </c>
      <c r="H24" s="1" t="n">
        <v>4170</v>
      </c>
      <c r="I24" s="1" t="s">
        <v>520</v>
      </c>
    </row>
    <row r="25" customFormat="false" ht="13.8" hidden="false" customHeight="false" outlineLevel="0" collapsed="false">
      <c r="A25" s="1" t="s">
        <v>143</v>
      </c>
      <c r="B25" s="11" t="s">
        <v>144</v>
      </c>
      <c r="C25" s="72" t="s">
        <v>145</v>
      </c>
      <c r="D25" s="73" t="s">
        <v>7</v>
      </c>
      <c r="E25" s="1" t="s">
        <v>521</v>
      </c>
      <c r="F25" s="1" t="s">
        <v>522</v>
      </c>
      <c r="G25" s="1" t="s">
        <v>523</v>
      </c>
      <c r="H25" s="1" t="n">
        <v>4163</v>
      </c>
      <c r="I25" s="1" t="s">
        <v>155</v>
      </c>
    </row>
    <row r="26" customFormat="false" ht="13.8" hidden="false" customHeight="false" outlineLevel="0" collapsed="false">
      <c r="A26" s="1" t="s">
        <v>143</v>
      </c>
      <c r="B26" s="11" t="s">
        <v>144</v>
      </c>
      <c r="C26" s="72" t="s">
        <v>145</v>
      </c>
      <c r="D26" s="73" t="s">
        <v>7</v>
      </c>
      <c r="E26" s="1" t="s">
        <v>521</v>
      </c>
      <c r="F26" s="1" t="s">
        <v>524</v>
      </c>
      <c r="G26" s="1" t="s">
        <v>525</v>
      </c>
      <c r="H26" s="1" t="n">
        <v>4165</v>
      </c>
      <c r="I26" s="1" t="s">
        <v>155</v>
      </c>
    </row>
    <row r="27" customFormat="false" ht="13.8" hidden="false" customHeight="false" outlineLevel="0" collapsed="false">
      <c r="A27" s="1" t="s">
        <v>143</v>
      </c>
      <c r="B27" s="11" t="s">
        <v>144</v>
      </c>
      <c r="C27" s="72" t="s">
        <v>145</v>
      </c>
      <c r="D27" s="73" t="s">
        <v>7</v>
      </c>
      <c r="E27" s="1" t="s">
        <v>521</v>
      </c>
      <c r="F27" s="1" t="s">
        <v>526</v>
      </c>
      <c r="G27" s="1" t="s">
        <v>527</v>
      </c>
      <c r="H27" s="1" t="n">
        <v>4165</v>
      </c>
      <c r="I27" s="1" t="s">
        <v>155</v>
      </c>
    </row>
    <row r="28" customFormat="false" ht="13.8" hidden="false" customHeight="false" outlineLevel="0" collapsed="false">
      <c r="A28" s="1" t="s">
        <v>143</v>
      </c>
      <c r="B28" s="11" t="s">
        <v>144</v>
      </c>
      <c r="C28" s="72" t="s">
        <v>145</v>
      </c>
      <c r="D28" s="73" t="s">
        <v>7</v>
      </c>
      <c r="E28" s="1" t="s">
        <v>521</v>
      </c>
      <c r="F28" s="1" t="s">
        <v>528</v>
      </c>
      <c r="G28" s="1" t="s">
        <v>529</v>
      </c>
      <c r="H28" s="1" t="n">
        <v>4165</v>
      </c>
      <c r="I28" s="1" t="s">
        <v>155</v>
      </c>
    </row>
    <row r="29" customFormat="false" ht="13.8" hidden="false" customHeight="false" outlineLevel="0" collapsed="false">
      <c r="A29" s="1" t="s">
        <v>143</v>
      </c>
      <c r="B29" s="11" t="s">
        <v>144</v>
      </c>
      <c r="C29" s="72" t="s">
        <v>145</v>
      </c>
      <c r="D29" s="73" t="s">
        <v>7</v>
      </c>
      <c r="E29" s="1" t="s">
        <v>521</v>
      </c>
      <c r="F29" s="1" t="s">
        <v>530</v>
      </c>
      <c r="G29" s="1" t="s">
        <v>531</v>
      </c>
      <c r="H29" s="1" t="n">
        <v>4169</v>
      </c>
      <c r="I29" s="1" t="s">
        <v>520</v>
      </c>
    </row>
    <row r="30" customFormat="false" ht="13.8" hidden="false" customHeight="false" outlineLevel="0" collapsed="false">
      <c r="A30" s="1" t="s">
        <v>143</v>
      </c>
      <c r="B30" s="11" t="s">
        <v>144</v>
      </c>
      <c r="C30" s="72" t="s">
        <v>145</v>
      </c>
      <c r="D30" s="73" t="s">
        <v>7</v>
      </c>
      <c r="E30" s="1" t="s">
        <v>521</v>
      </c>
      <c r="F30" s="1" t="s">
        <v>532</v>
      </c>
      <c r="G30" s="1" t="s">
        <v>533</v>
      </c>
      <c r="H30" s="1" t="n">
        <v>4166</v>
      </c>
      <c r="I30" s="1" t="s">
        <v>534</v>
      </c>
    </row>
    <row r="31" customFormat="false" ht="13.8" hidden="false" customHeight="false" outlineLevel="0" collapsed="false">
      <c r="A31" s="1" t="s">
        <v>143</v>
      </c>
      <c r="B31" s="11" t="s">
        <v>144</v>
      </c>
      <c r="C31" s="72" t="s">
        <v>145</v>
      </c>
      <c r="D31" s="73" t="s">
        <v>7</v>
      </c>
      <c r="E31" s="1" t="s">
        <v>521</v>
      </c>
      <c r="F31" s="1" t="s">
        <v>535</v>
      </c>
      <c r="G31" s="1" t="s">
        <v>536</v>
      </c>
      <c r="H31" s="1" t="n">
        <v>4163</v>
      </c>
      <c r="I31" s="1" t="s">
        <v>155</v>
      </c>
    </row>
    <row r="32" customFormat="false" ht="13.8" hidden="false" customHeight="false" outlineLevel="0" collapsed="false">
      <c r="A32" s="1" t="s">
        <v>143</v>
      </c>
      <c r="B32" s="11" t="s">
        <v>144</v>
      </c>
      <c r="C32" s="72" t="s">
        <v>145</v>
      </c>
      <c r="D32" s="73" t="s">
        <v>7</v>
      </c>
      <c r="E32" s="1" t="s">
        <v>521</v>
      </c>
      <c r="F32" s="1" t="s">
        <v>537</v>
      </c>
      <c r="G32" s="1" t="s">
        <v>538</v>
      </c>
      <c r="H32" s="1" t="n">
        <v>4165</v>
      </c>
      <c r="I32" s="1" t="s">
        <v>155</v>
      </c>
    </row>
    <row r="33" customFormat="false" ht="13.8" hidden="false" customHeight="false" outlineLevel="0" collapsed="false">
      <c r="A33" s="1" t="s">
        <v>143</v>
      </c>
      <c r="B33" s="11" t="s">
        <v>144</v>
      </c>
      <c r="C33" s="72" t="s">
        <v>145</v>
      </c>
      <c r="D33" s="73" t="s">
        <v>7</v>
      </c>
      <c r="E33" s="1" t="s">
        <v>521</v>
      </c>
      <c r="F33" s="1" t="s">
        <v>539</v>
      </c>
      <c r="G33" s="1" t="s">
        <v>540</v>
      </c>
      <c r="H33" s="1" t="n">
        <v>4164</v>
      </c>
      <c r="I33" s="1" t="s">
        <v>155</v>
      </c>
    </row>
    <row r="34" customFormat="false" ht="13.8" hidden="false" customHeight="false" outlineLevel="0" collapsed="false">
      <c r="A34" s="1" t="s">
        <v>143</v>
      </c>
      <c r="B34" s="11" t="s">
        <v>144</v>
      </c>
      <c r="C34" s="72" t="s">
        <v>145</v>
      </c>
      <c r="D34" s="73" t="s">
        <v>7</v>
      </c>
      <c r="E34" s="1" t="s">
        <v>521</v>
      </c>
      <c r="F34" s="1" t="s">
        <v>541</v>
      </c>
      <c r="G34" s="1" t="s">
        <v>542</v>
      </c>
      <c r="H34" s="1" t="n">
        <v>4165</v>
      </c>
      <c r="I34" s="1" t="s">
        <v>155</v>
      </c>
    </row>
    <row r="35" customFormat="false" ht="13.8" hidden="false" customHeight="false" outlineLevel="0" collapsed="false">
      <c r="A35" s="1" t="s">
        <v>143</v>
      </c>
      <c r="B35" s="11" t="s">
        <v>144</v>
      </c>
      <c r="C35" s="72" t="s">
        <v>145</v>
      </c>
      <c r="D35" s="73" t="s">
        <v>7</v>
      </c>
      <c r="E35" s="1" t="s">
        <v>521</v>
      </c>
      <c r="F35" s="1" t="s">
        <v>543</v>
      </c>
      <c r="G35" s="1" t="s">
        <v>544</v>
      </c>
      <c r="H35" s="1" t="n">
        <v>4163</v>
      </c>
      <c r="I35" s="1" t="s">
        <v>155</v>
      </c>
    </row>
    <row r="36" customFormat="false" ht="13.8" hidden="false" customHeight="false" outlineLevel="0" collapsed="false">
      <c r="A36" s="1" t="s">
        <v>143</v>
      </c>
      <c r="B36" s="11" t="s">
        <v>144</v>
      </c>
      <c r="C36" s="72" t="s">
        <v>145</v>
      </c>
      <c r="D36" s="73" t="s">
        <v>7</v>
      </c>
      <c r="E36" s="1" t="s">
        <v>521</v>
      </c>
      <c r="F36" s="1" t="s">
        <v>545</v>
      </c>
      <c r="G36" s="1" t="s">
        <v>546</v>
      </c>
      <c r="H36" s="1" t="n">
        <v>4163</v>
      </c>
      <c r="I36" s="1" t="s">
        <v>155</v>
      </c>
    </row>
    <row r="37" customFormat="false" ht="13.8" hidden="false" customHeight="false" outlineLevel="0" collapsed="false">
      <c r="A37" s="1" t="s">
        <v>143</v>
      </c>
      <c r="B37" s="11" t="s">
        <v>144</v>
      </c>
      <c r="C37" s="72" t="s">
        <v>145</v>
      </c>
      <c r="D37" s="73" t="s">
        <v>7</v>
      </c>
      <c r="E37" s="1" t="s">
        <v>547</v>
      </c>
      <c r="F37" s="1" t="s">
        <v>548</v>
      </c>
      <c r="G37" s="1" t="s">
        <v>549</v>
      </c>
      <c r="H37" s="1" t="n">
        <v>4163</v>
      </c>
      <c r="I37" s="1" t="s">
        <v>155</v>
      </c>
    </row>
    <row r="38" customFormat="false" ht="13.8" hidden="false" customHeight="false" outlineLevel="0" collapsed="false">
      <c r="A38" s="1" t="s">
        <v>143</v>
      </c>
      <c r="B38" s="11" t="s">
        <v>144</v>
      </c>
      <c r="C38" s="72" t="s">
        <v>145</v>
      </c>
      <c r="D38" s="73" t="s">
        <v>7</v>
      </c>
      <c r="E38" s="1" t="s">
        <v>547</v>
      </c>
      <c r="F38" s="1" t="s">
        <v>550</v>
      </c>
      <c r="G38" s="1" t="s">
        <v>551</v>
      </c>
      <c r="H38" s="1" t="n">
        <v>4165</v>
      </c>
      <c r="I38" s="1" t="s">
        <v>155</v>
      </c>
    </row>
    <row r="39" customFormat="false" ht="13.8" hidden="false" customHeight="false" outlineLevel="0" collapsed="false">
      <c r="A39" s="1" t="s">
        <v>143</v>
      </c>
      <c r="B39" s="11" t="s">
        <v>144</v>
      </c>
      <c r="C39" s="72" t="s">
        <v>145</v>
      </c>
      <c r="D39" s="73" t="s">
        <v>7</v>
      </c>
      <c r="E39" s="1" t="s">
        <v>547</v>
      </c>
      <c r="F39" s="1" t="s">
        <v>552</v>
      </c>
      <c r="G39" s="1" t="s">
        <v>553</v>
      </c>
      <c r="H39" s="1" t="n">
        <v>4163</v>
      </c>
      <c r="I39" s="1" t="s">
        <v>155</v>
      </c>
    </row>
    <row r="40" customFormat="false" ht="13.8" hidden="false" customHeight="false" outlineLevel="0" collapsed="false">
      <c r="A40" s="1" t="s">
        <v>143</v>
      </c>
      <c r="B40" s="11" t="s">
        <v>144</v>
      </c>
      <c r="C40" s="72" t="s">
        <v>145</v>
      </c>
      <c r="D40" s="73" t="s">
        <v>7</v>
      </c>
      <c r="E40" s="1" t="s">
        <v>547</v>
      </c>
      <c r="F40" s="1" t="s">
        <v>554</v>
      </c>
      <c r="G40" s="1" t="s">
        <v>555</v>
      </c>
      <c r="H40" s="1" t="n">
        <v>4163</v>
      </c>
      <c r="I40" s="1" t="s">
        <v>155</v>
      </c>
    </row>
    <row r="41" customFormat="false" ht="13.8" hidden="false" customHeight="false" outlineLevel="0" collapsed="false">
      <c r="A41" s="1" t="s">
        <v>143</v>
      </c>
      <c r="B41" s="11" t="s">
        <v>144</v>
      </c>
      <c r="C41" s="72" t="s">
        <v>145</v>
      </c>
      <c r="D41" s="73" t="s">
        <v>7</v>
      </c>
      <c r="E41" s="1" t="s">
        <v>547</v>
      </c>
      <c r="F41" s="1" t="s">
        <v>556</v>
      </c>
      <c r="G41" s="1" t="s">
        <v>557</v>
      </c>
      <c r="H41" s="1" t="n">
        <v>4163</v>
      </c>
      <c r="I41" s="1" t="s">
        <v>155</v>
      </c>
    </row>
    <row r="42" customFormat="false" ht="13.8" hidden="false" customHeight="false" outlineLevel="0" collapsed="false">
      <c r="A42" s="1" t="s">
        <v>143</v>
      </c>
      <c r="B42" s="11" t="s">
        <v>144</v>
      </c>
      <c r="C42" s="72" t="s">
        <v>145</v>
      </c>
      <c r="D42" s="73" t="s">
        <v>7</v>
      </c>
      <c r="E42" s="1" t="s">
        <v>547</v>
      </c>
      <c r="F42" s="1" t="s">
        <v>558</v>
      </c>
      <c r="G42" s="1" t="s">
        <v>559</v>
      </c>
      <c r="H42" s="1" t="n">
        <v>4156</v>
      </c>
      <c r="I42" s="1" t="s">
        <v>560</v>
      </c>
    </row>
    <row r="43" customFormat="false" ht="13.8" hidden="false" customHeight="false" outlineLevel="0" collapsed="false">
      <c r="A43" s="1" t="s">
        <v>143</v>
      </c>
      <c r="B43" s="11" t="s">
        <v>144</v>
      </c>
      <c r="C43" s="72" t="s">
        <v>145</v>
      </c>
      <c r="D43" s="73" t="s">
        <v>7</v>
      </c>
      <c r="E43" s="1" t="s">
        <v>547</v>
      </c>
      <c r="F43" s="1" t="s">
        <v>561</v>
      </c>
      <c r="G43" s="1" t="s">
        <v>562</v>
      </c>
      <c r="H43" s="1" t="n">
        <v>4158</v>
      </c>
      <c r="I43" s="1" t="s">
        <v>476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3.69"/>
    <col collapsed="false" customWidth="true" hidden="false" outlineLevel="0" max="2" min="2" style="1" width="6.44"/>
    <col collapsed="false" customWidth="true" hidden="false" outlineLevel="0" max="3" min="3" style="1" width="13.25"/>
    <col collapsed="false" customWidth="true" hidden="false" outlineLevel="0" max="4" min="4" style="11" width="6.58"/>
    <col collapsed="false" customWidth="true" hidden="false" outlineLevel="0" max="5" min="5" style="1" width="14.79"/>
    <col collapsed="false" customWidth="true" hidden="false" outlineLevel="0" max="6" min="6" style="1" width="14.93"/>
    <col collapsed="false" customWidth="true" hidden="false" outlineLevel="0" max="7" min="7" style="1" width="27.3"/>
    <col collapsed="false" customWidth="true" hidden="false" outlineLevel="0" max="8" min="8" style="1" width="8.39"/>
    <col collapsed="false" customWidth="true" hidden="false" outlineLevel="0" max="9" min="9" style="1" width="37.03"/>
  </cols>
  <sheetData>
    <row r="1" customFormat="false" ht="18.65" hidden="false" customHeight="false" outlineLevel="0" collapsed="false">
      <c r="A1" s="2" t="s">
        <v>563</v>
      </c>
      <c r="B1" s="10"/>
      <c r="C1" s="5"/>
      <c r="D1" s="10"/>
      <c r="E1" s="5"/>
      <c r="F1" s="5"/>
      <c r="G1" s="5"/>
      <c r="H1" s="5"/>
      <c r="I1" s="5"/>
    </row>
    <row r="2" customFormat="false" ht="12.8" hidden="false" customHeight="false" outlineLevel="0" collapsed="false">
      <c r="A2" s="5"/>
      <c r="B2" s="10"/>
      <c r="C2" s="5"/>
      <c r="D2" s="10"/>
      <c r="E2" s="5"/>
      <c r="F2" s="5"/>
      <c r="G2" s="5"/>
      <c r="H2" s="5"/>
      <c r="I2" s="5"/>
    </row>
    <row r="3" customFormat="false" ht="13.8" hidden="false" customHeight="false" outlineLevel="0" collapsed="false">
      <c r="A3" s="6" t="s">
        <v>134</v>
      </c>
      <c r="B3" s="27" t="s">
        <v>135</v>
      </c>
      <c r="C3" s="6" t="s">
        <v>136</v>
      </c>
      <c r="D3" s="27" t="s">
        <v>137</v>
      </c>
      <c r="E3" s="6" t="s">
        <v>138</v>
      </c>
      <c r="F3" s="6" t="s">
        <v>139</v>
      </c>
      <c r="G3" s="6" t="s">
        <v>140</v>
      </c>
      <c r="H3" s="6" t="s">
        <v>141</v>
      </c>
      <c r="I3" s="6" t="s">
        <v>142</v>
      </c>
    </row>
    <row r="4" customFormat="false" ht="13.8" hidden="false" customHeight="false" outlineLevel="0" collapsed="false">
      <c r="A4" s="1" t="s">
        <v>143</v>
      </c>
      <c r="B4" s="11" t="s">
        <v>144</v>
      </c>
      <c r="C4" s="1" t="s">
        <v>346</v>
      </c>
      <c r="D4" s="71" t="s">
        <v>6</v>
      </c>
      <c r="E4" s="1" t="s">
        <v>564</v>
      </c>
      <c r="F4" s="1" t="s">
        <v>565</v>
      </c>
      <c r="G4" s="1" t="s">
        <v>566</v>
      </c>
      <c r="H4" s="1" t="n">
        <v>981</v>
      </c>
      <c r="I4" s="1" t="s">
        <v>349</v>
      </c>
    </row>
    <row r="5" customFormat="false" ht="13.8" hidden="false" customHeight="false" outlineLevel="0" collapsed="false">
      <c r="A5" s="1" t="s">
        <v>143</v>
      </c>
      <c r="B5" s="11" t="s">
        <v>144</v>
      </c>
      <c r="C5" s="1" t="s">
        <v>145</v>
      </c>
      <c r="D5" s="73" t="s">
        <v>7</v>
      </c>
      <c r="E5" s="1" t="s">
        <v>564</v>
      </c>
      <c r="F5" s="1" t="s">
        <v>567</v>
      </c>
      <c r="G5" s="1" t="s">
        <v>568</v>
      </c>
      <c r="H5" s="1" t="n">
        <v>4165</v>
      </c>
      <c r="I5" s="1" t="s">
        <v>476</v>
      </c>
    </row>
    <row r="6" customFormat="false" ht="13.8" hidden="false" customHeight="false" outlineLevel="0" collapsed="false">
      <c r="A6" s="1" t="s">
        <v>143</v>
      </c>
      <c r="B6" s="11" t="s">
        <v>144</v>
      </c>
      <c r="C6" s="1" t="s">
        <v>145</v>
      </c>
      <c r="D6" s="73" t="s">
        <v>7</v>
      </c>
      <c r="E6" s="1" t="s">
        <v>564</v>
      </c>
      <c r="F6" s="1" t="s">
        <v>569</v>
      </c>
      <c r="G6" s="1" t="s">
        <v>570</v>
      </c>
      <c r="H6" s="1" t="n">
        <v>2340</v>
      </c>
      <c r="I6" s="1" t="s">
        <v>571</v>
      </c>
    </row>
    <row r="7" customFormat="false" ht="13.8" hidden="false" customHeight="false" outlineLevel="0" collapsed="false">
      <c r="A7" s="1" t="s">
        <v>143</v>
      </c>
      <c r="B7" s="11" t="s">
        <v>144</v>
      </c>
      <c r="C7" s="1" t="s">
        <v>145</v>
      </c>
      <c r="D7" s="73" t="s">
        <v>7</v>
      </c>
      <c r="E7" s="1" t="s">
        <v>572</v>
      </c>
      <c r="F7" s="1" t="s">
        <v>573</v>
      </c>
      <c r="G7" s="1" t="s">
        <v>574</v>
      </c>
      <c r="H7" s="1" t="n">
        <v>4166</v>
      </c>
      <c r="I7" s="1" t="s">
        <v>155</v>
      </c>
    </row>
    <row r="8" customFormat="false" ht="13.8" hidden="false" customHeight="false" outlineLevel="0" collapsed="false">
      <c r="A8" s="1" t="s">
        <v>143</v>
      </c>
      <c r="B8" s="11" t="s">
        <v>144</v>
      </c>
      <c r="C8" s="1" t="s">
        <v>145</v>
      </c>
      <c r="D8" s="73" t="s">
        <v>7</v>
      </c>
      <c r="E8" s="1" t="s">
        <v>572</v>
      </c>
      <c r="F8" s="1" t="s">
        <v>575</v>
      </c>
      <c r="G8" s="1" t="s">
        <v>576</v>
      </c>
      <c r="H8" s="1" t="n">
        <v>4165</v>
      </c>
      <c r="I8" s="1" t="s">
        <v>155</v>
      </c>
    </row>
    <row r="9" customFormat="false" ht="13.8" hidden="false" customHeight="false" outlineLevel="0" collapsed="false">
      <c r="A9" s="1" t="s">
        <v>143</v>
      </c>
      <c r="B9" s="11" t="s">
        <v>144</v>
      </c>
      <c r="C9" s="1" t="s">
        <v>145</v>
      </c>
      <c r="D9" s="73" t="s">
        <v>7</v>
      </c>
      <c r="E9" s="1" t="s">
        <v>572</v>
      </c>
      <c r="F9" s="1" t="s">
        <v>577</v>
      </c>
      <c r="G9" s="1" t="s">
        <v>578</v>
      </c>
      <c r="H9" s="1" t="n">
        <v>4165</v>
      </c>
      <c r="I9" s="1" t="s">
        <v>155</v>
      </c>
    </row>
    <row r="10" customFormat="false" ht="13.8" hidden="false" customHeight="false" outlineLevel="0" collapsed="false">
      <c r="A10" s="1" t="s">
        <v>143</v>
      </c>
      <c r="B10" s="11" t="s">
        <v>144</v>
      </c>
      <c r="C10" s="1" t="s">
        <v>145</v>
      </c>
      <c r="D10" s="73" t="s">
        <v>7</v>
      </c>
      <c r="E10" s="1" t="s">
        <v>572</v>
      </c>
      <c r="F10" s="1" t="s">
        <v>579</v>
      </c>
      <c r="G10" s="1" t="s">
        <v>580</v>
      </c>
      <c r="H10" s="1" t="n">
        <v>4165</v>
      </c>
      <c r="I10" s="1" t="s">
        <v>476</v>
      </c>
    </row>
    <row r="11" customFormat="false" ht="13.8" hidden="false" customHeight="false" outlineLevel="0" collapsed="false">
      <c r="A11" s="1" t="s">
        <v>143</v>
      </c>
      <c r="B11" s="11" t="s">
        <v>144</v>
      </c>
      <c r="C11" s="1" t="s">
        <v>145</v>
      </c>
      <c r="D11" s="73" t="s">
        <v>7</v>
      </c>
      <c r="E11" s="1" t="s">
        <v>581</v>
      </c>
      <c r="F11" s="1" t="s">
        <v>582</v>
      </c>
      <c r="G11" s="1" t="s">
        <v>583</v>
      </c>
      <c r="H11" s="1" t="n">
        <v>4166</v>
      </c>
      <c r="I11" s="1" t="s">
        <v>584</v>
      </c>
    </row>
    <row r="12" customFormat="false" ht="13.8" hidden="false" customHeight="false" outlineLevel="0" collapsed="false">
      <c r="A12" s="1" t="s">
        <v>143</v>
      </c>
      <c r="B12" s="11" t="s">
        <v>144</v>
      </c>
      <c r="C12" s="1" t="s">
        <v>145</v>
      </c>
      <c r="D12" s="73" t="s">
        <v>7</v>
      </c>
      <c r="E12" s="1" t="s">
        <v>581</v>
      </c>
      <c r="F12" s="1" t="s">
        <v>585</v>
      </c>
      <c r="G12" s="1" t="s">
        <v>586</v>
      </c>
      <c r="H12" s="1" t="n">
        <v>4165</v>
      </c>
      <c r="I12" s="1" t="s">
        <v>155</v>
      </c>
    </row>
    <row r="13" customFormat="false" ht="13.8" hidden="false" customHeight="false" outlineLevel="0" collapsed="false">
      <c r="A13" s="1" t="s">
        <v>143</v>
      </c>
      <c r="B13" s="11" t="s">
        <v>144</v>
      </c>
      <c r="C13" s="1" t="s">
        <v>145</v>
      </c>
      <c r="D13" s="73" t="s">
        <v>7</v>
      </c>
      <c r="E13" s="1" t="s">
        <v>581</v>
      </c>
      <c r="F13" s="1" t="s">
        <v>587</v>
      </c>
      <c r="G13" s="1" t="s">
        <v>588</v>
      </c>
      <c r="H13" s="1" t="n">
        <v>4166</v>
      </c>
      <c r="I13" s="1" t="s">
        <v>155</v>
      </c>
    </row>
    <row r="14" customFormat="false" ht="13.8" hidden="false" customHeight="false" outlineLevel="0" collapsed="false">
      <c r="A14" s="1" t="s">
        <v>143</v>
      </c>
      <c r="B14" s="11" t="s">
        <v>144</v>
      </c>
      <c r="C14" s="1" t="s">
        <v>145</v>
      </c>
      <c r="D14" s="73" t="s">
        <v>7</v>
      </c>
      <c r="E14" s="1" t="s">
        <v>589</v>
      </c>
      <c r="F14" s="1" t="s">
        <v>590</v>
      </c>
      <c r="G14" s="1" t="s">
        <v>591</v>
      </c>
      <c r="H14" s="1" t="n">
        <v>4165</v>
      </c>
      <c r="I14" s="1" t="s">
        <v>155</v>
      </c>
    </row>
    <row r="15" customFormat="false" ht="13.8" hidden="false" customHeight="false" outlineLevel="0" collapsed="false">
      <c r="A15" s="1" t="s">
        <v>143</v>
      </c>
      <c r="B15" s="11" t="s">
        <v>144</v>
      </c>
      <c r="C15" s="1" t="s">
        <v>145</v>
      </c>
      <c r="D15" s="73" t="s">
        <v>7</v>
      </c>
      <c r="E15" s="1" t="s">
        <v>589</v>
      </c>
      <c r="F15" s="1" t="s">
        <v>592</v>
      </c>
      <c r="G15" s="1" t="s">
        <v>593</v>
      </c>
      <c r="H15" s="1" t="n">
        <v>4166</v>
      </c>
      <c r="I15" s="1" t="s">
        <v>155</v>
      </c>
    </row>
    <row r="16" customFormat="false" ht="13.8" hidden="false" customHeight="false" outlineLevel="0" collapsed="false">
      <c r="A16" s="1" t="s">
        <v>143</v>
      </c>
      <c r="B16" s="11" t="s">
        <v>144</v>
      </c>
      <c r="C16" s="1" t="s">
        <v>145</v>
      </c>
      <c r="D16" s="71" t="s">
        <v>6</v>
      </c>
      <c r="E16" s="1" t="s">
        <v>589</v>
      </c>
      <c r="F16" s="1" t="s">
        <v>594</v>
      </c>
      <c r="G16" s="1" t="s">
        <v>595</v>
      </c>
      <c r="H16" s="1" t="n">
        <v>4030</v>
      </c>
      <c r="I16" s="1" t="s">
        <v>155</v>
      </c>
    </row>
    <row r="17" customFormat="false" ht="13.8" hidden="false" customHeight="false" outlineLevel="0" collapsed="false">
      <c r="A17" s="1" t="s">
        <v>143</v>
      </c>
      <c r="B17" s="11" t="s">
        <v>144</v>
      </c>
      <c r="C17" s="1" t="s">
        <v>145</v>
      </c>
      <c r="D17" s="73" t="s">
        <v>7</v>
      </c>
      <c r="E17" s="1" t="s">
        <v>589</v>
      </c>
      <c r="F17" s="1" t="s">
        <v>596</v>
      </c>
      <c r="G17" s="1" t="s">
        <v>597</v>
      </c>
      <c r="H17" s="1" t="n">
        <v>4165</v>
      </c>
      <c r="I17" s="1" t="s">
        <v>155</v>
      </c>
    </row>
    <row r="18" customFormat="false" ht="13.8" hidden="false" customHeight="false" outlineLevel="0" collapsed="false">
      <c r="A18" s="1" t="s">
        <v>143</v>
      </c>
      <c r="B18" s="11" t="s">
        <v>144</v>
      </c>
      <c r="C18" s="1" t="s">
        <v>145</v>
      </c>
      <c r="D18" s="73" t="s">
        <v>7</v>
      </c>
      <c r="E18" s="1" t="s">
        <v>589</v>
      </c>
      <c r="F18" s="1" t="s">
        <v>598</v>
      </c>
      <c r="G18" s="1" t="s">
        <v>599</v>
      </c>
      <c r="H18" s="1" t="n">
        <v>4167</v>
      </c>
      <c r="I18" s="1" t="s">
        <v>155</v>
      </c>
    </row>
    <row r="19" customFormat="false" ht="13.8" hidden="false" customHeight="false" outlineLevel="0" collapsed="false">
      <c r="A19" s="1" t="s">
        <v>143</v>
      </c>
      <c r="B19" s="11" t="s">
        <v>144</v>
      </c>
      <c r="C19" s="1" t="s">
        <v>145</v>
      </c>
      <c r="D19" s="73" t="s">
        <v>7</v>
      </c>
      <c r="E19" s="1" t="s">
        <v>589</v>
      </c>
      <c r="F19" s="1" t="s">
        <v>600</v>
      </c>
      <c r="G19" s="1" t="s">
        <v>601</v>
      </c>
      <c r="H19" s="1" t="n">
        <v>4165</v>
      </c>
      <c r="I19" s="1" t="s">
        <v>155</v>
      </c>
    </row>
    <row r="20" customFormat="false" ht="13.8" hidden="false" customHeight="false" outlineLevel="0" collapsed="false">
      <c r="A20" s="1" t="s">
        <v>143</v>
      </c>
      <c r="B20" s="11" t="s">
        <v>144</v>
      </c>
      <c r="C20" s="1" t="s">
        <v>145</v>
      </c>
      <c r="D20" s="73" t="s">
        <v>7</v>
      </c>
      <c r="E20" s="1" t="s">
        <v>589</v>
      </c>
      <c r="F20" s="1" t="s">
        <v>602</v>
      </c>
      <c r="G20" s="1" t="s">
        <v>603</v>
      </c>
      <c r="H20" s="1" t="n">
        <v>4165</v>
      </c>
      <c r="I20" s="1" t="s">
        <v>476</v>
      </c>
    </row>
    <row r="21" customFormat="false" ht="13.8" hidden="false" customHeight="false" outlineLevel="0" collapsed="false">
      <c r="A21" s="1" t="s">
        <v>143</v>
      </c>
      <c r="B21" s="11" t="s">
        <v>144</v>
      </c>
      <c r="C21" s="1" t="s">
        <v>145</v>
      </c>
      <c r="D21" s="73" t="s">
        <v>7</v>
      </c>
      <c r="E21" s="1" t="s">
        <v>589</v>
      </c>
      <c r="F21" s="1" t="s">
        <v>604</v>
      </c>
      <c r="G21" s="1" t="s">
        <v>605</v>
      </c>
      <c r="H21" s="1" t="n">
        <v>4168</v>
      </c>
      <c r="I21" s="1" t="s">
        <v>155</v>
      </c>
    </row>
    <row r="22" customFormat="false" ht="13.8" hidden="false" customHeight="false" outlineLevel="0" collapsed="false">
      <c r="A22" s="1" t="s">
        <v>143</v>
      </c>
      <c r="B22" s="11" t="s">
        <v>144</v>
      </c>
      <c r="C22" s="1" t="s">
        <v>145</v>
      </c>
      <c r="D22" s="73" t="s">
        <v>7</v>
      </c>
      <c r="E22" s="1" t="s">
        <v>606</v>
      </c>
      <c r="F22" s="1" t="s">
        <v>607</v>
      </c>
      <c r="G22" s="1" t="s">
        <v>608</v>
      </c>
      <c r="H22" s="1" t="n">
        <v>4164</v>
      </c>
      <c r="I22" s="1" t="s">
        <v>502</v>
      </c>
    </row>
    <row r="23" customFormat="false" ht="13.8" hidden="false" customHeight="false" outlineLevel="0" collapsed="false">
      <c r="A23" s="1" t="s">
        <v>143</v>
      </c>
      <c r="B23" s="11" t="s">
        <v>144</v>
      </c>
      <c r="C23" s="1" t="s">
        <v>145</v>
      </c>
      <c r="D23" s="73" t="s">
        <v>7</v>
      </c>
      <c r="E23" s="1" t="s">
        <v>606</v>
      </c>
      <c r="F23" s="1" t="s">
        <v>609</v>
      </c>
      <c r="G23" s="1" t="s">
        <v>610</v>
      </c>
      <c r="H23" s="1" t="n">
        <v>4165</v>
      </c>
      <c r="I23" s="1" t="s">
        <v>155</v>
      </c>
    </row>
    <row r="24" customFormat="false" ht="13.8" hidden="false" customHeight="false" outlineLevel="0" collapsed="false">
      <c r="A24" s="1" t="s">
        <v>143</v>
      </c>
      <c r="B24" s="11" t="s">
        <v>144</v>
      </c>
      <c r="C24" s="1" t="s">
        <v>145</v>
      </c>
      <c r="D24" s="73" t="s">
        <v>7</v>
      </c>
      <c r="E24" s="1" t="s">
        <v>606</v>
      </c>
      <c r="F24" s="1" t="s">
        <v>611</v>
      </c>
      <c r="G24" s="1" t="s">
        <v>612</v>
      </c>
      <c r="H24" s="1" t="n">
        <v>4162</v>
      </c>
      <c r="I24" s="1" t="s">
        <v>155</v>
      </c>
    </row>
    <row r="25" customFormat="false" ht="13.8" hidden="false" customHeight="false" outlineLevel="0" collapsed="false">
      <c r="A25" s="1" t="s">
        <v>143</v>
      </c>
      <c r="B25" s="11" t="s">
        <v>144</v>
      </c>
      <c r="C25" s="1" t="s">
        <v>145</v>
      </c>
      <c r="D25" s="73" t="s">
        <v>7</v>
      </c>
      <c r="E25" s="1" t="s">
        <v>606</v>
      </c>
      <c r="F25" s="1" t="s">
        <v>613</v>
      </c>
      <c r="G25" s="1" t="s">
        <v>614</v>
      </c>
      <c r="H25" s="1" t="n">
        <v>4165</v>
      </c>
      <c r="I25" s="1" t="s">
        <v>155</v>
      </c>
    </row>
    <row r="26" customFormat="false" ht="13.8" hidden="false" customHeight="false" outlineLevel="0" collapsed="false">
      <c r="A26" s="1" t="s">
        <v>143</v>
      </c>
      <c r="B26" s="11" t="s">
        <v>144</v>
      </c>
      <c r="C26" s="1" t="s">
        <v>145</v>
      </c>
      <c r="D26" s="73" t="s">
        <v>7</v>
      </c>
      <c r="E26" s="1" t="s">
        <v>606</v>
      </c>
      <c r="F26" s="1" t="s">
        <v>615</v>
      </c>
      <c r="G26" s="1" t="s">
        <v>616</v>
      </c>
      <c r="H26" s="1" t="n">
        <v>4164</v>
      </c>
      <c r="I26" s="1" t="s">
        <v>520</v>
      </c>
    </row>
    <row r="27" customFormat="false" ht="13.8" hidden="false" customHeight="false" outlineLevel="0" collapsed="false">
      <c r="A27" s="1" t="s">
        <v>143</v>
      </c>
      <c r="B27" s="11" t="s">
        <v>144</v>
      </c>
      <c r="C27" s="1" t="s">
        <v>145</v>
      </c>
      <c r="D27" s="73" t="s">
        <v>7</v>
      </c>
      <c r="E27" s="1" t="s">
        <v>606</v>
      </c>
      <c r="F27" s="1" t="s">
        <v>617</v>
      </c>
      <c r="G27" s="1" t="s">
        <v>618</v>
      </c>
      <c r="H27" s="1" t="n">
        <v>4165</v>
      </c>
      <c r="I27" s="1" t="s">
        <v>520</v>
      </c>
    </row>
    <row r="28" customFormat="false" ht="13.8" hidden="false" customHeight="false" outlineLevel="0" collapsed="false">
      <c r="A28" s="1" t="s">
        <v>143</v>
      </c>
      <c r="B28" s="11" t="s">
        <v>144</v>
      </c>
      <c r="C28" s="1" t="s">
        <v>145</v>
      </c>
      <c r="D28" s="73" t="s">
        <v>7</v>
      </c>
      <c r="E28" s="1" t="s">
        <v>606</v>
      </c>
      <c r="F28" s="1" t="s">
        <v>619</v>
      </c>
      <c r="G28" s="1" t="s">
        <v>620</v>
      </c>
      <c r="H28" s="1" t="n">
        <v>4166</v>
      </c>
      <c r="I28" s="1" t="s">
        <v>155</v>
      </c>
    </row>
    <row r="29" customFormat="false" ht="13.8" hidden="false" customHeight="false" outlineLevel="0" collapsed="false">
      <c r="A29" s="1" t="s">
        <v>143</v>
      </c>
      <c r="B29" s="11" t="s">
        <v>144</v>
      </c>
      <c r="C29" s="1" t="s">
        <v>145</v>
      </c>
      <c r="D29" s="73" t="s">
        <v>7</v>
      </c>
      <c r="E29" s="1" t="s">
        <v>606</v>
      </c>
      <c r="F29" s="1" t="s">
        <v>621</v>
      </c>
      <c r="G29" s="1" t="s">
        <v>622</v>
      </c>
      <c r="H29" s="1" t="n">
        <v>4166</v>
      </c>
      <c r="I29" s="1" t="s">
        <v>155</v>
      </c>
    </row>
    <row r="30" customFormat="false" ht="13.8" hidden="false" customHeight="false" outlineLevel="0" collapsed="false">
      <c r="A30" s="1" t="s">
        <v>143</v>
      </c>
      <c r="B30" s="11" t="s">
        <v>144</v>
      </c>
      <c r="C30" s="1" t="s">
        <v>145</v>
      </c>
      <c r="D30" s="73" t="s">
        <v>7</v>
      </c>
      <c r="E30" s="1" t="s">
        <v>606</v>
      </c>
      <c r="F30" s="1" t="s">
        <v>623</v>
      </c>
      <c r="G30" s="1" t="s">
        <v>624</v>
      </c>
      <c r="H30" s="1" t="n">
        <v>4165</v>
      </c>
      <c r="I30" s="1" t="s">
        <v>155</v>
      </c>
    </row>
    <row r="31" customFormat="false" ht="13.8" hidden="false" customHeight="false" outlineLevel="0" collapsed="false">
      <c r="A31" s="1" t="s">
        <v>143</v>
      </c>
      <c r="B31" s="11" t="s">
        <v>144</v>
      </c>
      <c r="C31" s="1" t="s">
        <v>145</v>
      </c>
      <c r="D31" s="73" t="s">
        <v>7</v>
      </c>
      <c r="E31" s="1" t="s">
        <v>606</v>
      </c>
      <c r="F31" s="1" t="s">
        <v>625</v>
      </c>
      <c r="G31" s="1" t="s">
        <v>626</v>
      </c>
      <c r="H31" s="1" t="n">
        <v>3854</v>
      </c>
      <c r="I31" s="1" t="s">
        <v>266</v>
      </c>
    </row>
    <row r="32" customFormat="false" ht="13.8" hidden="false" customHeight="false" outlineLevel="0" collapsed="false">
      <c r="A32" s="1" t="s">
        <v>143</v>
      </c>
      <c r="B32" s="11" t="s">
        <v>144</v>
      </c>
      <c r="C32" s="1" t="s">
        <v>145</v>
      </c>
      <c r="D32" s="73" t="s">
        <v>7</v>
      </c>
      <c r="E32" s="1" t="s">
        <v>606</v>
      </c>
      <c r="F32" s="1" t="s">
        <v>627</v>
      </c>
      <c r="G32" s="1" t="s">
        <v>628</v>
      </c>
      <c r="H32" s="1" t="n">
        <v>4165</v>
      </c>
      <c r="I32" s="1" t="s">
        <v>155</v>
      </c>
    </row>
    <row r="33" customFormat="false" ht="13.8" hidden="false" customHeight="false" outlineLevel="0" collapsed="false">
      <c r="A33" s="1" t="s">
        <v>143</v>
      </c>
      <c r="B33" s="11" t="s">
        <v>144</v>
      </c>
      <c r="C33" s="1" t="s">
        <v>145</v>
      </c>
      <c r="D33" s="73" t="s">
        <v>7</v>
      </c>
      <c r="E33" s="1" t="s">
        <v>606</v>
      </c>
      <c r="F33" s="1" t="s">
        <v>629</v>
      </c>
      <c r="G33" s="1" t="s">
        <v>630</v>
      </c>
      <c r="H33" s="1" t="n">
        <v>4162</v>
      </c>
      <c r="I33" s="1" t="s">
        <v>155</v>
      </c>
    </row>
    <row r="34" customFormat="false" ht="13.8" hidden="false" customHeight="false" outlineLevel="0" collapsed="false">
      <c r="A34" s="1" t="s">
        <v>143</v>
      </c>
      <c r="B34" s="11" t="s">
        <v>144</v>
      </c>
      <c r="C34" s="1" t="s">
        <v>145</v>
      </c>
      <c r="D34" s="73" t="s">
        <v>7</v>
      </c>
      <c r="E34" s="1" t="s">
        <v>631</v>
      </c>
      <c r="F34" s="1" t="s">
        <v>632</v>
      </c>
      <c r="G34" s="1" t="s">
        <v>633</v>
      </c>
      <c r="H34" s="1" t="n">
        <v>4165</v>
      </c>
      <c r="I34" s="1" t="s">
        <v>155</v>
      </c>
    </row>
    <row r="35" customFormat="false" ht="13.8" hidden="false" customHeight="false" outlineLevel="0" collapsed="false">
      <c r="A35" s="1" t="s">
        <v>143</v>
      </c>
      <c r="B35" s="11" t="s">
        <v>144</v>
      </c>
      <c r="C35" s="1" t="s">
        <v>145</v>
      </c>
      <c r="D35" s="73" t="s">
        <v>7</v>
      </c>
      <c r="E35" s="1" t="s">
        <v>631</v>
      </c>
      <c r="F35" s="1" t="s">
        <v>634</v>
      </c>
      <c r="G35" s="1" t="s">
        <v>635</v>
      </c>
      <c r="H35" s="1" t="n">
        <v>4166</v>
      </c>
      <c r="I35" s="1" t="s">
        <v>155</v>
      </c>
    </row>
    <row r="36" customFormat="false" ht="13.8" hidden="false" customHeight="false" outlineLevel="0" collapsed="false">
      <c r="A36" s="1" t="s">
        <v>143</v>
      </c>
      <c r="B36" s="11" t="s">
        <v>144</v>
      </c>
      <c r="C36" s="1" t="s">
        <v>145</v>
      </c>
      <c r="D36" s="73" t="s">
        <v>7</v>
      </c>
      <c r="E36" s="1" t="s">
        <v>631</v>
      </c>
      <c r="F36" s="1" t="s">
        <v>636</v>
      </c>
      <c r="G36" s="1" t="s">
        <v>637</v>
      </c>
      <c r="H36" s="1" t="n">
        <v>4165</v>
      </c>
      <c r="I36" s="1" t="s">
        <v>476</v>
      </c>
    </row>
    <row r="37" customFormat="false" ht="13.8" hidden="false" customHeight="false" outlineLevel="0" collapsed="false">
      <c r="A37" s="1" t="s">
        <v>143</v>
      </c>
      <c r="B37" s="11" t="s">
        <v>144</v>
      </c>
      <c r="C37" s="1" t="s">
        <v>145</v>
      </c>
      <c r="D37" s="73" t="s">
        <v>7</v>
      </c>
      <c r="E37" s="1" t="s">
        <v>631</v>
      </c>
      <c r="F37" s="1" t="s">
        <v>638</v>
      </c>
      <c r="G37" s="1" t="s">
        <v>639</v>
      </c>
      <c r="H37" s="1" t="n">
        <v>4166</v>
      </c>
      <c r="I37" s="1" t="s">
        <v>476</v>
      </c>
    </row>
    <row r="38" customFormat="false" ht="13.8" hidden="false" customHeight="false" outlineLevel="0" collapsed="false">
      <c r="A38" s="1" t="s">
        <v>143</v>
      </c>
      <c r="B38" s="11" t="s">
        <v>144</v>
      </c>
      <c r="C38" s="1" t="s">
        <v>145</v>
      </c>
      <c r="D38" s="73" t="s">
        <v>7</v>
      </c>
      <c r="E38" s="1" t="s">
        <v>631</v>
      </c>
      <c r="F38" s="1" t="s">
        <v>640</v>
      </c>
      <c r="G38" s="1" t="s">
        <v>641</v>
      </c>
      <c r="H38" s="1" t="n">
        <v>4167</v>
      </c>
      <c r="I38" s="1" t="s">
        <v>155</v>
      </c>
    </row>
    <row r="39" customFormat="false" ht="13.8" hidden="false" customHeight="false" outlineLevel="0" collapsed="false">
      <c r="A39" s="1" t="s">
        <v>143</v>
      </c>
      <c r="B39" s="11" t="s">
        <v>144</v>
      </c>
      <c r="C39" s="1" t="s">
        <v>145</v>
      </c>
      <c r="D39" s="73" t="s">
        <v>7</v>
      </c>
      <c r="E39" s="1" t="s">
        <v>631</v>
      </c>
      <c r="F39" s="1" t="s">
        <v>642</v>
      </c>
      <c r="G39" s="1" t="s">
        <v>643</v>
      </c>
      <c r="H39" s="1" t="n">
        <v>4166</v>
      </c>
      <c r="I39" s="1" t="s">
        <v>155</v>
      </c>
    </row>
    <row r="40" customFormat="false" ht="13.8" hidden="false" customHeight="false" outlineLevel="0" collapsed="false">
      <c r="A40" s="1" t="s">
        <v>143</v>
      </c>
      <c r="B40" s="11" t="s">
        <v>144</v>
      </c>
      <c r="C40" s="1" t="s">
        <v>145</v>
      </c>
      <c r="D40" s="73" t="s">
        <v>7</v>
      </c>
      <c r="E40" s="1" t="s">
        <v>631</v>
      </c>
      <c r="F40" s="1" t="s">
        <v>644</v>
      </c>
      <c r="G40" s="1" t="s">
        <v>645</v>
      </c>
      <c r="H40" s="1" t="n">
        <v>4165</v>
      </c>
      <c r="I40" s="1" t="s">
        <v>155</v>
      </c>
    </row>
    <row r="41" customFormat="false" ht="13.8" hidden="false" customHeight="false" outlineLevel="0" collapsed="false">
      <c r="A41" s="1" t="s">
        <v>143</v>
      </c>
      <c r="B41" s="11" t="s">
        <v>144</v>
      </c>
      <c r="C41" s="1" t="s">
        <v>145</v>
      </c>
      <c r="D41" s="73" t="s">
        <v>7</v>
      </c>
      <c r="E41" s="1" t="s">
        <v>631</v>
      </c>
      <c r="F41" s="1" t="s">
        <v>646</v>
      </c>
      <c r="G41" s="1" t="s">
        <v>647</v>
      </c>
      <c r="H41" s="1" t="n">
        <v>4167</v>
      </c>
      <c r="I41" s="1" t="s">
        <v>155</v>
      </c>
    </row>
    <row r="42" customFormat="false" ht="13.8" hidden="false" customHeight="false" outlineLevel="0" collapsed="false">
      <c r="A42" s="1" t="s">
        <v>143</v>
      </c>
      <c r="B42" s="11" t="s">
        <v>144</v>
      </c>
      <c r="C42" s="1" t="s">
        <v>145</v>
      </c>
      <c r="D42" s="73" t="s">
        <v>7</v>
      </c>
      <c r="E42" s="1" t="s">
        <v>631</v>
      </c>
      <c r="F42" s="1" t="s">
        <v>648</v>
      </c>
      <c r="G42" s="1" t="s">
        <v>649</v>
      </c>
      <c r="H42" s="1" t="n">
        <v>4166</v>
      </c>
      <c r="I42" s="1" t="s">
        <v>155</v>
      </c>
    </row>
    <row r="43" customFormat="false" ht="13.8" hidden="false" customHeight="false" outlineLevel="0" collapsed="false">
      <c r="A43" s="1" t="s">
        <v>143</v>
      </c>
      <c r="B43" s="11" t="s">
        <v>144</v>
      </c>
      <c r="C43" s="1" t="s">
        <v>145</v>
      </c>
      <c r="D43" s="73" t="s">
        <v>7</v>
      </c>
      <c r="E43" s="1" t="s">
        <v>631</v>
      </c>
      <c r="F43" s="1" t="s">
        <v>650</v>
      </c>
      <c r="G43" s="1" t="s">
        <v>651</v>
      </c>
      <c r="H43" s="1" t="n">
        <v>4166</v>
      </c>
      <c r="I43" s="1" t="s">
        <v>155</v>
      </c>
    </row>
    <row r="44" customFormat="false" ht="13.8" hidden="false" customHeight="false" outlineLevel="0" collapsed="false">
      <c r="A44" s="1" t="s">
        <v>143</v>
      </c>
      <c r="B44" s="11" t="s">
        <v>144</v>
      </c>
      <c r="C44" s="1" t="s">
        <v>145</v>
      </c>
      <c r="D44" s="73" t="s">
        <v>7</v>
      </c>
      <c r="E44" s="1" t="s">
        <v>631</v>
      </c>
      <c r="F44" s="1" t="s">
        <v>652</v>
      </c>
      <c r="G44" s="1" t="s">
        <v>653</v>
      </c>
      <c r="H44" s="1" t="n">
        <v>4165</v>
      </c>
      <c r="I44" s="1" t="s">
        <v>155</v>
      </c>
    </row>
    <row r="45" customFormat="false" ht="13.8" hidden="false" customHeight="false" outlineLevel="0" collapsed="false">
      <c r="A45" s="1" t="s">
        <v>143</v>
      </c>
      <c r="B45" s="11" t="s">
        <v>144</v>
      </c>
      <c r="C45" s="1" t="s">
        <v>346</v>
      </c>
      <c r="D45" s="71" t="s">
        <v>6</v>
      </c>
      <c r="E45" s="1" t="s">
        <v>631</v>
      </c>
      <c r="F45" s="1" t="s">
        <v>654</v>
      </c>
      <c r="G45" s="1" t="s">
        <v>655</v>
      </c>
      <c r="H45" s="1" t="n">
        <v>1053</v>
      </c>
      <c r="I45" s="1" t="s">
        <v>349</v>
      </c>
    </row>
    <row r="46" customFormat="false" ht="13.8" hidden="false" customHeight="false" outlineLevel="0" collapsed="false">
      <c r="A46" s="1" t="s">
        <v>143</v>
      </c>
      <c r="B46" s="11" t="s">
        <v>144</v>
      </c>
      <c r="C46" s="1" t="s">
        <v>145</v>
      </c>
      <c r="D46" s="73" t="s">
        <v>7</v>
      </c>
      <c r="E46" s="1" t="s">
        <v>631</v>
      </c>
      <c r="F46" s="1" t="s">
        <v>656</v>
      </c>
      <c r="G46" s="1" t="s">
        <v>657</v>
      </c>
      <c r="H46" s="1" t="n">
        <v>4165</v>
      </c>
      <c r="I46" s="1" t="s">
        <v>658</v>
      </c>
    </row>
    <row r="47" customFormat="false" ht="13.8" hidden="false" customHeight="false" outlineLevel="0" collapsed="false">
      <c r="A47" s="1" t="s">
        <v>143</v>
      </c>
      <c r="B47" s="11" t="s">
        <v>144</v>
      </c>
      <c r="C47" s="1" t="s">
        <v>145</v>
      </c>
      <c r="D47" s="73" t="s">
        <v>7</v>
      </c>
      <c r="E47" s="1" t="s">
        <v>631</v>
      </c>
      <c r="F47" s="1" t="s">
        <v>659</v>
      </c>
      <c r="G47" s="1" t="s">
        <v>660</v>
      </c>
      <c r="H47" s="1" t="n">
        <v>4168</v>
      </c>
      <c r="I47" s="1" t="s">
        <v>658</v>
      </c>
    </row>
    <row r="48" customFormat="false" ht="13.8" hidden="false" customHeight="false" outlineLevel="0" collapsed="false">
      <c r="A48" s="1" t="s">
        <v>143</v>
      </c>
      <c r="B48" s="11" t="s">
        <v>144</v>
      </c>
      <c r="C48" s="1" t="s">
        <v>145</v>
      </c>
      <c r="D48" s="73" t="s">
        <v>7</v>
      </c>
      <c r="E48" s="1" t="s">
        <v>631</v>
      </c>
      <c r="F48" s="1" t="s">
        <v>661</v>
      </c>
      <c r="G48" s="1" t="s">
        <v>662</v>
      </c>
      <c r="H48" s="1" t="n">
        <v>4168</v>
      </c>
      <c r="I48" s="1" t="s">
        <v>155</v>
      </c>
    </row>
    <row r="49" customFormat="false" ht="13.8" hidden="false" customHeight="false" outlineLevel="0" collapsed="false">
      <c r="A49" s="1" t="s">
        <v>143</v>
      </c>
      <c r="B49" s="11" t="s">
        <v>144</v>
      </c>
      <c r="C49" s="1" t="s">
        <v>145</v>
      </c>
      <c r="D49" s="73" t="s">
        <v>7</v>
      </c>
      <c r="E49" s="1" t="s">
        <v>631</v>
      </c>
      <c r="F49" s="1" t="s">
        <v>663</v>
      </c>
      <c r="G49" s="1" t="s">
        <v>664</v>
      </c>
      <c r="H49" s="1" t="n">
        <v>4167</v>
      </c>
      <c r="I49" s="1" t="s">
        <v>155</v>
      </c>
    </row>
    <row r="50" customFormat="false" ht="13.8" hidden="false" customHeight="false" outlineLevel="0" collapsed="false">
      <c r="A50" s="1" t="s">
        <v>143</v>
      </c>
      <c r="B50" s="11" t="s">
        <v>144</v>
      </c>
      <c r="C50" s="1" t="s">
        <v>145</v>
      </c>
      <c r="D50" s="73" t="s">
        <v>7</v>
      </c>
      <c r="E50" s="1" t="s">
        <v>631</v>
      </c>
      <c r="F50" s="1" t="s">
        <v>665</v>
      </c>
      <c r="G50" s="1" t="s">
        <v>666</v>
      </c>
      <c r="H50" s="1" t="n">
        <v>4155</v>
      </c>
      <c r="I50" s="1" t="s">
        <v>155</v>
      </c>
    </row>
    <row r="51" customFormat="false" ht="13.8" hidden="false" customHeight="false" outlineLevel="0" collapsed="false">
      <c r="A51" s="1" t="s">
        <v>143</v>
      </c>
      <c r="B51" s="11" t="s">
        <v>144</v>
      </c>
      <c r="C51" s="1" t="s">
        <v>145</v>
      </c>
      <c r="D51" s="73" t="s">
        <v>7</v>
      </c>
      <c r="E51" s="1" t="s">
        <v>631</v>
      </c>
      <c r="F51" s="1" t="s">
        <v>667</v>
      </c>
      <c r="G51" s="1" t="s">
        <v>668</v>
      </c>
      <c r="H51" s="1" t="n">
        <v>4165</v>
      </c>
      <c r="I51" s="1" t="s">
        <v>155</v>
      </c>
    </row>
    <row r="52" customFormat="false" ht="13.8" hidden="false" customHeight="false" outlineLevel="0" collapsed="false">
      <c r="A52" s="1" t="s">
        <v>143</v>
      </c>
      <c r="B52" s="11" t="s">
        <v>144</v>
      </c>
      <c r="C52" s="1" t="s">
        <v>145</v>
      </c>
      <c r="D52" s="73" t="s">
        <v>7</v>
      </c>
      <c r="E52" s="1" t="s">
        <v>631</v>
      </c>
      <c r="F52" s="1" t="s">
        <v>669</v>
      </c>
      <c r="G52" s="1" t="s">
        <v>670</v>
      </c>
      <c r="H52" s="1" t="n">
        <v>4166</v>
      </c>
      <c r="I52" s="1" t="s">
        <v>155</v>
      </c>
    </row>
    <row r="53" customFormat="false" ht="13.8" hidden="false" customHeight="false" outlineLevel="0" collapsed="false">
      <c r="A53" s="1" t="s">
        <v>143</v>
      </c>
      <c r="B53" s="11" t="s">
        <v>144</v>
      </c>
      <c r="C53" s="1" t="s">
        <v>145</v>
      </c>
      <c r="D53" s="73" t="s">
        <v>7</v>
      </c>
      <c r="E53" s="1" t="s">
        <v>631</v>
      </c>
      <c r="F53" s="1" t="s">
        <v>671</v>
      </c>
      <c r="G53" s="1" t="s">
        <v>672</v>
      </c>
      <c r="H53" s="1" t="n">
        <v>4161</v>
      </c>
      <c r="I53" s="1" t="s">
        <v>155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16.29"/>
    <col collapsed="false" customWidth="true" hidden="false" outlineLevel="0" max="2" min="2" style="1" width="20.42"/>
    <col collapsed="false" customWidth="true" hidden="false" outlineLevel="0" max="3" min="3" style="1" width="27"/>
    <col collapsed="false" customWidth="true" hidden="false" outlineLevel="0" max="5" min="4" style="1" width="14.42"/>
    <col collapsed="false" customWidth="true" hidden="false" outlineLevel="0" max="6" min="6" style="1" width="17.29"/>
    <col collapsed="false" customWidth="true" hidden="false" outlineLevel="0" max="7" min="7" style="1" width="12.71"/>
    <col collapsed="false" customWidth="true" hidden="false" outlineLevel="0" max="9" min="8" style="1" width="14.57"/>
    <col collapsed="false" customWidth="true" hidden="false" outlineLevel="0" max="10" min="10" style="1" width="17.57"/>
    <col collapsed="false" customWidth="true" hidden="false" outlineLevel="0" max="11" min="11" style="1" width="36.91"/>
  </cols>
  <sheetData>
    <row r="1" customFormat="false" ht="18.65" hidden="false" customHeight="false" outlineLevel="0" collapsed="false">
      <c r="A1" s="2" t="s">
        <v>673</v>
      </c>
    </row>
    <row r="4" customFormat="false" ht="15" hidden="false" customHeight="false" outlineLevel="0" collapsed="false">
      <c r="A4" s="3" t="s">
        <v>103</v>
      </c>
    </row>
    <row r="6" customFormat="false" ht="13.8" hidden="false" customHeight="false" outlineLevel="0" collapsed="false">
      <c r="A6" s="4" t="s">
        <v>674</v>
      </c>
    </row>
    <row r="7" customFormat="false" ht="13.8" hidden="false" customHeight="false" outlineLevel="0" collapsed="false">
      <c r="A7" s="4" t="s">
        <v>675</v>
      </c>
    </row>
    <row r="8" customFormat="false" ht="13.8" hidden="false" customHeight="false" outlineLevel="0" collapsed="false">
      <c r="A8" s="4" t="s">
        <v>676</v>
      </c>
    </row>
    <row r="11" customFormat="false" ht="14.15" hidden="false" customHeight="false" outlineLevel="0" collapsed="false">
      <c r="A11" s="74" t="s">
        <v>677</v>
      </c>
    </row>
    <row r="13" customFormat="false" ht="15" hidden="false" customHeight="false" outlineLevel="0" collapsed="false">
      <c r="A13" s="41" t="s">
        <v>678</v>
      </c>
      <c r="B13" s="38" t="s">
        <v>679</v>
      </c>
    </row>
    <row r="14" customFormat="false" ht="15" hidden="false" customHeight="false" outlineLevel="0" collapsed="false">
      <c r="A14" s="75" t="s">
        <v>680</v>
      </c>
      <c r="B14" s="76" t="n">
        <v>7</v>
      </c>
    </row>
    <row r="15" customFormat="false" ht="15" hidden="false" customHeight="false" outlineLevel="0" collapsed="false">
      <c r="A15" s="77" t="s">
        <v>681</v>
      </c>
      <c r="B15" s="78" t="n">
        <v>2</v>
      </c>
    </row>
    <row r="17" customFormat="false" ht="15.65" hidden="false" customHeight="false" outlineLevel="0" collapsed="false">
      <c r="A17" s="79" t="s">
        <v>682</v>
      </c>
      <c r="B17" s="80" t="s">
        <v>683</v>
      </c>
      <c r="C17" s="81" t="s">
        <v>684</v>
      </c>
      <c r="D17" s="82" t="s">
        <v>685</v>
      </c>
      <c r="E17" s="82"/>
      <c r="F17" s="81" t="s">
        <v>686</v>
      </c>
      <c r="G17" s="80" t="s">
        <v>687</v>
      </c>
      <c r="H17" s="81" t="s">
        <v>688</v>
      </c>
      <c r="I17" s="81" t="s">
        <v>689</v>
      </c>
      <c r="J17" s="81" t="s">
        <v>690</v>
      </c>
      <c r="K17" s="83" t="s">
        <v>691</v>
      </c>
    </row>
    <row r="18" customFormat="false" ht="13.8" hidden="false" customHeight="false" outlineLevel="0" collapsed="false">
      <c r="A18" s="4" t="s">
        <v>160</v>
      </c>
      <c r="B18" s="84" t="n">
        <v>1303478</v>
      </c>
      <c r="C18" s="18" t="n">
        <v>1</v>
      </c>
      <c r="D18" s="18" t="n">
        <v>0</v>
      </c>
      <c r="E18" s="18" t="s">
        <v>121</v>
      </c>
      <c r="F18" s="18" t="n">
        <v>38</v>
      </c>
      <c r="G18" s="85" t="n">
        <f aca="false">(C18+D18)/F18</f>
        <v>0.0263157894736842</v>
      </c>
      <c r="H18" s="86" t="s">
        <v>680</v>
      </c>
      <c r="I18" s="87" t="s">
        <v>6</v>
      </c>
      <c r="J18" s="18" t="s">
        <v>692</v>
      </c>
    </row>
    <row r="19" customFormat="false" ht="13.8" hidden="false" customHeight="false" outlineLevel="0" collapsed="false">
      <c r="A19" s="4" t="s">
        <v>201</v>
      </c>
      <c r="B19" s="84" t="n">
        <v>2130312</v>
      </c>
      <c r="C19" s="88" t="n">
        <v>0</v>
      </c>
      <c r="D19" s="18" t="n">
        <v>2</v>
      </c>
      <c r="E19" s="18" t="s">
        <v>693</v>
      </c>
      <c r="F19" s="18" t="n">
        <v>35</v>
      </c>
      <c r="G19" s="85" t="n">
        <f aca="false">(C19+D19)/F19</f>
        <v>0.0571428571428571</v>
      </c>
      <c r="H19" s="86" t="s">
        <v>680</v>
      </c>
      <c r="I19" s="87" t="s">
        <v>6</v>
      </c>
      <c r="J19" s="18" t="s">
        <v>692</v>
      </c>
    </row>
    <row r="20" customFormat="false" ht="13.8" hidden="false" customHeight="false" outlineLevel="0" collapsed="false">
      <c r="A20" s="4" t="s">
        <v>240</v>
      </c>
      <c r="B20" s="84" t="n">
        <v>68929</v>
      </c>
      <c r="C20" s="18" t="n">
        <v>1</v>
      </c>
      <c r="D20" s="18" t="n">
        <v>0</v>
      </c>
      <c r="E20" s="18" t="s">
        <v>121</v>
      </c>
      <c r="F20" s="18" t="n">
        <v>35</v>
      </c>
      <c r="G20" s="85" t="n">
        <f aca="false">(C20+D20)/F20</f>
        <v>0.0285714285714286</v>
      </c>
      <c r="H20" s="86" t="s">
        <v>680</v>
      </c>
      <c r="I20" s="87" t="s">
        <v>6</v>
      </c>
      <c r="J20" s="18" t="s">
        <v>692</v>
      </c>
    </row>
    <row r="21" customFormat="false" ht="13.8" hidden="false" customHeight="false" outlineLevel="0" collapsed="false">
      <c r="A21" s="4" t="s">
        <v>240</v>
      </c>
      <c r="B21" s="84" t="n">
        <v>1674680</v>
      </c>
      <c r="C21" s="18" t="n">
        <v>1</v>
      </c>
      <c r="D21" s="18" t="n">
        <v>0</v>
      </c>
      <c r="E21" s="18" t="s">
        <v>121</v>
      </c>
      <c r="F21" s="18" t="n">
        <v>25</v>
      </c>
      <c r="G21" s="85" t="n">
        <f aca="false">(C21+D21)/F21</f>
        <v>0.04</v>
      </c>
      <c r="H21" s="86" t="s">
        <v>680</v>
      </c>
      <c r="I21" s="87" t="s">
        <v>6</v>
      </c>
      <c r="J21" s="18" t="s">
        <v>692</v>
      </c>
    </row>
    <row r="22" customFormat="false" ht="13.8" hidden="false" customHeight="false" outlineLevel="0" collapsed="false">
      <c r="A22" s="4" t="s">
        <v>240</v>
      </c>
      <c r="B22" s="84" t="n">
        <v>2386860</v>
      </c>
      <c r="C22" s="18" t="n">
        <v>1</v>
      </c>
      <c r="D22" s="18" t="n">
        <v>0</v>
      </c>
      <c r="E22" s="18" t="s">
        <v>121</v>
      </c>
      <c r="F22" s="18" t="n">
        <v>36</v>
      </c>
      <c r="G22" s="85" t="n">
        <f aca="false">(C22+D22)/F22</f>
        <v>0.0277777777777778</v>
      </c>
      <c r="H22" s="86" t="s">
        <v>680</v>
      </c>
      <c r="I22" s="87" t="s">
        <v>6</v>
      </c>
      <c r="J22" s="18" t="s">
        <v>692</v>
      </c>
    </row>
    <row r="23" customFormat="false" ht="13.8" hidden="false" customHeight="false" outlineLevel="0" collapsed="false">
      <c r="A23" s="4" t="s">
        <v>240</v>
      </c>
      <c r="B23" s="84" t="n">
        <v>2725621</v>
      </c>
      <c r="C23" s="18" t="n">
        <v>1</v>
      </c>
      <c r="D23" s="18" t="n">
        <v>0</v>
      </c>
      <c r="E23" s="18" t="s">
        <v>121</v>
      </c>
      <c r="F23" s="18" t="n">
        <v>50</v>
      </c>
      <c r="G23" s="85" t="n">
        <f aca="false">(C23+D23)/F23</f>
        <v>0.02</v>
      </c>
      <c r="H23" s="86" t="s">
        <v>680</v>
      </c>
      <c r="I23" s="87" t="s">
        <v>6</v>
      </c>
      <c r="J23" s="18" t="s">
        <v>692</v>
      </c>
    </row>
    <row r="24" customFormat="false" ht="13.8" hidden="false" customHeight="false" outlineLevel="0" collapsed="false">
      <c r="A24" s="4" t="s">
        <v>297</v>
      </c>
      <c r="B24" s="84" t="n">
        <v>1867290</v>
      </c>
      <c r="C24" s="18" t="n">
        <v>1</v>
      </c>
      <c r="D24" s="18" t="n">
        <v>0</v>
      </c>
      <c r="E24" s="18" t="s">
        <v>121</v>
      </c>
      <c r="F24" s="18" t="n">
        <v>33</v>
      </c>
      <c r="G24" s="85" t="n">
        <f aca="false">(C24+D24)/F24</f>
        <v>0.0303030303030303</v>
      </c>
      <c r="H24" s="86" t="s">
        <v>680</v>
      </c>
      <c r="I24" s="87" t="s">
        <v>6</v>
      </c>
      <c r="J24" s="18" t="s">
        <v>692</v>
      </c>
    </row>
    <row r="25" customFormat="false" ht="13.8" hidden="false" customHeight="false" outlineLevel="0" collapsed="false">
      <c r="A25" s="4" t="s">
        <v>297</v>
      </c>
      <c r="B25" s="84" t="s">
        <v>694</v>
      </c>
      <c r="C25" s="18" t="n">
        <v>27</v>
      </c>
      <c r="D25" s="18" t="s">
        <v>121</v>
      </c>
      <c r="E25" s="18" t="s">
        <v>121</v>
      </c>
      <c r="F25" s="18" t="n">
        <v>99</v>
      </c>
      <c r="G25" s="85" t="n">
        <f aca="false">C25/F25</f>
        <v>0.272727272727273</v>
      </c>
      <c r="H25" s="89" t="s">
        <v>681</v>
      </c>
      <c r="I25" s="87" t="s">
        <v>6</v>
      </c>
      <c r="J25" s="18" t="s">
        <v>370</v>
      </c>
      <c r="K25" s="90" t="s">
        <v>695</v>
      </c>
    </row>
    <row r="26" customFormat="false" ht="13.8" hidden="false" customHeight="false" outlineLevel="0" collapsed="false">
      <c r="A26" s="4" t="s">
        <v>297</v>
      </c>
      <c r="B26" s="84" t="s">
        <v>696</v>
      </c>
      <c r="C26" s="18" t="n">
        <v>35</v>
      </c>
      <c r="D26" s="18" t="s">
        <v>121</v>
      </c>
      <c r="E26" s="18" t="s">
        <v>121</v>
      </c>
      <c r="F26" s="18" t="n">
        <v>96</v>
      </c>
      <c r="G26" s="85" t="n">
        <f aca="false">C26/F26</f>
        <v>0.364583333333333</v>
      </c>
      <c r="H26" s="89" t="s">
        <v>681</v>
      </c>
      <c r="I26" s="87" t="s">
        <v>6</v>
      </c>
      <c r="J26" s="18" t="s">
        <v>372</v>
      </c>
      <c r="K26" s="90" t="s">
        <v>697</v>
      </c>
    </row>
    <row r="27" customFormat="false" ht="13.8" hidden="false" customHeight="false" outlineLevel="0" collapsed="false">
      <c r="B27" s="91"/>
      <c r="C27" s="92"/>
      <c r="D27" s="86"/>
      <c r="E27" s="86"/>
      <c r="F27" s="86"/>
      <c r="G27" s="11"/>
      <c r="H27" s="11"/>
    </row>
    <row r="29" customFormat="false" ht="14.15" hidden="false" customHeight="false" outlineLevel="0" collapsed="false">
      <c r="A29" s="74" t="s">
        <v>698</v>
      </c>
    </row>
    <row r="30" customFormat="false" ht="15" hidden="false" customHeight="false" outlineLevel="0" collapsed="false">
      <c r="A30" s="3"/>
    </row>
    <row r="31" customFormat="false" ht="15" hidden="false" customHeight="false" outlineLevel="0" collapsed="false">
      <c r="A31" s="41" t="s">
        <v>678</v>
      </c>
      <c r="B31" s="38" t="s">
        <v>679</v>
      </c>
    </row>
    <row r="32" customFormat="false" ht="15" hidden="false" customHeight="false" outlineLevel="0" collapsed="false">
      <c r="A32" s="75" t="s">
        <v>680</v>
      </c>
      <c r="B32" s="76" t="n">
        <v>20</v>
      </c>
    </row>
    <row r="33" customFormat="false" ht="15" hidden="false" customHeight="false" outlineLevel="0" collapsed="false">
      <c r="A33" s="77" t="s">
        <v>681</v>
      </c>
      <c r="B33" s="78" t="n">
        <v>1</v>
      </c>
    </row>
    <row r="35" customFormat="false" ht="15.65" hidden="false" customHeight="false" outlineLevel="0" collapsed="false">
      <c r="A35" s="79" t="s">
        <v>682</v>
      </c>
      <c r="B35" s="80" t="s">
        <v>683</v>
      </c>
      <c r="C35" s="81" t="s">
        <v>684</v>
      </c>
      <c r="D35" s="82" t="s">
        <v>685</v>
      </c>
      <c r="E35" s="82"/>
      <c r="F35" s="81" t="s">
        <v>686</v>
      </c>
      <c r="G35" s="80" t="s">
        <v>687</v>
      </c>
      <c r="H35" s="81" t="s">
        <v>688</v>
      </c>
      <c r="I35" s="81" t="s">
        <v>689</v>
      </c>
      <c r="J35" s="81" t="s">
        <v>690</v>
      </c>
    </row>
    <row r="36" customFormat="false" ht="13.8" hidden="false" customHeight="false" outlineLevel="0" collapsed="false">
      <c r="A36" s="4" t="s">
        <v>564</v>
      </c>
      <c r="B36" s="84" t="n">
        <v>102431</v>
      </c>
      <c r="C36" s="18" t="n">
        <v>1</v>
      </c>
      <c r="D36" s="18" t="n">
        <v>0</v>
      </c>
      <c r="E36" s="18" t="s">
        <v>121</v>
      </c>
      <c r="F36" s="18" t="n">
        <v>59</v>
      </c>
      <c r="G36" s="93" t="n">
        <f aca="false">(C36+D36)/F36</f>
        <v>0.0169491525423729</v>
      </c>
      <c r="H36" s="86" t="s">
        <v>680</v>
      </c>
      <c r="I36" s="87" t="s">
        <v>7</v>
      </c>
      <c r="J36" s="18" t="s">
        <v>692</v>
      </c>
    </row>
    <row r="37" customFormat="false" ht="13.8" hidden="false" customHeight="false" outlineLevel="0" collapsed="false">
      <c r="A37" s="4" t="s">
        <v>564</v>
      </c>
      <c r="B37" s="84" t="n">
        <v>216902</v>
      </c>
      <c r="C37" s="18" t="n">
        <v>1</v>
      </c>
      <c r="D37" s="18" t="n">
        <v>0</v>
      </c>
      <c r="E37" s="18" t="s">
        <v>121</v>
      </c>
      <c r="F37" s="18" t="n">
        <v>63</v>
      </c>
      <c r="G37" s="93" t="n">
        <f aca="false">(C37+D37)/F37</f>
        <v>0.0158730158730159</v>
      </c>
      <c r="H37" s="86" t="s">
        <v>680</v>
      </c>
      <c r="I37" s="87" t="s">
        <v>7</v>
      </c>
      <c r="J37" s="18" t="s">
        <v>692</v>
      </c>
    </row>
    <row r="38" customFormat="false" ht="13.8" hidden="false" customHeight="false" outlineLevel="0" collapsed="false">
      <c r="A38" s="4" t="s">
        <v>564</v>
      </c>
      <c r="B38" s="84" t="n">
        <v>217916</v>
      </c>
      <c r="C38" s="18" t="n">
        <v>0</v>
      </c>
      <c r="D38" s="18" t="n">
        <v>1</v>
      </c>
      <c r="E38" s="18" t="s">
        <v>693</v>
      </c>
      <c r="F38" s="18" t="n">
        <v>62</v>
      </c>
      <c r="G38" s="93" t="n">
        <f aca="false">(C38+D38)/F38</f>
        <v>0.0161290322580645</v>
      </c>
      <c r="H38" s="86" t="s">
        <v>680</v>
      </c>
      <c r="I38" s="87" t="s">
        <v>7</v>
      </c>
      <c r="J38" s="18" t="s">
        <v>692</v>
      </c>
    </row>
    <row r="39" customFormat="false" ht="13.8" hidden="false" customHeight="false" outlineLevel="0" collapsed="false">
      <c r="A39" s="4" t="s">
        <v>564</v>
      </c>
      <c r="B39" s="84" t="n">
        <v>263778</v>
      </c>
      <c r="C39" s="18" t="n">
        <v>13</v>
      </c>
      <c r="D39" s="18" t="n">
        <v>3</v>
      </c>
      <c r="E39" s="18" t="s">
        <v>699</v>
      </c>
      <c r="F39" s="18" t="n">
        <v>63</v>
      </c>
      <c r="G39" s="93" t="n">
        <f aca="false">(C39+D39)/F39</f>
        <v>0.253968253968254</v>
      </c>
      <c r="H39" s="86" t="s">
        <v>680</v>
      </c>
      <c r="I39" s="87" t="s">
        <v>7</v>
      </c>
      <c r="J39" s="18" t="s">
        <v>692</v>
      </c>
    </row>
    <row r="40" customFormat="false" ht="13.8" hidden="false" customHeight="false" outlineLevel="0" collapsed="false">
      <c r="A40" s="4" t="s">
        <v>572</v>
      </c>
      <c r="B40" s="84" t="n">
        <v>1007882</v>
      </c>
      <c r="C40" s="18" t="n">
        <v>6</v>
      </c>
      <c r="D40" s="18" t="n">
        <v>4</v>
      </c>
      <c r="E40" s="18" t="s">
        <v>699</v>
      </c>
      <c r="F40" s="18" t="n">
        <v>79</v>
      </c>
      <c r="G40" s="93" t="n">
        <f aca="false">(C40+D40)/F40</f>
        <v>0.126582278481013</v>
      </c>
      <c r="H40" s="86" t="s">
        <v>680</v>
      </c>
      <c r="I40" s="87" t="s">
        <v>7</v>
      </c>
      <c r="J40" s="18" t="s">
        <v>692</v>
      </c>
    </row>
    <row r="41" customFormat="false" ht="13.8" hidden="false" customHeight="false" outlineLevel="0" collapsed="false">
      <c r="A41" s="4" t="s">
        <v>572</v>
      </c>
      <c r="B41" s="84" t="n">
        <v>1148197</v>
      </c>
      <c r="C41" s="18" t="n">
        <v>14</v>
      </c>
      <c r="D41" s="18" t="n">
        <v>9</v>
      </c>
      <c r="E41" s="18" t="s">
        <v>699</v>
      </c>
      <c r="F41" s="18" t="n">
        <v>83</v>
      </c>
      <c r="G41" s="93" t="n">
        <f aca="false">(C41+D41)/F41</f>
        <v>0.27710843373494</v>
      </c>
      <c r="H41" s="86" t="s">
        <v>680</v>
      </c>
      <c r="I41" s="87" t="s">
        <v>7</v>
      </c>
      <c r="J41" s="18" t="s">
        <v>692</v>
      </c>
    </row>
    <row r="42" customFormat="false" ht="13.8" hidden="false" customHeight="false" outlineLevel="0" collapsed="false">
      <c r="A42" s="4" t="s">
        <v>572</v>
      </c>
      <c r="B42" s="84" t="n">
        <v>1167089</v>
      </c>
      <c r="C42" s="18" t="n">
        <v>0</v>
      </c>
      <c r="D42" s="18" t="n">
        <v>1</v>
      </c>
      <c r="E42" s="18" t="s">
        <v>700</v>
      </c>
      <c r="F42" s="18" t="n">
        <v>72</v>
      </c>
      <c r="G42" s="93" t="n">
        <f aca="false">(C42+D42)/F42</f>
        <v>0.0138888888888889</v>
      </c>
      <c r="H42" s="86" t="s">
        <v>680</v>
      </c>
      <c r="I42" s="87" t="s">
        <v>7</v>
      </c>
      <c r="J42" s="18" t="s">
        <v>692</v>
      </c>
    </row>
    <row r="43" customFormat="false" ht="13.8" hidden="false" customHeight="false" outlineLevel="0" collapsed="false">
      <c r="A43" s="4" t="s">
        <v>581</v>
      </c>
      <c r="B43" s="84" t="n">
        <v>833758</v>
      </c>
      <c r="C43" s="18" t="n">
        <v>11</v>
      </c>
      <c r="D43" s="18" t="n">
        <v>6</v>
      </c>
      <c r="E43" s="18" t="s">
        <v>699</v>
      </c>
      <c r="F43" s="18" t="n">
        <v>66</v>
      </c>
      <c r="G43" s="93" t="n">
        <f aca="false">(C43+D43)/F43</f>
        <v>0.257575757575758</v>
      </c>
      <c r="H43" s="86" t="s">
        <v>680</v>
      </c>
      <c r="I43" s="87" t="s">
        <v>7</v>
      </c>
      <c r="J43" s="18" t="s">
        <v>692</v>
      </c>
    </row>
    <row r="44" customFormat="false" ht="13.8" hidden="false" customHeight="false" outlineLevel="0" collapsed="false">
      <c r="A44" s="4" t="s">
        <v>589</v>
      </c>
      <c r="B44" s="84" t="n">
        <v>530899</v>
      </c>
      <c r="C44" s="18" t="n">
        <v>0</v>
      </c>
      <c r="D44" s="18" t="n">
        <v>1</v>
      </c>
      <c r="E44" s="18" t="s">
        <v>693</v>
      </c>
      <c r="F44" s="18" t="n">
        <v>63</v>
      </c>
      <c r="G44" s="93" t="n">
        <f aca="false">(C44+D44)/F44</f>
        <v>0.0158730158730159</v>
      </c>
      <c r="H44" s="86" t="s">
        <v>680</v>
      </c>
      <c r="I44" s="87" t="s">
        <v>7</v>
      </c>
      <c r="J44" s="18" t="s">
        <v>692</v>
      </c>
    </row>
    <row r="45" customFormat="false" ht="13.8" hidden="false" customHeight="false" outlineLevel="0" collapsed="false">
      <c r="A45" s="4" t="s">
        <v>589</v>
      </c>
      <c r="B45" s="84" t="n">
        <v>692685</v>
      </c>
      <c r="C45" s="18" t="n">
        <v>1</v>
      </c>
      <c r="D45" s="18" t="n">
        <v>0</v>
      </c>
      <c r="E45" s="18" t="s">
        <v>121</v>
      </c>
      <c r="F45" s="18" t="n">
        <v>60</v>
      </c>
      <c r="G45" s="93" t="n">
        <f aca="false">(C45+D45)/F45</f>
        <v>0.0166666666666667</v>
      </c>
      <c r="H45" s="86" t="s">
        <v>680</v>
      </c>
      <c r="I45" s="87" t="s">
        <v>7</v>
      </c>
      <c r="J45" s="18" t="s">
        <v>692</v>
      </c>
    </row>
    <row r="46" customFormat="false" ht="13.8" hidden="false" customHeight="false" outlineLevel="0" collapsed="false">
      <c r="A46" s="4" t="s">
        <v>589</v>
      </c>
      <c r="B46" s="84" t="n">
        <v>1464025</v>
      </c>
      <c r="C46" s="18" t="n">
        <v>9</v>
      </c>
      <c r="D46" s="18" t="n">
        <v>4</v>
      </c>
      <c r="E46" s="18" t="s">
        <v>699</v>
      </c>
      <c r="F46" s="18" t="n">
        <v>61</v>
      </c>
      <c r="G46" s="93" t="n">
        <f aca="false">(C46+D46)/F46</f>
        <v>0.213114754098361</v>
      </c>
      <c r="H46" s="86" t="s">
        <v>680</v>
      </c>
      <c r="I46" s="87" t="s">
        <v>7</v>
      </c>
      <c r="J46" s="18" t="s">
        <v>692</v>
      </c>
    </row>
    <row r="47" customFormat="false" ht="13.8" hidden="false" customHeight="false" outlineLevel="0" collapsed="false">
      <c r="A47" s="4" t="s">
        <v>589</v>
      </c>
      <c r="B47" s="84" t="n">
        <v>1586005</v>
      </c>
      <c r="C47" s="18" t="n">
        <v>9</v>
      </c>
      <c r="D47" s="18" t="n">
        <v>7</v>
      </c>
      <c r="E47" s="18" t="s">
        <v>699</v>
      </c>
      <c r="F47" s="18" t="n">
        <v>50</v>
      </c>
      <c r="G47" s="93" t="n">
        <f aca="false">(C47+D47)/F47</f>
        <v>0.32</v>
      </c>
      <c r="H47" s="86" t="s">
        <v>680</v>
      </c>
      <c r="I47" s="87" t="s">
        <v>7</v>
      </c>
      <c r="J47" s="18" t="s">
        <v>692</v>
      </c>
    </row>
    <row r="48" customFormat="false" ht="13.8" hidden="false" customHeight="false" outlineLevel="0" collapsed="false">
      <c r="A48" s="4" t="s">
        <v>589</v>
      </c>
      <c r="B48" s="84" t="n">
        <v>2934652</v>
      </c>
      <c r="C48" s="18" t="n">
        <v>0</v>
      </c>
      <c r="D48" s="18" t="n">
        <v>1</v>
      </c>
      <c r="E48" s="18" t="s">
        <v>693</v>
      </c>
      <c r="F48" s="18" t="n">
        <v>60</v>
      </c>
      <c r="G48" s="93" t="n">
        <f aca="false">(C48+D48)/F48</f>
        <v>0.0166666666666667</v>
      </c>
      <c r="H48" s="86" t="s">
        <v>680</v>
      </c>
      <c r="I48" s="87" t="s">
        <v>7</v>
      </c>
      <c r="J48" s="18" t="s">
        <v>692</v>
      </c>
    </row>
    <row r="49" customFormat="false" ht="13.8" hidden="false" customHeight="false" outlineLevel="0" collapsed="false">
      <c r="A49" s="4" t="s">
        <v>589</v>
      </c>
      <c r="B49" s="84" t="n">
        <v>3351609</v>
      </c>
      <c r="C49" s="18" t="n">
        <v>0</v>
      </c>
      <c r="D49" s="18" t="n">
        <v>1</v>
      </c>
      <c r="E49" s="18" t="s">
        <v>700</v>
      </c>
      <c r="F49" s="18" t="n">
        <v>84</v>
      </c>
      <c r="G49" s="93" t="n">
        <f aca="false">(C49+D49)/F49</f>
        <v>0.0119047619047619</v>
      </c>
      <c r="H49" s="86" t="s">
        <v>680</v>
      </c>
      <c r="I49" s="87" t="s">
        <v>7</v>
      </c>
      <c r="J49" s="18" t="s">
        <v>692</v>
      </c>
    </row>
    <row r="50" customFormat="false" ht="13.8" hidden="false" customHeight="false" outlineLevel="0" collapsed="false">
      <c r="A50" s="4" t="s">
        <v>606</v>
      </c>
      <c r="B50" s="84" t="n">
        <v>9100</v>
      </c>
      <c r="C50" s="18" t="n">
        <v>1</v>
      </c>
      <c r="D50" s="18" t="n">
        <v>0</v>
      </c>
      <c r="E50" s="18" t="s">
        <v>121</v>
      </c>
      <c r="F50" s="18" t="n">
        <v>66</v>
      </c>
      <c r="G50" s="93" t="n">
        <f aca="false">(C50+D50)/F50</f>
        <v>0.0151515151515152</v>
      </c>
      <c r="H50" s="86" t="s">
        <v>680</v>
      </c>
      <c r="I50" s="87" t="s">
        <v>7</v>
      </c>
      <c r="J50" s="18" t="s">
        <v>692</v>
      </c>
    </row>
    <row r="51" customFormat="false" ht="13.8" hidden="false" customHeight="false" outlineLevel="0" collapsed="false">
      <c r="A51" s="4" t="s">
        <v>606</v>
      </c>
      <c r="B51" s="84" t="n">
        <v>964829</v>
      </c>
      <c r="C51" s="18" t="n">
        <v>2</v>
      </c>
      <c r="D51" s="18" t="n">
        <v>3</v>
      </c>
      <c r="E51" s="18" t="s">
        <v>700</v>
      </c>
      <c r="F51" s="18" t="n">
        <v>69</v>
      </c>
      <c r="G51" s="93" t="n">
        <f aca="false">(C51+D51)/F51</f>
        <v>0.072463768115942</v>
      </c>
      <c r="H51" s="86" t="s">
        <v>680</v>
      </c>
      <c r="I51" s="87" t="s">
        <v>7</v>
      </c>
      <c r="J51" s="18" t="s">
        <v>692</v>
      </c>
    </row>
    <row r="52" customFormat="false" ht="13.8" hidden="false" customHeight="false" outlineLevel="0" collapsed="false">
      <c r="A52" s="4" t="s">
        <v>631</v>
      </c>
      <c r="B52" s="84" t="n">
        <v>303727</v>
      </c>
      <c r="C52" s="18" t="n">
        <v>0</v>
      </c>
      <c r="D52" s="18" t="n">
        <v>1</v>
      </c>
      <c r="E52" s="18" t="s">
        <v>700</v>
      </c>
      <c r="F52" s="18" t="n">
        <v>56</v>
      </c>
      <c r="G52" s="93" t="n">
        <f aca="false">(C52+D52)/F52</f>
        <v>0.0178571428571429</v>
      </c>
      <c r="H52" s="86" t="s">
        <v>680</v>
      </c>
      <c r="I52" s="87" t="s">
        <v>7</v>
      </c>
      <c r="J52" s="18" t="s">
        <v>692</v>
      </c>
    </row>
    <row r="53" customFormat="false" ht="13.8" hidden="false" customHeight="false" outlineLevel="0" collapsed="false">
      <c r="A53" s="4" t="s">
        <v>631</v>
      </c>
      <c r="B53" s="84" t="n">
        <v>358559</v>
      </c>
      <c r="C53" s="18" t="n">
        <v>0</v>
      </c>
      <c r="D53" s="18" t="n">
        <v>1</v>
      </c>
      <c r="E53" s="18" t="s">
        <v>693</v>
      </c>
      <c r="F53" s="18" t="n">
        <v>61</v>
      </c>
      <c r="G53" s="93" t="n">
        <f aca="false">(C53+D53)/F53</f>
        <v>0.0163934426229508</v>
      </c>
      <c r="H53" s="86" t="s">
        <v>680</v>
      </c>
      <c r="I53" s="87" t="s">
        <v>7</v>
      </c>
      <c r="J53" s="18" t="s">
        <v>692</v>
      </c>
    </row>
    <row r="54" customFormat="false" ht="13.8" hidden="false" customHeight="false" outlineLevel="0" collapsed="false">
      <c r="A54" s="4" t="s">
        <v>631</v>
      </c>
      <c r="B54" s="84" t="n">
        <v>2014411</v>
      </c>
      <c r="C54" s="18" t="n">
        <v>0</v>
      </c>
      <c r="D54" s="18" t="n">
        <v>3</v>
      </c>
      <c r="E54" s="18" t="s">
        <v>699</v>
      </c>
      <c r="F54" s="18" t="n">
        <v>54</v>
      </c>
      <c r="G54" s="93" t="n">
        <f aca="false">(C54+D54)/F54</f>
        <v>0.0555555555555556</v>
      </c>
      <c r="H54" s="86" t="s">
        <v>680</v>
      </c>
      <c r="I54" s="87" t="s">
        <v>7</v>
      </c>
      <c r="J54" s="18" t="s">
        <v>692</v>
      </c>
    </row>
    <row r="55" customFormat="false" ht="13.8" hidden="false" customHeight="false" outlineLevel="0" collapsed="false">
      <c r="A55" s="4" t="s">
        <v>631</v>
      </c>
      <c r="B55" s="84" t="n">
        <v>2278561</v>
      </c>
      <c r="C55" s="18" t="n">
        <v>1</v>
      </c>
      <c r="D55" s="18" t="n">
        <v>0</v>
      </c>
      <c r="E55" s="18" t="s">
        <v>121</v>
      </c>
      <c r="F55" s="18" t="n">
        <v>46</v>
      </c>
      <c r="G55" s="93" t="n">
        <f aca="false">(C55+D55)/F55</f>
        <v>0.0217391304347826</v>
      </c>
      <c r="H55" s="86" t="s">
        <v>680</v>
      </c>
      <c r="I55" s="87" t="s">
        <v>7</v>
      </c>
      <c r="J55" s="18" t="s">
        <v>692</v>
      </c>
    </row>
    <row r="56" customFormat="false" ht="13.8" hidden="false" customHeight="false" outlineLevel="0" collapsed="false">
      <c r="A56" s="4" t="s">
        <v>606</v>
      </c>
      <c r="B56" s="84" t="s">
        <v>701</v>
      </c>
      <c r="C56" s="18" t="n">
        <v>1</v>
      </c>
      <c r="D56" s="18" t="s">
        <v>121</v>
      </c>
      <c r="E56" s="18" t="s">
        <v>121</v>
      </c>
      <c r="F56" s="18" t="n">
        <v>105</v>
      </c>
      <c r="G56" s="93" t="n">
        <f aca="false">(C56)/F56</f>
        <v>0.00952380952380953</v>
      </c>
      <c r="H56" s="89" t="s">
        <v>681</v>
      </c>
      <c r="I56" s="87" t="s">
        <v>7</v>
      </c>
      <c r="J56" s="18" t="s">
        <v>623</v>
      </c>
    </row>
    <row r="59" customFormat="false" ht="13.8" hidden="false" customHeight="false" outlineLevel="0" collapsed="false">
      <c r="A59" s="6" t="s">
        <v>702</v>
      </c>
    </row>
    <row r="60" customFormat="false" ht="12.75" hidden="false" customHeight="false" outlineLevel="0" collapsed="false">
      <c r="A60" s="5" t="s">
        <v>703</v>
      </c>
    </row>
    <row r="61" customFormat="false" ht="12.75" hidden="false" customHeight="false" outlineLevel="0" collapsed="false">
      <c r="A61" s="5" t="s">
        <v>704</v>
      </c>
    </row>
    <row r="62" customFormat="false" ht="12.75" hidden="false" customHeight="false" outlineLevel="0" collapsed="false">
      <c r="A62" s="5" t="s">
        <v>705</v>
      </c>
    </row>
    <row r="63" customFormat="false" ht="12.75" hidden="false" customHeight="false" outlineLevel="0" collapsed="false">
      <c r="A63" s="5" t="s">
        <v>706</v>
      </c>
    </row>
    <row r="64" customFormat="false" ht="12.75" hidden="false" customHeight="false" outlineLevel="0" collapsed="false">
      <c r="A64" s="5" t="s">
        <v>707</v>
      </c>
    </row>
  </sheetData>
  <mergeCells count="2">
    <mergeCell ref="D17:E17"/>
    <mergeCell ref="D35:E3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6781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>Frédéric BIGEY</cp:lastModifiedBy>
  <dcterms:modified xsi:type="dcterms:W3CDTF">2026-05-22T14:54:24Z</dcterms:modified>
  <cp:revision>370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