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umni-my.sharepoint.com/personal/kcr644_ku_dk/Documents/Desktop/Karatau Culture_FinalFinal_revision_May_2026/Data/"/>
    </mc:Choice>
  </mc:AlternateContent>
  <xr:revisionPtr revIDLastSave="8" documentId="8_{B23BC754-2C07-4B2A-AD0E-78BEF1A04D0C}" xr6:coauthVersionLast="47" xr6:coauthVersionMax="47" xr10:uidLastSave="{418B5DF2-AE0B-40F1-9CC4-38FB7BB7D085}"/>
  <bookViews>
    <workbookView xWindow="1545" yWindow="-18225" windowWidth="22665" windowHeight="15915" firstSheet="1" activeTab="2" xr2:uid="{4830D0B8-C33B-4FD8-A6B4-C72AB3770814}"/>
  </bookViews>
  <sheets>
    <sheet name="Supplementary Data 9 -Obi-Mazar" sheetId="2" r:id="rId1"/>
    <sheet name="Supplementary Data 10 - Kuldara" sheetId="1" r:id="rId2"/>
    <sheet name="Supplementary Data 11 KhonakoII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761" i="1" l="1"/>
  <c r="C2762" i="1" s="1"/>
  <c r="C2763" i="1" s="1"/>
  <c r="C2764" i="1" s="1"/>
  <c r="C2765" i="1" s="1"/>
  <c r="C2766" i="1" s="1"/>
  <c r="C2767" i="1" s="1"/>
  <c r="C2768" i="1" s="1"/>
  <c r="C2769" i="1" s="1"/>
  <c r="C2770" i="1" s="1"/>
  <c r="C2771" i="1" s="1"/>
  <c r="C2772" i="1" s="1"/>
  <c r="C2773" i="1" s="1"/>
  <c r="C2774" i="1" s="1"/>
  <c r="C2775" i="1" s="1"/>
  <c r="C2776" i="1" s="1"/>
  <c r="C2777" i="1" s="1"/>
  <c r="C2778" i="1" s="1"/>
  <c r="C2779" i="1" s="1"/>
  <c r="C2780" i="1" s="1"/>
  <c r="C2781" i="1" s="1"/>
  <c r="C2782" i="1" s="1"/>
  <c r="C2783" i="1" s="1"/>
  <c r="C2784" i="1" s="1"/>
  <c r="C2785" i="1" s="1"/>
  <c r="C2786" i="1" s="1"/>
  <c r="C2787" i="1" s="1"/>
  <c r="C2788" i="1" s="1"/>
  <c r="C2789" i="1" s="1"/>
  <c r="C2790" i="1" s="1"/>
  <c r="C2791" i="1" s="1"/>
  <c r="C2792" i="1" s="1"/>
  <c r="C2793" i="1" s="1"/>
  <c r="C2794" i="1" s="1"/>
  <c r="C2795" i="1" s="1"/>
  <c r="C2796" i="1" s="1"/>
  <c r="C2797" i="1" s="1"/>
  <c r="C2798" i="1" s="1"/>
  <c r="C2799" i="1" s="1"/>
  <c r="C2800" i="1" s="1"/>
  <c r="C2801" i="1" s="1"/>
  <c r="C2802" i="1" s="1"/>
  <c r="C2803" i="1" s="1"/>
  <c r="C2804" i="1" s="1"/>
  <c r="C2805" i="1" s="1"/>
  <c r="C2806" i="1" s="1"/>
  <c r="C2807" i="1" s="1"/>
  <c r="C2808" i="1" s="1"/>
  <c r="C2809" i="1" s="1"/>
  <c r="C2810" i="1" s="1"/>
  <c r="C2811" i="1" s="1"/>
  <c r="C2812" i="1" s="1"/>
  <c r="C2813" i="1" s="1"/>
  <c r="C2814" i="1" s="1"/>
  <c r="C2815" i="1" s="1"/>
  <c r="C2816" i="1" s="1"/>
  <c r="C2817" i="1" s="1"/>
  <c r="C2818" i="1" s="1"/>
  <c r="C2819" i="1" s="1"/>
  <c r="C2820" i="1" s="1"/>
  <c r="C2821" i="1" s="1"/>
  <c r="C2822" i="1" s="1"/>
  <c r="C2823" i="1" s="1"/>
  <c r="C2824" i="1" s="1"/>
  <c r="C2825" i="1" s="1"/>
  <c r="C2826" i="1" s="1"/>
  <c r="C2827" i="1" s="1"/>
  <c r="C2828" i="1" s="1"/>
  <c r="C2829" i="1" s="1"/>
  <c r="C2830" i="1" s="1"/>
  <c r="C2831" i="1" s="1"/>
  <c r="C2832" i="1" s="1"/>
  <c r="C2833" i="1" s="1"/>
  <c r="C2834" i="1" s="1"/>
  <c r="C2835" i="1" s="1"/>
  <c r="C2836" i="1" s="1"/>
  <c r="C2837" i="1" s="1"/>
  <c r="C2838" i="1" s="1"/>
  <c r="C2839" i="1" s="1"/>
  <c r="C2840" i="1" s="1"/>
  <c r="C2841" i="1" s="1"/>
  <c r="C2842" i="1" s="1"/>
  <c r="C2843" i="1" s="1"/>
  <c r="C2844" i="1" s="1"/>
  <c r="C2845" i="1" s="1"/>
  <c r="C2846" i="1" s="1"/>
  <c r="C2847" i="1" s="1"/>
  <c r="C2848" i="1" s="1"/>
  <c r="C2849" i="1" s="1"/>
  <c r="C2850" i="1" s="1"/>
  <c r="C2851" i="1" s="1"/>
  <c r="C2852" i="1" s="1"/>
  <c r="C2853" i="1" s="1"/>
  <c r="C2854" i="1" s="1"/>
  <c r="C2855" i="1" s="1"/>
  <c r="C2856" i="1" s="1"/>
  <c r="C2857" i="1" s="1"/>
  <c r="C2858" i="1" s="1"/>
  <c r="C2859" i="1" s="1"/>
  <c r="C2860" i="1" s="1"/>
  <c r="C2750" i="1"/>
  <c r="C2751" i="1" s="1"/>
  <c r="C2752" i="1" s="1"/>
  <c r="C2753" i="1" s="1"/>
  <c r="C2754" i="1" s="1"/>
  <c r="C2755" i="1" s="1"/>
  <c r="C2756" i="1" s="1"/>
  <c r="C2757" i="1" s="1"/>
  <c r="C2758" i="1" s="1"/>
  <c r="C2759" i="1" s="1"/>
  <c r="C2716" i="1"/>
  <c r="C2717" i="1" s="1"/>
  <c r="C2718" i="1" s="1"/>
  <c r="C2719" i="1" s="1"/>
  <c r="C2720" i="1" s="1"/>
  <c r="C2721" i="1" s="1"/>
  <c r="C2722" i="1" s="1"/>
  <c r="C2723" i="1" s="1"/>
  <c r="C2724" i="1" s="1"/>
  <c r="C2725" i="1" s="1"/>
  <c r="C2726" i="1" s="1"/>
  <c r="C2727" i="1" s="1"/>
  <c r="C2728" i="1" s="1"/>
  <c r="C2729" i="1" s="1"/>
  <c r="C2730" i="1" s="1"/>
  <c r="C2731" i="1" s="1"/>
  <c r="C2732" i="1" s="1"/>
  <c r="C2733" i="1" s="1"/>
  <c r="C2734" i="1" s="1"/>
  <c r="C2735" i="1" s="1"/>
  <c r="C2736" i="1" s="1"/>
  <c r="C2737" i="1" s="1"/>
  <c r="C2738" i="1" s="1"/>
  <c r="C2739" i="1" s="1"/>
  <c r="C2740" i="1" s="1"/>
  <c r="C2741" i="1" s="1"/>
  <c r="C2742" i="1" s="1"/>
  <c r="C2743" i="1" s="1"/>
  <c r="C2744" i="1" s="1"/>
  <c r="C2745" i="1" s="1"/>
  <c r="C2746" i="1" s="1"/>
  <c r="C2747" i="1" s="1"/>
  <c r="C2748" i="1" s="1"/>
  <c r="C2668" i="1"/>
  <c r="C2669" i="1" s="1"/>
  <c r="C2670" i="1" s="1"/>
  <c r="C2671" i="1" s="1"/>
  <c r="C2672" i="1" s="1"/>
  <c r="C2673" i="1" s="1"/>
  <c r="C2674" i="1" s="1"/>
  <c r="C2675" i="1" s="1"/>
  <c r="C2676" i="1" s="1"/>
  <c r="C2677" i="1" s="1"/>
  <c r="C2678" i="1" s="1"/>
  <c r="C2679" i="1" s="1"/>
  <c r="C2680" i="1" s="1"/>
  <c r="C2681" i="1" s="1"/>
  <c r="C2682" i="1" s="1"/>
  <c r="C2683" i="1" s="1"/>
  <c r="C2684" i="1" s="1"/>
  <c r="C2685" i="1" s="1"/>
  <c r="C2686" i="1" s="1"/>
  <c r="C2687" i="1" s="1"/>
  <c r="C2688" i="1" s="1"/>
  <c r="C2689" i="1" s="1"/>
  <c r="C2690" i="1" s="1"/>
  <c r="C2691" i="1" s="1"/>
  <c r="C2692" i="1" s="1"/>
  <c r="C2693" i="1" s="1"/>
  <c r="C2694" i="1" s="1"/>
  <c r="C2695" i="1" s="1"/>
  <c r="C2696" i="1" s="1"/>
  <c r="C2697" i="1" s="1"/>
  <c r="C2698" i="1" s="1"/>
  <c r="C2699" i="1" s="1"/>
  <c r="C2700" i="1" s="1"/>
  <c r="C2701" i="1" s="1"/>
  <c r="C2702" i="1" s="1"/>
  <c r="C2703" i="1" s="1"/>
  <c r="C2704" i="1" s="1"/>
  <c r="C2705" i="1" s="1"/>
  <c r="C2706" i="1" s="1"/>
  <c r="C2707" i="1" s="1"/>
  <c r="C2708" i="1" s="1"/>
  <c r="C2709" i="1" s="1"/>
  <c r="C2710" i="1" s="1"/>
  <c r="C2711" i="1" s="1"/>
  <c r="C2712" i="1" s="1"/>
  <c r="C2713" i="1" s="1"/>
  <c r="C2714" i="1" s="1"/>
  <c r="C2627" i="1"/>
  <c r="C2628" i="1" s="1"/>
  <c r="C2629" i="1" s="1"/>
  <c r="C2630" i="1" s="1"/>
  <c r="C2631" i="1" s="1"/>
  <c r="C2632" i="1" s="1"/>
  <c r="C2633" i="1" s="1"/>
  <c r="C2634" i="1" s="1"/>
  <c r="C2635" i="1" s="1"/>
  <c r="C2636" i="1" s="1"/>
  <c r="C2637" i="1" s="1"/>
  <c r="C2638" i="1" s="1"/>
  <c r="C2639" i="1" s="1"/>
  <c r="C2640" i="1" s="1"/>
  <c r="C2641" i="1" s="1"/>
  <c r="C2642" i="1" s="1"/>
  <c r="C2643" i="1" s="1"/>
  <c r="C2644" i="1" s="1"/>
  <c r="C2645" i="1" s="1"/>
  <c r="C2646" i="1" s="1"/>
  <c r="C2647" i="1" s="1"/>
  <c r="C2648" i="1" s="1"/>
  <c r="C2649" i="1" s="1"/>
  <c r="C2650" i="1" s="1"/>
  <c r="C2651" i="1" s="1"/>
  <c r="C2652" i="1" s="1"/>
  <c r="C2653" i="1" s="1"/>
  <c r="C2654" i="1" s="1"/>
  <c r="C2655" i="1" s="1"/>
  <c r="C2656" i="1" s="1"/>
  <c r="C2657" i="1" s="1"/>
  <c r="C2658" i="1" s="1"/>
  <c r="C2659" i="1" s="1"/>
  <c r="C2660" i="1" s="1"/>
  <c r="C2661" i="1" s="1"/>
  <c r="C2662" i="1" s="1"/>
  <c r="C2663" i="1" s="1"/>
  <c r="C2664" i="1" s="1"/>
  <c r="C2665" i="1" s="1"/>
  <c r="C2666" i="1" s="1"/>
  <c r="C2551" i="1"/>
  <c r="C2552" i="1" s="1"/>
  <c r="C2553" i="1" s="1"/>
  <c r="C2554" i="1" s="1"/>
  <c r="C2555" i="1" s="1"/>
  <c r="C2556" i="1" s="1"/>
  <c r="C2557" i="1" s="1"/>
  <c r="C2558" i="1" s="1"/>
  <c r="C2559" i="1" s="1"/>
  <c r="C2560" i="1" s="1"/>
  <c r="C2561" i="1" s="1"/>
  <c r="C2562" i="1" s="1"/>
  <c r="C2563" i="1" s="1"/>
  <c r="C2564" i="1" s="1"/>
  <c r="C2565" i="1" s="1"/>
  <c r="C2566" i="1" s="1"/>
  <c r="C2567" i="1" s="1"/>
  <c r="C2568" i="1" s="1"/>
  <c r="C2569" i="1" s="1"/>
  <c r="C2570" i="1" s="1"/>
  <c r="C2571" i="1" s="1"/>
  <c r="C2572" i="1" s="1"/>
  <c r="C2573" i="1" s="1"/>
  <c r="C2574" i="1" s="1"/>
  <c r="C2575" i="1" s="1"/>
  <c r="C2576" i="1" s="1"/>
  <c r="C2577" i="1" s="1"/>
  <c r="C2578" i="1" s="1"/>
  <c r="C2579" i="1" s="1"/>
  <c r="C2580" i="1" s="1"/>
  <c r="C2581" i="1" s="1"/>
  <c r="C2582" i="1" s="1"/>
  <c r="C2583" i="1" s="1"/>
  <c r="C2584" i="1" s="1"/>
  <c r="C2585" i="1" s="1"/>
  <c r="C2586" i="1" s="1"/>
  <c r="C2587" i="1" s="1"/>
  <c r="C2588" i="1" s="1"/>
  <c r="C2589" i="1" s="1"/>
  <c r="C2590" i="1" s="1"/>
  <c r="C2591" i="1" s="1"/>
  <c r="C2592" i="1" s="1"/>
  <c r="C2593" i="1" s="1"/>
  <c r="C2594" i="1" s="1"/>
  <c r="C2595" i="1" s="1"/>
  <c r="C2596" i="1" s="1"/>
  <c r="C2597" i="1" s="1"/>
  <c r="C2598" i="1" s="1"/>
  <c r="C2599" i="1" s="1"/>
  <c r="C2600" i="1" s="1"/>
  <c r="C2601" i="1" s="1"/>
  <c r="C2602" i="1" s="1"/>
  <c r="C2603" i="1" s="1"/>
  <c r="C2604" i="1" s="1"/>
  <c r="C2605" i="1" s="1"/>
  <c r="C2606" i="1" s="1"/>
  <c r="C2607" i="1" s="1"/>
  <c r="C2608" i="1" s="1"/>
  <c r="C2609" i="1" s="1"/>
  <c r="C2610" i="1" s="1"/>
  <c r="C2611" i="1" s="1"/>
  <c r="C2612" i="1" s="1"/>
  <c r="C2613" i="1" s="1"/>
  <c r="C2614" i="1" s="1"/>
  <c r="C2615" i="1" s="1"/>
  <c r="C2616" i="1" s="1"/>
  <c r="C2617" i="1" s="1"/>
  <c r="C2618" i="1" s="1"/>
  <c r="C2619" i="1" s="1"/>
  <c r="C2620" i="1" s="1"/>
  <c r="C2621" i="1" s="1"/>
  <c r="C2622" i="1" s="1"/>
  <c r="C2623" i="1" s="1"/>
  <c r="C2624" i="1" s="1"/>
  <c r="C2625" i="1" s="1"/>
  <c r="C2527" i="1"/>
  <c r="C2528" i="1" s="1"/>
  <c r="C2529" i="1" s="1"/>
  <c r="C2530" i="1" s="1"/>
  <c r="C2531" i="1" s="1"/>
  <c r="C2532" i="1" s="1"/>
  <c r="C2533" i="1" s="1"/>
  <c r="C2534" i="1" s="1"/>
  <c r="C2535" i="1" s="1"/>
  <c r="C2536" i="1" s="1"/>
  <c r="C2537" i="1" s="1"/>
  <c r="C2538" i="1" s="1"/>
  <c r="C2539" i="1" s="1"/>
  <c r="C2540" i="1" s="1"/>
  <c r="C2541" i="1" s="1"/>
  <c r="C2542" i="1" s="1"/>
  <c r="C2543" i="1" s="1"/>
  <c r="C2544" i="1" s="1"/>
  <c r="C2545" i="1" s="1"/>
  <c r="C2546" i="1" s="1"/>
  <c r="C2547" i="1" s="1"/>
  <c r="C2548" i="1" s="1"/>
  <c r="C2403" i="1"/>
  <c r="C2404" i="1" s="1"/>
  <c r="C2405" i="1" s="1"/>
  <c r="C2406" i="1" s="1"/>
  <c r="C2407" i="1" s="1"/>
  <c r="C2408" i="1" s="1"/>
  <c r="C2409" i="1" s="1"/>
  <c r="C2410" i="1" s="1"/>
  <c r="C2411" i="1" s="1"/>
  <c r="C2412" i="1" s="1"/>
  <c r="C2413" i="1" s="1"/>
  <c r="C2414" i="1" s="1"/>
  <c r="C2415" i="1" s="1"/>
  <c r="C2416" i="1" s="1"/>
  <c r="C2417" i="1" s="1"/>
  <c r="C2418" i="1" s="1"/>
  <c r="C2419" i="1" s="1"/>
  <c r="C2420" i="1" s="1"/>
  <c r="C2421" i="1" s="1"/>
  <c r="C2422" i="1" s="1"/>
  <c r="C2423" i="1" s="1"/>
  <c r="C2424" i="1" s="1"/>
  <c r="C2425" i="1" s="1"/>
  <c r="C2426" i="1" s="1"/>
  <c r="C2427" i="1" s="1"/>
  <c r="C2428" i="1" s="1"/>
  <c r="C2429" i="1" s="1"/>
  <c r="C2430" i="1" s="1"/>
  <c r="C2431" i="1" s="1"/>
  <c r="C2432" i="1" s="1"/>
  <c r="C2433" i="1" s="1"/>
  <c r="C2434" i="1" s="1"/>
  <c r="C2435" i="1" s="1"/>
  <c r="C2436" i="1" s="1"/>
  <c r="C2437" i="1" s="1"/>
  <c r="C2438" i="1" s="1"/>
  <c r="C2439" i="1" s="1"/>
  <c r="C2440" i="1" s="1"/>
  <c r="C2441" i="1" s="1"/>
  <c r="C2442" i="1" s="1"/>
  <c r="C2443" i="1" s="1"/>
  <c r="C2444" i="1" s="1"/>
  <c r="C2445" i="1" s="1"/>
  <c r="C2446" i="1" s="1"/>
  <c r="C2447" i="1" s="1"/>
  <c r="C2448" i="1" s="1"/>
  <c r="C2449" i="1" s="1"/>
  <c r="C2450" i="1" s="1"/>
  <c r="C2451" i="1" s="1"/>
  <c r="C2452" i="1" s="1"/>
  <c r="C2453" i="1" s="1"/>
  <c r="C2454" i="1" s="1"/>
  <c r="C2455" i="1" s="1"/>
  <c r="C2456" i="1" s="1"/>
  <c r="C2457" i="1" s="1"/>
  <c r="C2458" i="1" s="1"/>
  <c r="C2459" i="1" s="1"/>
  <c r="C2460" i="1" s="1"/>
  <c r="C2461" i="1" s="1"/>
  <c r="C2462" i="1" s="1"/>
  <c r="C2463" i="1" s="1"/>
  <c r="C2464" i="1" s="1"/>
  <c r="C2465" i="1" s="1"/>
  <c r="C2466" i="1" s="1"/>
  <c r="C2467" i="1" s="1"/>
  <c r="C2468" i="1" s="1"/>
  <c r="C2469" i="1" s="1"/>
  <c r="C2470" i="1" s="1"/>
  <c r="C2471" i="1" s="1"/>
  <c r="C2472" i="1" s="1"/>
  <c r="C2473" i="1" s="1"/>
  <c r="C2474" i="1" s="1"/>
  <c r="C2475" i="1" s="1"/>
  <c r="C2476" i="1" s="1"/>
  <c r="C2477" i="1" s="1"/>
  <c r="C2478" i="1" s="1"/>
  <c r="C2479" i="1" s="1"/>
  <c r="C2480" i="1" s="1"/>
  <c r="C2481" i="1" s="1"/>
  <c r="C2482" i="1" s="1"/>
  <c r="C2483" i="1" s="1"/>
  <c r="C2484" i="1" s="1"/>
  <c r="C2485" i="1" s="1"/>
  <c r="C2486" i="1" s="1"/>
  <c r="C2487" i="1" s="1"/>
  <c r="C2488" i="1" s="1"/>
  <c r="C2489" i="1" s="1"/>
  <c r="C2490" i="1" s="1"/>
  <c r="C2491" i="1" s="1"/>
  <c r="C2492" i="1" s="1"/>
  <c r="C2493" i="1" s="1"/>
  <c r="C2494" i="1" s="1"/>
  <c r="C2495" i="1" s="1"/>
  <c r="C2496" i="1" s="1"/>
  <c r="C2497" i="1" s="1"/>
  <c r="C2498" i="1" s="1"/>
  <c r="C2499" i="1" s="1"/>
  <c r="C2500" i="1" s="1"/>
  <c r="C2501" i="1" s="1"/>
  <c r="C2502" i="1" s="1"/>
  <c r="C2503" i="1" s="1"/>
  <c r="C2504" i="1" s="1"/>
  <c r="C2505" i="1" s="1"/>
  <c r="C2506" i="1" s="1"/>
  <c r="C2507" i="1" s="1"/>
  <c r="C2508" i="1" s="1"/>
  <c r="C2509" i="1" s="1"/>
  <c r="C2510" i="1" s="1"/>
  <c r="C2511" i="1" s="1"/>
  <c r="C2512" i="1" s="1"/>
  <c r="C2513" i="1" s="1"/>
  <c r="C2514" i="1" s="1"/>
  <c r="C2515" i="1" s="1"/>
  <c r="C2516" i="1" s="1"/>
  <c r="C2517" i="1" s="1"/>
  <c r="C2518" i="1" s="1"/>
  <c r="C2519" i="1" s="1"/>
  <c r="C2520" i="1" s="1"/>
  <c r="C2521" i="1" s="1"/>
  <c r="C2522" i="1" s="1"/>
  <c r="C2523" i="1" s="1"/>
  <c r="C2524" i="1" s="1"/>
  <c r="C2525" i="1" s="1"/>
  <c r="C2387" i="1"/>
  <c r="C2388" i="1" s="1"/>
  <c r="C2389" i="1" s="1"/>
  <c r="C2390" i="1" s="1"/>
  <c r="C2391" i="1" s="1"/>
  <c r="C2392" i="1" s="1"/>
  <c r="C2393" i="1" s="1"/>
  <c r="C2394" i="1" s="1"/>
  <c r="C2395" i="1" s="1"/>
  <c r="C2396" i="1" s="1"/>
  <c r="C2397" i="1" s="1"/>
  <c r="C2398" i="1" s="1"/>
  <c r="C2399" i="1" s="1"/>
  <c r="C2400" i="1" s="1"/>
  <c r="C2401" i="1" s="1"/>
  <c r="C2344" i="1"/>
  <c r="C2345" i="1" s="1"/>
  <c r="C2346" i="1" s="1"/>
  <c r="C2347" i="1" s="1"/>
  <c r="C2348" i="1" s="1"/>
  <c r="C2349" i="1" s="1"/>
  <c r="C2350" i="1" s="1"/>
  <c r="C2351" i="1" s="1"/>
  <c r="C2352" i="1" s="1"/>
  <c r="C2353" i="1" s="1"/>
  <c r="C2354" i="1" s="1"/>
  <c r="C2355" i="1" s="1"/>
  <c r="C2356" i="1" s="1"/>
  <c r="C2357" i="1" s="1"/>
  <c r="C2358" i="1" s="1"/>
  <c r="C2359" i="1" s="1"/>
  <c r="C2360" i="1" s="1"/>
  <c r="C2361" i="1" s="1"/>
  <c r="C2362" i="1" s="1"/>
  <c r="C2363" i="1" s="1"/>
  <c r="C2364" i="1" s="1"/>
  <c r="C2365" i="1" s="1"/>
  <c r="C2366" i="1" s="1"/>
  <c r="C2367" i="1" s="1"/>
  <c r="C2368" i="1" s="1"/>
  <c r="C2369" i="1" s="1"/>
  <c r="C2370" i="1" s="1"/>
  <c r="C2371" i="1" s="1"/>
  <c r="C2372" i="1" s="1"/>
  <c r="C2373" i="1" s="1"/>
  <c r="C2374" i="1" s="1"/>
  <c r="C2375" i="1" s="1"/>
  <c r="C2376" i="1" s="1"/>
  <c r="C2377" i="1" s="1"/>
  <c r="C2378" i="1" s="1"/>
  <c r="C2379" i="1" s="1"/>
  <c r="C2380" i="1" s="1"/>
  <c r="C2381" i="1" s="1"/>
  <c r="C2382" i="1" s="1"/>
  <c r="C2383" i="1" s="1"/>
  <c r="C2384" i="1" s="1"/>
  <c r="C2385" i="1" s="1"/>
  <c r="C2322" i="1"/>
  <c r="C2323" i="1" s="1"/>
  <c r="C2324" i="1" s="1"/>
  <c r="C2325" i="1" s="1"/>
  <c r="C2326" i="1" s="1"/>
  <c r="C2327" i="1" s="1"/>
  <c r="C2328" i="1" s="1"/>
  <c r="C2329" i="1" s="1"/>
  <c r="C2330" i="1" s="1"/>
  <c r="C2331" i="1" s="1"/>
  <c r="C2332" i="1" s="1"/>
  <c r="C2333" i="1" s="1"/>
  <c r="C2334" i="1" s="1"/>
  <c r="C2335" i="1" s="1"/>
  <c r="C2336" i="1" s="1"/>
  <c r="C2337" i="1" s="1"/>
  <c r="C2338" i="1" s="1"/>
  <c r="C2299" i="1"/>
  <c r="C2300" i="1" s="1"/>
  <c r="C2301" i="1" s="1"/>
  <c r="C2302" i="1" s="1"/>
  <c r="C2303" i="1" s="1"/>
  <c r="C2304" i="1" s="1"/>
  <c r="C2305" i="1" s="1"/>
  <c r="C2306" i="1" s="1"/>
  <c r="C2307" i="1" s="1"/>
  <c r="C2308" i="1" s="1"/>
  <c r="C2309" i="1" s="1"/>
  <c r="C2310" i="1" s="1"/>
  <c r="C2311" i="1" s="1"/>
  <c r="C2312" i="1" s="1"/>
  <c r="C2313" i="1" s="1"/>
  <c r="C2314" i="1" s="1"/>
  <c r="C2315" i="1" s="1"/>
  <c r="C2316" i="1" s="1"/>
  <c r="C2317" i="1" s="1"/>
  <c r="C2318" i="1" s="1"/>
  <c r="C2319" i="1" s="1"/>
  <c r="C2320" i="1" s="1"/>
  <c r="C2285" i="1"/>
  <c r="C2286" i="1" s="1"/>
  <c r="C2287" i="1" s="1"/>
  <c r="C2288" i="1" s="1"/>
  <c r="C2289" i="1" s="1"/>
  <c r="C2290" i="1" s="1"/>
  <c r="C2291" i="1" s="1"/>
  <c r="C2292" i="1" s="1"/>
  <c r="C2293" i="1" s="1"/>
  <c r="C2294" i="1" s="1"/>
  <c r="C2295" i="1" s="1"/>
  <c r="C2296" i="1" s="1"/>
  <c r="C2297" i="1" s="1"/>
  <c r="C2262" i="1"/>
  <c r="C2263" i="1" s="1"/>
  <c r="C2264" i="1" s="1"/>
  <c r="C2265" i="1" s="1"/>
  <c r="C2266" i="1" s="1"/>
  <c r="C2267" i="1" s="1"/>
  <c r="C2268" i="1" s="1"/>
  <c r="C2269" i="1" s="1"/>
  <c r="C2270" i="1" s="1"/>
  <c r="C2271" i="1" s="1"/>
  <c r="C2272" i="1" s="1"/>
  <c r="C2273" i="1" s="1"/>
  <c r="C2274" i="1" s="1"/>
  <c r="C2275" i="1" s="1"/>
  <c r="C2276" i="1" s="1"/>
  <c r="C2277" i="1" s="1"/>
  <c r="C2278" i="1" s="1"/>
  <c r="C2279" i="1" s="1"/>
  <c r="C2280" i="1" s="1"/>
  <c r="C2281" i="1" s="1"/>
  <c r="C2282" i="1" s="1"/>
  <c r="C2283" i="1" s="1"/>
  <c r="C2249" i="1"/>
  <c r="C2250" i="1" s="1"/>
  <c r="C2251" i="1" s="1"/>
  <c r="C2252" i="1" s="1"/>
  <c r="C2253" i="1" s="1"/>
  <c r="C2254" i="1" s="1"/>
  <c r="C2255" i="1" s="1"/>
  <c r="C2256" i="1" s="1"/>
  <c r="C2257" i="1" s="1"/>
  <c r="C2258" i="1" s="1"/>
  <c r="C2259" i="1" s="1"/>
  <c r="C2260" i="1" s="1"/>
  <c r="C2201" i="1"/>
  <c r="C2202" i="1" s="1"/>
  <c r="C2203" i="1" s="1"/>
  <c r="C2204" i="1" s="1"/>
  <c r="C2205" i="1" s="1"/>
  <c r="C2206" i="1" s="1"/>
  <c r="C2207" i="1" s="1"/>
  <c r="C2208" i="1" s="1"/>
  <c r="C2209" i="1" s="1"/>
  <c r="C2210" i="1" s="1"/>
  <c r="C2211" i="1" s="1"/>
  <c r="C2212" i="1" s="1"/>
  <c r="C2213" i="1" s="1"/>
  <c r="C2214" i="1" s="1"/>
  <c r="C2215" i="1" s="1"/>
  <c r="C2216" i="1" s="1"/>
  <c r="C2217" i="1" s="1"/>
  <c r="C2218" i="1" s="1"/>
  <c r="C2219" i="1" s="1"/>
  <c r="C2220" i="1" s="1"/>
  <c r="C2221" i="1" s="1"/>
  <c r="C2222" i="1" s="1"/>
  <c r="C2223" i="1" s="1"/>
  <c r="C2224" i="1" s="1"/>
  <c r="C2225" i="1" s="1"/>
  <c r="C2226" i="1" s="1"/>
  <c r="C2227" i="1" s="1"/>
  <c r="C2228" i="1" s="1"/>
  <c r="C2229" i="1" s="1"/>
  <c r="C2230" i="1" s="1"/>
  <c r="C2231" i="1" s="1"/>
  <c r="C2232" i="1" s="1"/>
  <c r="C2233" i="1" s="1"/>
  <c r="C2234" i="1" s="1"/>
  <c r="C2235" i="1" s="1"/>
  <c r="C2236" i="1" s="1"/>
  <c r="C2237" i="1" s="1"/>
  <c r="C2238" i="1" s="1"/>
  <c r="C2239" i="1" s="1"/>
  <c r="C2240" i="1" s="1"/>
  <c r="C2241" i="1" s="1"/>
  <c r="C2242" i="1" s="1"/>
  <c r="C2243" i="1" s="1"/>
  <c r="C2244" i="1" s="1"/>
  <c r="C2245" i="1" s="1"/>
  <c r="C2246" i="1" s="1"/>
  <c r="C2247" i="1" s="1"/>
  <c r="C2175" i="1"/>
  <c r="C2176" i="1" s="1"/>
  <c r="C2177" i="1" s="1"/>
  <c r="C2178" i="1" s="1"/>
  <c r="C2179" i="1" s="1"/>
  <c r="C2180" i="1" s="1"/>
  <c r="C2181" i="1" s="1"/>
  <c r="C2182" i="1" s="1"/>
  <c r="C2183" i="1" s="1"/>
  <c r="C2184" i="1" s="1"/>
  <c r="C2185" i="1" s="1"/>
  <c r="C2186" i="1" s="1"/>
  <c r="C2187" i="1" s="1"/>
  <c r="C2188" i="1" s="1"/>
  <c r="C2189" i="1" s="1"/>
  <c r="C2190" i="1" s="1"/>
  <c r="C2191" i="1" s="1"/>
  <c r="C2192" i="1" s="1"/>
  <c r="C2193" i="1" s="1"/>
  <c r="C2194" i="1" s="1"/>
  <c r="C2195" i="1" s="1"/>
  <c r="C2196" i="1" s="1"/>
  <c r="C2135" i="1"/>
  <c r="C2136" i="1" s="1"/>
  <c r="C2137" i="1" s="1"/>
  <c r="C2138" i="1" s="1"/>
  <c r="C2139" i="1" s="1"/>
  <c r="C2140" i="1" s="1"/>
  <c r="C2141" i="1" s="1"/>
  <c r="C2142" i="1" s="1"/>
  <c r="C2143" i="1" s="1"/>
  <c r="C2144" i="1" s="1"/>
  <c r="C2145" i="1" s="1"/>
  <c r="C2146" i="1" s="1"/>
  <c r="C2147" i="1" s="1"/>
  <c r="C2148" i="1" s="1"/>
  <c r="C2149" i="1" s="1"/>
  <c r="C2150" i="1" s="1"/>
  <c r="C2151" i="1" s="1"/>
  <c r="C2152" i="1" s="1"/>
  <c r="C2153" i="1" s="1"/>
  <c r="C2154" i="1" s="1"/>
  <c r="C2155" i="1" s="1"/>
  <c r="C2156" i="1" s="1"/>
  <c r="C2157" i="1" s="1"/>
  <c r="C2158" i="1" s="1"/>
  <c r="C2159" i="1" s="1"/>
  <c r="C2160" i="1" s="1"/>
  <c r="C2161" i="1" s="1"/>
  <c r="C2162" i="1" s="1"/>
  <c r="C2163" i="1" s="1"/>
  <c r="C2164" i="1" s="1"/>
  <c r="C2165" i="1" s="1"/>
  <c r="C2166" i="1" s="1"/>
  <c r="C2167" i="1" s="1"/>
  <c r="C2168" i="1" s="1"/>
  <c r="C2169" i="1" s="1"/>
  <c r="C2170" i="1" s="1"/>
  <c r="C2171" i="1" s="1"/>
  <c r="C2172" i="1" s="1"/>
  <c r="C2173" i="1" s="1"/>
  <c r="C2099" i="1"/>
  <c r="C2100" i="1" s="1"/>
  <c r="C2101" i="1" s="1"/>
  <c r="C2102" i="1" s="1"/>
  <c r="C2103" i="1" s="1"/>
  <c r="C2104" i="1" s="1"/>
  <c r="C2105" i="1" s="1"/>
  <c r="C2106" i="1" s="1"/>
  <c r="C2107" i="1" s="1"/>
  <c r="C2108" i="1" s="1"/>
  <c r="C2109" i="1" s="1"/>
  <c r="C2110" i="1" s="1"/>
  <c r="C2111" i="1" s="1"/>
  <c r="C2112" i="1" s="1"/>
  <c r="C2113" i="1" s="1"/>
  <c r="C2114" i="1" s="1"/>
  <c r="C2115" i="1" s="1"/>
  <c r="C2116" i="1" s="1"/>
  <c r="C2117" i="1" s="1"/>
  <c r="C2118" i="1" s="1"/>
  <c r="C2119" i="1" s="1"/>
  <c r="C2120" i="1" s="1"/>
  <c r="C2121" i="1" s="1"/>
  <c r="C2122" i="1" s="1"/>
  <c r="C2123" i="1" s="1"/>
  <c r="C2124" i="1" s="1"/>
  <c r="C2125" i="1" s="1"/>
  <c r="C2126" i="1" s="1"/>
  <c r="C2127" i="1" s="1"/>
  <c r="C2128" i="1" s="1"/>
  <c r="C2129" i="1" s="1"/>
  <c r="C2130" i="1" s="1"/>
  <c r="C2131" i="1" s="1"/>
  <c r="C2132" i="1" s="1"/>
  <c r="C2133" i="1" s="1"/>
  <c r="C2063" i="1"/>
  <c r="C2064" i="1" s="1"/>
  <c r="C2065" i="1" s="1"/>
  <c r="C2066" i="1" s="1"/>
  <c r="C2067" i="1" s="1"/>
  <c r="C2068" i="1" s="1"/>
  <c r="C2069" i="1" s="1"/>
  <c r="C2070" i="1" s="1"/>
  <c r="C2071" i="1" s="1"/>
  <c r="C2072" i="1" s="1"/>
  <c r="C2073" i="1" s="1"/>
  <c r="C2074" i="1" s="1"/>
  <c r="C2075" i="1" s="1"/>
  <c r="C2076" i="1" s="1"/>
  <c r="C2077" i="1" s="1"/>
  <c r="C2078" i="1" s="1"/>
  <c r="C2079" i="1" s="1"/>
  <c r="C2080" i="1" s="1"/>
  <c r="C2081" i="1" s="1"/>
  <c r="C2082" i="1" s="1"/>
  <c r="C2083" i="1" s="1"/>
  <c r="C2084" i="1" s="1"/>
  <c r="C2085" i="1" s="1"/>
  <c r="C2086" i="1" s="1"/>
  <c r="C2087" i="1" s="1"/>
  <c r="C2088" i="1" s="1"/>
  <c r="C2089" i="1" s="1"/>
  <c r="C2090" i="1" s="1"/>
  <c r="C2091" i="1" s="1"/>
  <c r="C2092" i="1" s="1"/>
  <c r="C2093" i="1" s="1"/>
  <c r="C2094" i="1" s="1"/>
  <c r="C2095" i="1" s="1"/>
  <c r="C2096" i="1" s="1"/>
  <c r="C2097" i="1" s="1"/>
  <c r="C2031" i="1"/>
  <c r="C2032" i="1" s="1"/>
  <c r="C2033" i="1" s="1"/>
  <c r="C2034" i="1" s="1"/>
  <c r="C2035" i="1" s="1"/>
  <c r="C2036" i="1" s="1"/>
  <c r="C2037" i="1" s="1"/>
  <c r="C2038" i="1" s="1"/>
  <c r="C2039" i="1" s="1"/>
  <c r="C2040" i="1" s="1"/>
  <c r="C2041" i="1" s="1"/>
  <c r="C2042" i="1" s="1"/>
  <c r="C2043" i="1" s="1"/>
  <c r="C2044" i="1" s="1"/>
  <c r="C2045" i="1" s="1"/>
  <c r="C2046" i="1" s="1"/>
  <c r="C2047" i="1" s="1"/>
  <c r="C2048" i="1" s="1"/>
  <c r="C2049" i="1" s="1"/>
  <c r="C2050" i="1" s="1"/>
  <c r="C2051" i="1" s="1"/>
  <c r="C2052" i="1" s="1"/>
  <c r="C2053" i="1" s="1"/>
  <c r="C2054" i="1" s="1"/>
  <c r="C2055" i="1" s="1"/>
  <c r="C2056" i="1" s="1"/>
  <c r="C2057" i="1" s="1"/>
  <c r="C2058" i="1" s="1"/>
  <c r="C2059" i="1" s="1"/>
  <c r="C2060" i="1" s="1"/>
  <c r="C2061" i="1" s="1"/>
  <c r="C1967" i="1"/>
  <c r="C1968" i="1" s="1"/>
  <c r="C1969" i="1" s="1"/>
  <c r="C1970" i="1" s="1"/>
  <c r="C1971" i="1" s="1"/>
  <c r="C1972" i="1" s="1"/>
  <c r="C1973" i="1" s="1"/>
  <c r="C1974" i="1" s="1"/>
  <c r="C1975" i="1" s="1"/>
  <c r="C1976" i="1" s="1"/>
  <c r="C1977" i="1" s="1"/>
  <c r="C1978" i="1" s="1"/>
  <c r="C1979" i="1" s="1"/>
  <c r="C1980" i="1" s="1"/>
  <c r="C1981" i="1" s="1"/>
  <c r="C1982" i="1" s="1"/>
  <c r="C1983" i="1" s="1"/>
  <c r="C1984" i="1" s="1"/>
  <c r="C1985" i="1" s="1"/>
  <c r="C1986" i="1" s="1"/>
  <c r="C1987" i="1" s="1"/>
  <c r="C1988" i="1" s="1"/>
  <c r="C1989" i="1" s="1"/>
  <c r="C1990" i="1" s="1"/>
  <c r="C1991" i="1" s="1"/>
  <c r="C1992" i="1" s="1"/>
  <c r="C1993" i="1" s="1"/>
  <c r="C1994" i="1" s="1"/>
  <c r="C1995" i="1" s="1"/>
  <c r="C1996" i="1" s="1"/>
  <c r="C1997" i="1" s="1"/>
  <c r="C1998" i="1" s="1"/>
  <c r="C1999" i="1" s="1"/>
  <c r="C2000" i="1" s="1"/>
  <c r="C2001" i="1" s="1"/>
  <c r="C2002" i="1" s="1"/>
  <c r="C2003" i="1" s="1"/>
  <c r="C2004" i="1" s="1"/>
  <c r="C2005" i="1" s="1"/>
  <c r="C2006" i="1" s="1"/>
  <c r="C2007" i="1" s="1"/>
  <c r="C2008" i="1" s="1"/>
  <c r="C2009" i="1" s="1"/>
  <c r="C2010" i="1" s="1"/>
  <c r="C2011" i="1" s="1"/>
  <c r="C2012" i="1" s="1"/>
  <c r="C2013" i="1" s="1"/>
  <c r="C2014" i="1" s="1"/>
  <c r="C2015" i="1" s="1"/>
  <c r="C2016" i="1" s="1"/>
  <c r="C2017" i="1" s="1"/>
  <c r="C2018" i="1" s="1"/>
  <c r="C2019" i="1" s="1"/>
  <c r="C2020" i="1" s="1"/>
  <c r="C2021" i="1" s="1"/>
  <c r="C2022" i="1" s="1"/>
  <c r="C2023" i="1" s="1"/>
  <c r="C2024" i="1" s="1"/>
  <c r="C2025" i="1" s="1"/>
  <c r="C2026" i="1" s="1"/>
  <c r="C2027" i="1" s="1"/>
  <c r="C2028" i="1" s="1"/>
  <c r="C2029" i="1" s="1"/>
  <c r="C1933" i="1"/>
  <c r="C1934" i="1" s="1"/>
  <c r="C1935" i="1" s="1"/>
  <c r="C1936" i="1" s="1"/>
  <c r="C1937" i="1" s="1"/>
  <c r="C1938" i="1" s="1"/>
  <c r="C1939" i="1" s="1"/>
  <c r="C1940" i="1" s="1"/>
  <c r="C1941" i="1" s="1"/>
  <c r="C1942" i="1" s="1"/>
  <c r="C1943" i="1" s="1"/>
  <c r="C1944" i="1" s="1"/>
  <c r="C1945" i="1" s="1"/>
  <c r="C1946" i="1" s="1"/>
  <c r="C1947" i="1" s="1"/>
  <c r="C1948" i="1" s="1"/>
  <c r="C1949" i="1" s="1"/>
  <c r="C1950" i="1" s="1"/>
  <c r="C1951" i="1" s="1"/>
  <c r="C1952" i="1" s="1"/>
  <c r="C1953" i="1" s="1"/>
  <c r="C1954" i="1" s="1"/>
  <c r="C1955" i="1" s="1"/>
  <c r="C1956" i="1" s="1"/>
  <c r="C1957" i="1" s="1"/>
  <c r="C1958" i="1" s="1"/>
  <c r="C1959" i="1" s="1"/>
  <c r="C1960" i="1" s="1"/>
  <c r="C1961" i="1" s="1"/>
  <c r="C1962" i="1" s="1"/>
  <c r="C1963" i="1" s="1"/>
  <c r="C1964" i="1" s="1"/>
  <c r="C1965" i="1" s="1"/>
  <c r="C1896" i="1"/>
  <c r="C1897" i="1" s="1"/>
  <c r="C1898" i="1" s="1"/>
  <c r="C1899" i="1" s="1"/>
  <c r="C1900" i="1" s="1"/>
  <c r="C1901" i="1" s="1"/>
  <c r="C1902" i="1" s="1"/>
  <c r="C1903" i="1" s="1"/>
  <c r="C1904" i="1" s="1"/>
  <c r="C1905" i="1" s="1"/>
  <c r="C1906" i="1" s="1"/>
  <c r="C1907" i="1" s="1"/>
  <c r="C1908" i="1" s="1"/>
  <c r="C1909" i="1" s="1"/>
  <c r="C1910" i="1" s="1"/>
  <c r="C1911" i="1" s="1"/>
  <c r="C1912" i="1" s="1"/>
  <c r="C1913" i="1" s="1"/>
  <c r="C1914" i="1" s="1"/>
  <c r="C1915" i="1" s="1"/>
  <c r="C1916" i="1" s="1"/>
  <c r="C1917" i="1" s="1"/>
  <c r="C1918" i="1" s="1"/>
  <c r="C1919" i="1" s="1"/>
  <c r="C1920" i="1" s="1"/>
  <c r="C1921" i="1" s="1"/>
  <c r="C1922" i="1" s="1"/>
  <c r="C1923" i="1" s="1"/>
  <c r="C1924" i="1" s="1"/>
  <c r="C1925" i="1" s="1"/>
  <c r="C1926" i="1" s="1"/>
  <c r="C1927" i="1" s="1"/>
  <c r="C1928" i="1" s="1"/>
  <c r="C1929" i="1" s="1"/>
  <c r="C1930" i="1" s="1"/>
  <c r="C1931" i="1" s="1"/>
  <c r="C1865" i="1"/>
  <c r="C1866" i="1" s="1"/>
  <c r="C1867" i="1" s="1"/>
  <c r="C1868" i="1" s="1"/>
  <c r="C1869" i="1" s="1"/>
  <c r="C1870" i="1" s="1"/>
  <c r="C1871" i="1" s="1"/>
  <c r="C1872" i="1" s="1"/>
  <c r="C1873" i="1" s="1"/>
  <c r="C1874" i="1" s="1"/>
  <c r="C1875" i="1" s="1"/>
  <c r="C1876" i="1" s="1"/>
  <c r="C1877" i="1" s="1"/>
  <c r="C1878" i="1" s="1"/>
  <c r="C1879" i="1" s="1"/>
  <c r="C1880" i="1" s="1"/>
  <c r="C1881" i="1" s="1"/>
  <c r="C1882" i="1" s="1"/>
  <c r="C1883" i="1" s="1"/>
  <c r="C1884" i="1" s="1"/>
  <c r="C1885" i="1" s="1"/>
  <c r="C1886" i="1" s="1"/>
  <c r="C1887" i="1" s="1"/>
  <c r="C1888" i="1" s="1"/>
  <c r="C1889" i="1" s="1"/>
  <c r="C1890" i="1" s="1"/>
  <c r="C1891" i="1" s="1"/>
  <c r="C1892" i="1" s="1"/>
  <c r="C1893" i="1" s="1"/>
  <c r="C1894" i="1" s="1"/>
  <c r="C1824" i="1"/>
  <c r="C1825" i="1" s="1"/>
  <c r="C1826" i="1" s="1"/>
  <c r="C1827" i="1" s="1"/>
  <c r="C1828" i="1" s="1"/>
  <c r="C1829" i="1" s="1"/>
  <c r="C1830" i="1" s="1"/>
  <c r="C1831" i="1" s="1"/>
  <c r="C1832" i="1" s="1"/>
  <c r="C1833" i="1" s="1"/>
  <c r="C1834" i="1" s="1"/>
  <c r="C1835" i="1" s="1"/>
  <c r="C1836" i="1" s="1"/>
  <c r="C1837" i="1" s="1"/>
  <c r="C1838" i="1" s="1"/>
  <c r="C1839" i="1" s="1"/>
  <c r="C1840" i="1" s="1"/>
  <c r="C1841" i="1" s="1"/>
  <c r="C1842" i="1" s="1"/>
  <c r="C1843" i="1" s="1"/>
  <c r="C1844" i="1" s="1"/>
  <c r="C1845" i="1" s="1"/>
  <c r="C1846" i="1" s="1"/>
  <c r="C1847" i="1" s="1"/>
  <c r="C1848" i="1" s="1"/>
  <c r="C1849" i="1" s="1"/>
  <c r="C1850" i="1" s="1"/>
  <c r="C1851" i="1" s="1"/>
  <c r="C1852" i="1" s="1"/>
  <c r="C1853" i="1" s="1"/>
  <c r="C1854" i="1" s="1"/>
  <c r="C1855" i="1" s="1"/>
  <c r="C1856" i="1" s="1"/>
  <c r="C1857" i="1" s="1"/>
  <c r="C1858" i="1" s="1"/>
  <c r="C1859" i="1" s="1"/>
  <c r="C1860" i="1" s="1"/>
  <c r="C1861" i="1" s="1"/>
  <c r="C1862" i="1" s="1"/>
  <c r="C1863" i="1" s="1"/>
  <c r="C1799" i="1"/>
  <c r="C1800" i="1" s="1"/>
  <c r="C1801" i="1" s="1"/>
  <c r="C1802" i="1" s="1"/>
  <c r="C1803" i="1" s="1"/>
  <c r="C1804" i="1" s="1"/>
  <c r="C1805" i="1" s="1"/>
  <c r="C1806" i="1" s="1"/>
  <c r="C1807" i="1" s="1"/>
  <c r="C1808" i="1" s="1"/>
  <c r="C1809" i="1" s="1"/>
  <c r="C1810" i="1" s="1"/>
  <c r="C1811" i="1" s="1"/>
  <c r="C1812" i="1" s="1"/>
  <c r="C1813" i="1" s="1"/>
  <c r="C1814" i="1" s="1"/>
  <c r="C1815" i="1" s="1"/>
  <c r="C1816" i="1" s="1"/>
  <c r="C1817" i="1" s="1"/>
  <c r="C1818" i="1" s="1"/>
  <c r="C1819" i="1" s="1"/>
  <c r="C1820" i="1" s="1"/>
  <c r="C1821" i="1" s="1"/>
  <c r="C1822" i="1" s="1"/>
  <c r="C1777" i="1"/>
  <c r="C1778" i="1" s="1"/>
  <c r="C1779" i="1" s="1"/>
  <c r="C1780" i="1" s="1"/>
  <c r="C1781" i="1" s="1"/>
  <c r="C1782" i="1" s="1"/>
  <c r="C1783" i="1" s="1"/>
  <c r="C1784" i="1" s="1"/>
  <c r="C1785" i="1" s="1"/>
  <c r="C1786" i="1" s="1"/>
  <c r="C1787" i="1" s="1"/>
  <c r="C1788" i="1" s="1"/>
  <c r="C1789" i="1" s="1"/>
  <c r="C1790" i="1" s="1"/>
  <c r="C1791" i="1" s="1"/>
  <c r="C1792" i="1" s="1"/>
  <c r="C1793" i="1" s="1"/>
  <c r="C1794" i="1" s="1"/>
  <c r="C1795" i="1" s="1"/>
  <c r="C1796" i="1" s="1"/>
  <c r="C1797" i="1" s="1"/>
  <c r="C1754" i="1"/>
  <c r="C1755" i="1" s="1"/>
  <c r="C1756" i="1" s="1"/>
  <c r="C1757" i="1" s="1"/>
  <c r="C1758" i="1" s="1"/>
  <c r="C1759" i="1" s="1"/>
  <c r="C1760" i="1" s="1"/>
  <c r="C1761" i="1" s="1"/>
  <c r="C1762" i="1" s="1"/>
  <c r="C1763" i="1" s="1"/>
  <c r="C1764" i="1" s="1"/>
  <c r="C1765" i="1" s="1"/>
  <c r="C1766" i="1" s="1"/>
  <c r="C1767" i="1" s="1"/>
  <c r="C1768" i="1" s="1"/>
  <c r="C1769" i="1" s="1"/>
  <c r="C1770" i="1" s="1"/>
  <c r="C1771" i="1" s="1"/>
  <c r="C1772" i="1" s="1"/>
  <c r="C1773" i="1" s="1"/>
  <c r="C1774" i="1" s="1"/>
  <c r="C1775" i="1" s="1"/>
  <c r="C1697" i="1"/>
  <c r="C1698" i="1" s="1"/>
  <c r="C1699" i="1" s="1"/>
  <c r="C1700" i="1" s="1"/>
  <c r="C1701" i="1" s="1"/>
  <c r="C1702" i="1" s="1"/>
  <c r="C1703" i="1" s="1"/>
  <c r="C1704" i="1" s="1"/>
  <c r="C1705" i="1" s="1"/>
  <c r="C1706" i="1" s="1"/>
  <c r="C1707" i="1" s="1"/>
  <c r="C1708" i="1" s="1"/>
  <c r="C1709" i="1" s="1"/>
  <c r="C1710" i="1" s="1"/>
  <c r="C1711" i="1" s="1"/>
  <c r="C1712" i="1" s="1"/>
  <c r="C1713" i="1" s="1"/>
  <c r="C1714" i="1" s="1"/>
  <c r="C1715" i="1" s="1"/>
  <c r="C1716" i="1" s="1"/>
  <c r="C1717" i="1" s="1"/>
  <c r="C1718" i="1" s="1"/>
  <c r="C1719" i="1" s="1"/>
  <c r="C1720" i="1" s="1"/>
  <c r="C1721" i="1" s="1"/>
  <c r="C1722" i="1" s="1"/>
  <c r="C1723" i="1" s="1"/>
  <c r="C1724" i="1" s="1"/>
  <c r="C1725" i="1" s="1"/>
  <c r="C1726" i="1" s="1"/>
  <c r="C1727" i="1" s="1"/>
  <c r="C1728" i="1" s="1"/>
  <c r="C1729" i="1" s="1"/>
  <c r="C1730" i="1" s="1"/>
  <c r="C1731" i="1" s="1"/>
  <c r="C1732" i="1" s="1"/>
  <c r="C1733" i="1" s="1"/>
  <c r="C1734" i="1" s="1"/>
  <c r="C1735" i="1" s="1"/>
  <c r="C1736" i="1" s="1"/>
  <c r="C1737" i="1" s="1"/>
  <c r="C1738" i="1" s="1"/>
  <c r="C1739" i="1" s="1"/>
  <c r="C1740" i="1" s="1"/>
  <c r="C1741" i="1" s="1"/>
  <c r="C1742" i="1" s="1"/>
  <c r="C1743" i="1" s="1"/>
  <c r="C1744" i="1" s="1"/>
  <c r="C1745" i="1" s="1"/>
  <c r="C1746" i="1" s="1"/>
  <c r="C1747" i="1" s="1"/>
  <c r="C1748" i="1" s="1"/>
  <c r="C1749" i="1" s="1"/>
  <c r="C1750" i="1" s="1"/>
  <c r="C1751" i="1" s="1"/>
  <c r="C1752" i="1" s="1"/>
  <c r="C1677" i="1"/>
  <c r="C1678" i="1" s="1"/>
  <c r="C1679" i="1" s="1"/>
  <c r="C1680" i="1" s="1"/>
  <c r="C1681" i="1" s="1"/>
  <c r="C1682" i="1" s="1"/>
  <c r="C1683" i="1" s="1"/>
  <c r="C1684" i="1" s="1"/>
  <c r="C1685" i="1" s="1"/>
  <c r="C1686" i="1" s="1"/>
  <c r="C1687" i="1" s="1"/>
  <c r="C1688" i="1" s="1"/>
  <c r="C1689" i="1" s="1"/>
  <c r="C1690" i="1" s="1"/>
  <c r="C1691" i="1" s="1"/>
  <c r="C1692" i="1" s="1"/>
  <c r="C1693" i="1" s="1"/>
  <c r="C1694" i="1" s="1"/>
  <c r="C1695" i="1" s="1"/>
  <c r="C1652" i="1"/>
  <c r="C1653" i="1" s="1"/>
  <c r="C1654" i="1" s="1"/>
  <c r="C1655" i="1" s="1"/>
  <c r="C1656" i="1" s="1"/>
  <c r="C1657" i="1" s="1"/>
  <c r="C1658" i="1" s="1"/>
  <c r="C1659" i="1" s="1"/>
  <c r="C1660" i="1" s="1"/>
  <c r="C1661" i="1" s="1"/>
  <c r="C1662" i="1" s="1"/>
  <c r="C1663" i="1" s="1"/>
  <c r="C1664" i="1" s="1"/>
  <c r="C1665" i="1" s="1"/>
  <c r="C1666" i="1" s="1"/>
  <c r="C1667" i="1" s="1"/>
  <c r="C1668" i="1" s="1"/>
  <c r="C1669" i="1" s="1"/>
  <c r="C1670" i="1" s="1"/>
  <c r="C1671" i="1" s="1"/>
  <c r="C1672" i="1" s="1"/>
  <c r="C1673" i="1" s="1"/>
  <c r="C1674" i="1" s="1"/>
  <c r="C1675" i="1" s="1"/>
  <c r="C1630" i="1"/>
  <c r="C1631" i="1" s="1"/>
  <c r="C1632" i="1" s="1"/>
  <c r="C1633" i="1" s="1"/>
  <c r="C1634" i="1" s="1"/>
  <c r="C1635" i="1" s="1"/>
  <c r="C1636" i="1" s="1"/>
  <c r="C1637" i="1" s="1"/>
  <c r="C1638" i="1" s="1"/>
  <c r="C1639" i="1" s="1"/>
  <c r="C1640" i="1" s="1"/>
  <c r="C1641" i="1" s="1"/>
  <c r="C1642" i="1" s="1"/>
  <c r="C1643" i="1" s="1"/>
  <c r="C1644" i="1" s="1"/>
  <c r="C1645" i="1" s="1"/>
  <c r="C1646" i="1" s="1"/>
  <c r="C1647" i="1" s="1"/>
  <c r="C1648" i="1" s="1"/>
  <c r="C1649" i="1" s="1"/>
  <c r="C1650" i="1" s="1"/>
  <c r="C1600" i="1"/>
  <c r="C1601" i="1" s="1"/>
  <c r="C1602" i="1" s="1"/>
  <c r="C1603" i="1" s="1"/>
  <c r="C1604" i="1" s="1"/>
  <c r="C1605" i="1" s="1"/>
  <c r="C1606" i="1" s="1"/>
  <c r="C1607" i="1" s="1"/>
  <c r="C1608" i="1" s="1"/>
  <c r="C1609" i="1" s="1"/>
  <c r="C1610" i="1" s="1"/>
  <c r="C1611" i="1" s="1"/>
  <c r="C1612" i="1" s="1"/>
  <c r="C1613" i="1" s="1"/>
  <c r="C1614" i="1" s="1"/>
  <c r="C1615" i="1" s="1"/>
  <c r="C1616" i="1" s="1"/>
  <c r="C1617" i="1" s="1"/>
  <c r="C1618" i="1" s="1"/>
  <c r="C1619" i="1" s="1"/>
  <c r="C1620" i="1" s="1"/>
  <c r="C1621" i="1" s="1"/>
  <c r="C1622" i="1" s="1"/>
  <c r="C1623" i="1" s="1"/>
  <c r="C1624" i="1" s="1"/>
  <c r="C1625" i="1" s="1"/>
  <c r="C1626" i="1" s="1"/>
  <c r="C1627" i="1" s="1"/>
  <c r="C1628" i="1" s="1"/>
  <c r="C1570" i="1"/>
  <c r="C1571" i="1" s="1"/>
  <c r="C1572" i="1" s="1"/>
  <c r="C1573" i="1" s="1"/>
  <c r="C1574" i="1" s="1"/>
  <c r="C1575" i="1" s="1"/>
  <c r="C1576" i="1" s="1"/>
  <c r="C1577" i="1" s="1"/>
  <c r="C1578" i="1" s="1"/>
  <c r="C1579" i="1" s="1"/>
  <c r="C1580" i="1" s="1"/>
  <c r="C1581" i="1" s="1"/>
  <c r="C1582" i="1" s="1"/>
  <c r="C1583" i="1" s="1"/>
  <c r="C1584" i="1" s="1"/>
  <c r="C1585" i="1" s="1"/>
  <c r="C1586" i="1" s="1"/>
  <c r="C1587" i="1" s="1"/>
  <c r="C1588" i="1" s="1"/>
  <c r="C1589" i="1" s="1"/>
  <c r="C1590" i="1" s="1"/>
  <c r="C1591" i="1" s="1"/>
  <c r="C1592" i="1" s="1"/>
  <c r="C1593" i="1" s="1"/>
  <c r="C1594" i="1" s="1"/>
  <c r="C1595" i="1" s="1"/>
  <c r="C1596" i="1" s="1"/>
  <c r="C1597" i="1" s="1"/>
  <c r="C1598" i="1" s="1"/>
  <c r="C1543" i="1"/>
  <c r="C1544" i="1" s="1"/>
  <c r="C1545" i="1" s="1"/>
  <c r="C1546" i="1" s="1"/>
  <c r="C1547" i="1" s="1"/>
  <c r="C1548" i="1" s="1"/>
  <c r="C1549" i="1" s="1"/>
  <c r="C1550" i="1" s="1"/>
  <c r="C1551" i="1" s="1"/>
  <c r="C1552" i="1" s="1"/>
  <c r="C1553" i="1" s="1"/>
  <c r="C1554" i="1" s="1"/>
  <c r="C1555" i="1" s="1"/>
  <c r="C1556" i="1" s="1"/>
  <c r="C1557" i="1" s="1"/>
  <c r="C1558" i="1" s="1"/>
  <c r="C1559" i="1" s="1"/>
  <c r="C1560" i="1" s="1"/>
  <c r="C1561" i="1" s="1"/>
  <c r="C1562" i="1" s="1"/>
  <c r="C1563" i="1" s="1"/>
  <c r="C1564" i="1" s="1"/>
  <c r="C1565" i="1" s="1"/>
  <c r="C1566" i="1" s="1"/>
  <c r="C1567" i="1" s="1"/>
  <c r="C1518" i="1"/>
  <c r="C1519" i="1" s="1"/>
  <c r="C1520" i="1" s="1"/>
  <c r="C1521" i="1" s="1"/>
  <c r="C1522" i="1" s="1"/>
  <c r="C1523" i="1" s="1"/>
  <c r="C1524" i="1" s="1"/>
  <c r="C1525" i="1" s="1"/>
  <c r="C1526" i="1" s="1"/>
  <c r="C1527" i="1" s="1"/>
  <c r="C1528" i="1" s="1"/>
  <c r="C1529" i="1" s="1"/>
  <c r="C1530" i="1" s="1"/>
  <c r="C1531" i="1" s="1"/>
  <c r="C1532" i="1" s="1"/>
  <c r="C1533" i="1" s="1"/>
  <c r="C1534" i="1" s="1"/>
  <c r="C1535" i="1" s="1"/>
  <c r="C1536" i="1" s="1"/>
  <c r="C1537" i="1" s="1"/>
  <c r="C1538" i="1" s="1"/>
  <c r="C1467" i="1"/>
  <c r="C1468" i="1" s="1"/>
  <c r="C1469" i="1" s="1"/>
  <c r="C1470" i="1" s="1"/>
  <c r="C1471" i="1" s="1"/>
  <c r="C1472" i="1" s="1"/>
  <c r="C1473" i="1" s="1"/>
  <c r="C1474" i="1" s="1"/>
  <c r="C1475" i="1" s="1"/>
  <c r="C1476" i="1" s="1"/>
  <c r="C1477" i="1" s="1"/>
  <c r="C1478" i="1" s="1"/>
  <c r="C1479" i="1" s="1"/>
  <c r="C1480" i="1" s="1"/>
  <c r="C1481" i="1" s="1"/>
  <c r="C1482" i="1" s="1"/>
  <c r="C1483" i="1" s="1"/>
  <c r="C1484" i="1" s="1"/>
  <c r="C1485" i="1" s="1"/>
  <c r="C1486" i="1" s="1"/>
  <c r="C1487" i="1" s="1"/>
  <c r="C1488" i="1" s="1"/>
  <c r="C1489" i="1" s="1"/>
  <c r="C1490" i="1" s="1"/>
  <c r="C1491" i="1" s="1"/>
  <c r="C1492" i="1" s="1"/>
  <c r="C1493" i="1" s="1"/>
  <c r="C1494" i="1" s="1"/>
  <c r="C1495" i="1" s="1"/>
  <c r="C1496" i="1" s="1"/>
  <c r="C1497" i="1" s="1"/>
  <c r="C1415" i="1"/>
  <c r="C1416" i="1" s="1"/>
  <c r="C1417" i="1" s="1"/>
  <c r="C1418" i="1" s="1"/>
  <c r="C1419" i="1" s="1"/>
  <c r="C1420" i="1" s="1"/>
  <c r="C1421" i="1" s="1"/>
  <c r="C1422" i="1" s="1"/>
  <c r="C1423" i="1" s="1"/>
  <c r="C1424" i="1" s="1"/>
  <c r="C1425" i="1" s="1"/>
  <c r="C1426" i="1" s="1"/>
  <c r="C1427" i="1" s="1"/>
  <c r="C1428" i="1" s="1"/>
  <c r="C1429" i="1" s="1"/>
  <c r="C1430" i="1" s="1"/>
  <c r="C1431" i="1" s="1"/>
  <c r="C1432" i="1" s="1"/>
  <c r="C1433" i="1" s="1"/>
  <c r="C1434" i="1" s="1"/>
  <c r="C1435" i="1" s="1"/>
  <c r="C1436" i="1" s="1"/>
  <c r="C1437" i="1" s="1"/>
  <c r="C1438" i="1" s="1"/>
  <c r="C1439" i="1" s="1"/>
  <c r="C1440" i="1" s="1"/>
  <c r="C1441" i="1" s="1"/>
  <c r="C1442" i="1" s="1"/>
  <c r="C1443" i="1" s="1"/>
  <c r="C1444" i="1" s="1"/>
  <c r="C1445" i="1" s="1"/>
  <c r="C1446" i="1" s="1"/>
  <c r="C1447" i="1" s="1"/>
  <c r="C1448" i="1" s="1"/>
  <c r="C1449" i="1" s="1"/>
  <c r="C1450" i="1" s="1"/>
  <c r="C1451" i="1" s="1"/>
  <c r="C1452" i="1" s="1"/>
  <c r="C1453" i="1" s="1"/>
  <c r="C1454" i="1" s="1"/>
  <c r="C1455" i="1" s="1"/>
  <c r="C1456" i="1" s="1"/>
  <c r="C1457" i="1" s="1"/>
  <c r="C1458" i="1" s="1"/>
  <c r="C1459" i="1" s="1"/>
  <c r="C1460" i="1" s="1"/>
  <c r="C1461" i="1" s="1"/>
  <c r="C1462" i="1" s="1"/>
  <c r="C1463" i="1" s="1"/>
  <c r="C1464" i="1" s="1"/>
  <c r="C1465" i="1" s="1"/>
  <c r="C1381" i="1"/>
  <c r="C1382" i="1" s="1"/>
  <c r="C1383" i="1" s="1"/>
  <c r="C1384" i="1" s="1"/>
  <c r="C1385" i="1" s="1"/>
  <c r="C1386" i="1" s="1"/>
  <c r="C1387" i="1" s="1"/>
  <c r="C1388" i="1" s="1"/>
  <c r="C1389" i="1" s="1"/>
  <c r="C1390" i="1" s="1"/>
  <c r="C1391" i="1" s="1"/>
  <c r="C1392" i="1" s="1"/>
  <c r="C1393" i="1" s="1"/>
  <c r="C1394" i="1" s="1"/>
  <c r="C1395" i="1" s="1"/>
  <c r="C1396" i="1" s="1"/>
  <c r="C1397" i="1" s="1"/>
  <c r="C1398" i="1" s="1"/>
  <c r="C1399" i="1" s="1"/>
  <c r="C1400" i="1" s="1"/>
  <c r="C1401" i="1" s="1"/>
  <c r="C1402" i="1" s="1"/>
  <c r="C1403" i="1" s="1"/>
  <c r="C1404" i="1" s="1"/>
  <c r="C1405" i="1" s="1"/>
  <c r="C1406" i="1" s="1"/>
  <c r="C1407" i="1" s="1"/>
  <c r="C1408" i="1" s="1"/>
  <c r="C1409" i="1" s="1"/>
  <c r="C1410" i="1" s="1"/>
  <c r="C1337" i="1"/>
  <c r="C1338" i="1" s="1"/>
  <c r="C1339" i="1" s="1"/>
  <c r="C1340" i="1" s="1"/>
  <c r="C1341" i="1" s="1"/>
  <c r="C1342" i="1" s="1"/>
  <c r="C1343" i="1" s="1"/>
  <c r="C1344" i="1" s="1"/>
  <c r="C1345" i="1" s="1"/>
  <c r="C1346" i="1" s="1"/>
  <c r="C1347" i="1" s="1"/>
  <c r="C1348" i="1" s="1"/>
  <c r="C1349" i="1" s="1"/>
  <c r="C1350" i="1" s="1"/>
  <c r="C1351" i="1" s="1"/>
  <c r="C1352" i="1" s="1"/>
  <c r="C1353" i="1" s="1"/>
  <c r="C1354" i="1" s="1"/>
  <c r="C1355" i="1" s="1"/>
  <c r="C1356" i="1" s="1"/>
  <c r="C1357" i="1" s="1"/>
  <c r="C1358" i="1" s="1"/>
  <c r="C1359" i="1" s="1"/>
  <c r="C1360" i="1" s="1"/>
  <c r="C1361" i="1" s="1"/>
  <c r="C1362" i="1" s="1"/>
  <c r="C1363" i="1" s="1"/>
  <c r="C1364" i="1" s="1"/>
  <c r="C1365" i="1" s="1"/>
  <c r="C1366" i="1" s="1"/>
  <c r="C1367" i="1" s="1"/>
  <c r="C1368" i="1" s="1"/>
  <c r="C1369" i="1" s="1"/>
  <c r="C1370" i="1" s="1"/>
  <c r="C1371" i="1" s="1"/>
  <c r="C1372" i="1" s="1"/>
  <c r="C1373" i="1" s="1"/>
  <c r="C1374" i="1" s="1"/>
  <c r="C1375" i="1" s="1"/>
  <c r="C1376" i="1" s="1"/>
  <c r="C1377" i="1" s="1"/>
  <c r="C1378" i="1" s="1"/>
  <c r="C1379" i="1" s="1"/>
  <c r="C1332" i="1"/>
  <c r="C1333" i="1" s="1"/>
  <c r="C1334" i="1" s="1"/>
  <c r="C1335" i="1" s="1"/>
  <c r="C1298" i="1"/>
  <c r="C1299" i="1" s="1"/>
  <c r="C1300" i="1" s="1"/>
  <c r="C1301" i="1" s="1"/>
  <c r="C1302" i="1" s="1"/>
  <c r="C1303" i="1" s="1"/>
  <c r="C1304" i="1" s="1"/>
  <c r="C1305" i="1" s="1"/>
  <c r="C1306" i="1" s="1"/>
  <c r="C1307" i="1" s="1"/>
  <c r="C1308" i="1" s="1"/>
  <c r="C1309" i="1" s="1"/>
  <c r="C1310" i="1" s="1"/>
  <c r="C1311" i="1" s="1"/>
  <c r="C1312" i="1" s="1"/>
  <c r="C1313" i="1" s="1"/>
  <c r="C1314" i="1" s="1"/>
  <c r="C1315" i="1" s="1"/>
  <c r="C1316" i="1" s="1"/>
  <c r="C1317" i="1" s="1"/>
  <c r="C1318" i="1" s="1"/>
  <c r="C1319" i="1" s="1"/>
  <c r="C1320" i="1" s="1"/>
  <c r="C1321" i="1" s="1"/>
  <c r="C1322" i="1" s="1"/>
  <c r="C1323" i="1" s="1"/>
  <c r="C1324" i="1" s="1"/>
  <c r="C1325" i="1" s="1"/>
  <c r="C1326" i="1" s="1"/>
  <c r="C1327" i="1" s="1"/>
  <c r="C1328" i="1" s="1"/>
  <c r="C1329" i="1" s="1"/>
  <c r="C1330" i="1" s="1"/>
  <c r="C1257" i="1"/>
  <c r="C1258" i="1" s="1"/>
  <c r="C1259" i="1" s="1"/>
  <c r="C1260" i="1" s="1"/>
  <c r="C1261" i="1" s="1"/>
  <c r="C1262" i="1" s="1"/>
  <c r="C1263" i="1" s="1"/>
  <c r="C1264" i="1" s="1"/>
  <c r="C1265" i="1" s="1"/>
  <c r="C1266" i="1" s="1"/>
  <c r="C1267" i="1" s="1"/>
  <c r="C1268" i="1" s="1"/>
  <c r="C1269" i="1" s="1"/>
  <c r="C1270" i="1" s="1"/>
  <c r="C1271" i="1" s="1"/>
  <c r="C1272" i="1" s="1"/>
  <c r="C1273" i="1" s="1"/>
  <c r="C1274" i="1" s="1"/>
  <c r="C1275" i="1" s="1"/>
  <c r="C1276" i="1" s="1"/>
  <c r="C1277" i="1" s="1"/>
  <c r="C1278" i="1" s="1"/>
  <c r="C1279" i="1" s="1"/>
  <c r="C1280" i="1" s="1"/>
  <c r="C1281" i="1" s="1"/>
  <c r="C1282" i="1" s="1"/>
  <c r="C1283" i="1" s="1"/>
  <c r="C1284" i="1" s="1"/>
  <c r="C1285" i="1" s="1"/>
  <c r="C1286" i="1" s="1"/>
  <c r="C1287" i="1" s="1"/>
  <c r="C1288" i="1" s="1"/>
  <c r="C1289" i="1" s="1"/>
  <c r="C1290" i="1" s="1"/>
  <c r="C1291" i="1" s="1"/>
  <c r="C1292" i="1" s="1"/>
  <c r="C1293" i="1" s="1"/>
  <c r="C1294" i="1" s="1"/>
  <c r="C1295" i="1" s="1"/>
  <c r="C1296" i="1" s="1"/>
  <c r="C1225" i="1"/>
  <c r="C1226" i="1" s="1"/>
  <c r="C1227" i="1" s="1"/>
  <c r="C1228" i="1" s="1"/>
  <c r="C1229" i="1" s="1"/>
  <c r="C1230" i="1" s="1"/>
  <c r="C1231" i="1" s="1"/>
  <c r="C1232" i="1" s="1"/>
  <c r="C1233" i="1" s="1"/>
  <c r="C1234" i="1" s="1"/>
  <c r="C1235" i="1" s="1"/>
  <c r="C1236" i="1" s="1"/>
  <c r="C1237" i="1" s="1"/>
  <c r="C1238" i="1" s="1"/>
  <c r="C1239" i="1" s="1"/>
  <c r="C1240" i="1" s="1"/>
  <c r="C1241" i="1" s="1"/>
  <c r="C1242" i="1" s="1"/>
  <c r="C1243" i="1" s="1"/>
  <c r="C1244" i="1" s="1"/>
  <c r="C1245" i="1" s="1"/>
  <c r="C1246" i="1" s="1"/>
  <c r="C1247" i="1" s="1"/>
  <c r="C1248" i="1" s="1"/>
  <c r="C1249" i="1" s="1"/>
  <c r="C1250" i="1" s="1"/>
  <c r="C1251" i="1" s="1"/>
  <c r="C1252" i="1" s="1"/>
  <c r="C1253" i="1" s="1"/>
  <c r="C1254" i="1" s="1"/>
  <c r="C1255" i="1" s="1"/>
  <c r="C1185" i="1"/>
  <c r="C1186" i="1" s="1"/>
  <c r="C1187" i="1" s="1"/>
  <c r="C1188" i="1" s="1"/>
  <c r="C1189" i="1" s="1"/>
  <c r="C1190" i="1" s="1"/>
  <c r="C1191" i="1" s="1"/>
  <c r="C1192" i="1" s="1"/>
  <c r="C1193" i="1" s="1"/>
  <c r="C1194" i="1" s="1"/>
  <c r="C1195" i="1" s="1"/>
  <c r="C1196" i="1" s="1"/>
  <c r="C1197" i="1" s="1"/>
  <c r="C1198" i="1" s="1"/>
  <c r="C1199" i="1" s="1"/>
  <c r="C1200" i="1" s="1"/>
  <c r="C1201" i="1" s="1"/>
  <c r="C1202" i="1" s="1"/>
  <c r="C1203" i="1" s="1"/>
  <c r="C1204" i="1" s="1"/>
  <c r="C1205" i="1" s="1"/>
  <c r="C1206" i="1" s="1"/>
  <c r="C1207" i="1" s="1"/>
  <c r="C1208" i="1" s="1"/>
  <c r="C1209" i="1" s="1"/>
  <c r="C1210" i="1" s="1"/>
  <c r="C1211" i="1" s="1"/>
  <c r="C1212" i="1" s="1"/>
  <c r="C1213" i="1" s="1"/>
  <c r="C1214" i="1" s="1"/>
  <c r="C1215" i="1" s="1"/>
  <c r="C1216" i="1" s="1"/>
  <c r="C1217" i="1" s="1"/>
  <c r="C1218" i="1" s="1"/>
  <c r="C1219" i="1" s="1"/>
  <c r="C1220" i="1" s="1"/>
  <c r="C1221" i="1" s="1"/>
  <c r="C1222" i="1" s="1"/>
  <c r="C1223" i="1" s="1"/>
  <c r="C1152" i="1"/>
  <c r="C1153" i="1" s="1"/>
  <c r="C1154" i="1" s="1"/>
  <c r="C1155" i="1" s="1"/>
  <c r="C1156" i="1" s="1"/>
  <c r="C1157" i="1" s="1"/>
  <c r="C1158" i="1" s="1"/>
  <c r="C1159" i="1" s="1"/>
  <c r="C1160" i="1" s="1"/>
  <c r="C1161" i="1" s="1"/>
  <c r="C1162" i="1" s="1"/>
  <c r="C1163" i="1" s="1"/>
  <c r="C1164" i="1" s="1"/>
  <c r="C1165" i="1" s="1"/>
  <c r="C1166" i="1" s="1"/>
  <c r="C1167" i="1" s="1"/>
  <c r="C1168" i="1" s="1"/>
  <c r="C1169" i="1" s="1"/>
  <c r="C1170" i="1" s="1"/>
  <c r="C1171" i="1" s="1"/>
  <c r="C1172" i="1" s="1"/>
  <c r="C1173" i="1" s="1"/>
  <c r="C1174" i="1" s="1"/>
  <c r="C1175" i="1" s="1"/>
  <c r="C1176" i="1" s="1"/>
  <c r="C1177" i="1" s="1"/>
  <c r="C1178" i="1" s="1"/>
  <c r="C1179" i="1" s="1"/>
  <c r="C1180" i="1" s="1"/>
  <c r="C1181" i="1" s="1"/>
  <c r="C1182" i="1" s="1"/>
  <c r="C1183" i="1" s="1"/>
  <c r="C1127" i="1"/>
  <c r="C1128" i="1" s="1"/>
  <c r="C1129" i="1" s="1"/>
  <c r="C1130" i="1" s="1"/>
  <c r="C1131" i="1" s="1"/>
  <c r="C1132" i="1" s="1"/>
  <c r="C1133" i="1" s="1"/>
  <c r="C1134" i="1" s="1"/>
  <c r="C1135" i="1" s="1"/>
  <c r="C1136" i="1" s="1"/>
  <c r="C1137" i="1" s="1"/>
  <c r="C1138" i="1" s="1"/>
  <c r="C1139" i="1" s="1"/>
  <c r="C1140" i="1" s="1"/>
  <c r="C1141" i="1" s="1"/>
  <c r="C1142" i="1" s="1"/>
  <c r="C1143" i="1" s="1"/>
  <c r="C1144" i="1" s="1"/>
  <c r="C1145" i="1" s="1"/>
  <c r="C1146" i="1" s="1"/>
  <c r="C1147" i="1" s="1"/>
  <c r="C1148" i="1" s="1"/>
  <c r="C1149" i="1" s="1"/>
  <c r="C1150" i="1" s="1"/>
  <c r="C1100" i="1"/>
  <c r="C1101" i="1" s="1"/>
  <c r="C1102" i="1" s="1"/>
  <c r="C1103" i="1" s="1"/>
  <c r="C1104" i="1" s="1"/>
  <c r="C1105" i="1" s="1"/>
  <c r="C1106" i="1" s="1"/>
  <c r="C1107" i="1" s="1"/>
  <c r="C1108" i="1" s="1"/>
  <c r="C1109" i="1" s="1"/>
  <c r="C1110" i="1" s="1"/>
  <c r="C1111" i="1" s="1"/>
  <c r="C1112" i="1" s="1"/>
  <c r="C1113" i="1" s="1"/>
  <c r="C1114" i="1" s="1"/>
  <c r="C1115" i="1" s="1"/>
  <c r="C1116" i="1" s="1"/>
  <c r="C1117" i="1" s="1"/>
  <c r="C1118" i="1" s="1"/>
  <c r="C1119" i="1" s="1"/>
  <c r="C1120" i="1" s="1"/>
  <c r="C1121" i="1" s="1"/>
  <c r="C1122" i="1" s="1"/>
  <c r="C1123" i="1" s="1"/>
  <c r="C1124" i="1" s="1"/>
  <c r="C1125" i="1" s="1"/>
  <c r="C1075" i="1"/>
  <c r="C1076" i="1" s="1"/>
  <c r="C1077" i="1" s="1"/>
  <c r="C1078" i="1" s="1"/>
  <c r="C1079" i="1" s="1"/>
  <c r="C1080" i="1" s="1"/>
  <c r="C1081" i="1" s="1"/>
  <c r="C1082" i="1" s="1"/>
  <c r="C1083" i="1" s="1"/>
  <c r="C1084" i="1" s="1"/>
  <c r="C1085" i="1" s="1"/>
  <c r="C1086" i="1" s="1"/>
  <c r="C1087" i="1" s="1"/>
  <c r="C1088" i="1" s="1"/>
  <c r="C1089" i="1" s="1"/>
  <c r="C1090" i="1" s="1"/>
  <c r="C1091" i="1" s="1"/>
  <c r="C1092" i="1" s="1"/>
  <c r="C1093" i="1" s="1"/>
  <c r="C1094" i="1" s="1"/>
  <c r="C1095" i="1" s="1"/>
  <c r="C1096" i="1" s="1"/>
  <c r="C1097" i="1" s="1"/>
  <c r="C1098" i="1" s="1"/>
  <c r="C1034" i="1"/>
  <c r="C1035" i="1" s="1"/>
  <c r="C1036" i="1" s="1"/>
  <c r="C1037" i="1" s="1"/>
  <c r="C1038" i="1" s="1"/>
  <c r="C1039" i="1" s="1"/>
  <c r="C1040" i="1" s="1"/>
  <c r="C1041" i="1" s="1"/>
  <c r="C1042" i="1" s="1"/>
  <c r="C1043" i="1" s="1"/>
  <c r="C1044" i="1" s="1"/>
  <c r="C1045" i="1" s="1"/>
  <c r="C1046" i="1" s="1"/>
  <c r="C1047" i="1" s="1"/>
  <c r="C1048" i="1" s="1"/>
  <c r="C1049" i="1" s="1"/>
  <c r="C1050" i="1" s="1"/>
  <c r="C1051" i="1" s="1"/>
  <c r="C1052" i="1" s="1"/>
  <c r="C1053" i="1" s="1"/>
  <c r="C1054" i="1" s="1"/>
  <c r="C1055" i="1" s="1"/>
  <c r="C1056" i="1" s="1"/>
  <c r="C1057" i="1" s="1"/>
  <c r="C1058" i="1" s="1"/>
  <c r="C1059" i="1" s="1"/>
  <c r="C1060" i="1" s="1"/>
  <c r="C1061" i="1" s="1"/>
  <c r="C1062" i="1" s="1"/>
  <c r="C1063" i="1" s="1"/>
  <c r="C1064" i="1" s="1"/>
  <c r="C1065" i="1" s="1"/>
  <c r="C1066" i="1" s="1"/>
  <c r="C1067" i="1" s="1"/>
  <c r="C1068" i="1" s="1"/>
  <c r="C1069" i="1" s="1"/>
  <c r="C1070" i="1" s="1"/>
  <c r="C1071" i="1" s="1"/>
  <c r="C1072" i="1" s="1"/>
  <c r="C1073" i="1" s="1"/>
  <c r="C984" i="1"/>
  <c r="C985" i="1" s="1"/>
  <c r="C986" i="1" s="1"/>
  <c r="C987" i="1" s="1"/>
  <c r="C988" i="1" s="1"/>
  <c r="C989" i="1" s="1"/>
  <c r="C990" i="1" s="1"/>
  <c r="C991" i="1" s="1"/>
  <c r="C992" i="1" s="1"/>
  <c r="C993" i="1" s="1"/>
  <c r="C994" i="1" s="1"/>
  <c r="C995" i="1" s="1"/>
  <c r="C996" i="1" s="1"/>
  <c r="C997" i="1" s="1"/>
  <c r="C998" i="1" s="1"/>
  <c r="C999" i="1" s="1"/>
  <c r="C1000" i="1" s="1"/>
  <c r="C1001" i="1" s="1"/>
  <c r="C1002" i="1" s="1"/>
  <c r="C1003" i="1" s="1"/>
  <c r="C1004" i="1" s="1"/>
  <c r="C1005" i="1" s="1"/>
  <c r="C1006" i="1" s="1"/>
  <c r="C1007" i="1" s="1"/>
  <c r="C1008" i="1" s="1"/>
  <c r="C1009" i="1" s="1"/>
  <c r="C1010" i="1" s="1"/>
  <c r="C1011" i="1" s="1"/>
  <c r="C1012" i="1" s="1"/>
  <c r="C1013" i="1" s="1"/>
  <c r="C1014" i="1" s="1"/>
  <c r="C1015" i="1" s="1"/>
  <c r="C1016" i="1" s="1"/>
  <c r="C1017" i="1" s="1"/>
  <c r="C1018" i="1" s="1"/>
  <c r="C1019" i="1" s="1"/>
  <c r="C1020" i="1" s="1"/>
  <c r="C1021" i="1" s="1"/>
  <c r="C1022" i="1" s="1"/>
  <c r="C1023" i="1" s="1"/>
  <c r="C1024" i="1" s="1"/>
  <c r="C1025" i="1" s="1"/>
  <c r="C1026" i="1" s="1"/>
  <c r="C1027" i="1" s="1"/>
  <c r="C1028" i="1" s="1"/>
  <c r="C1029" i="1" s="1"/>
  <c r="C1030" i="1" s="1"/>
  <c r="C1031" i="1" s="1"/>
  <c r="C1032" i="1" s="1"/>
  <c r="C958" i="1"/>
  <c r="C959" i="1" s="1"/>
  <c r="C960" i="1" s="1"/>
  <c r="C961" i="1" s="1"/>
  <c r="C962" i="1" s="1"/>
  <c r="C963" i="1" s="1"/>
  <c r="C964" i="1" s="1"/>
  <c r="C965" i="1" s="1"/>
  <c r="C966" i="1" s="1"/>
  <c r="C967" i="1" s="1"/>
  <c r="C968" i="1" s="1"/>
  <c r="C969" i="1" s="1"/>
  <c r="C970" i="1" s="1"/>
  <c r="C971" i="1" s="1"/>
  <c r="C972" i="1" s="1"/>
  <c r="C973" i="1" s="1"/>
  <c r="C974" i="1" s="1"/>
  <c r="C975" i="1" s="1"/>
  <c r="C976" i="1" s="1"/>
  <c r="C977" i="1" s="1"/>
  <c r="C978" i="1" s="1"/>
  <c r="C979" i="1" s="1"/>
  <c r="C980" i="1" s="1"/>
  <c r="C981" i="1" s="1"/>
  <c r="C982" i="1" s="1"/>
  <c r="C931" i="1"/>
  <c r="C932" i="1" s="1"/>
  <c r="C933" i="1" s="1"/>
  <c r="C934" i="1" s="1"/>
  <c r="C935" i="1" s="1"/>
  <c r="C936" i="1" s="1"/>
  <c r="C937" i="1" s="1"/>
  <c r="C938" i="1" s="1"/>
  <c r="C939" i="1" s="1"/>
  <c r="C940" i="1" s="1"/>
  <c r="C941" i="1" s="1"/>
  <c r="C942" i="1" s="1"/>
  <c r="C943" i="1" s="1"/>
  <c r="C944" i="1" s="1"/>
  <c r="C945" i="1" s="1"/>
  <c r="C946" i="1" s="1"/>
  <c r="C947" i="1" s="1"/>
  <c r="C948" i="1" s="1"/>
  <c r="C949" i="1" s="1"/>
  <c r="C950" i="1" s="1"/>
  <c r="C951" i="1" s="1"/>
  <c r="C952" i="1" s="1"/>
  <c r="C953" i="1" s="1"/>
  <c r="C954" i="1" s="1"/>
  <c r="C955" i="1" s="1"/>
  <c r="C859" i="1"/>
  <c r="C860" i="1" s="1"/>
  <c r="C861" i="1" s="1"/>
  <c r="C862" i="1" s="1"/>
  <c r="C863" i="1" s="1"/>
  <c r="C864" i="1" s="1"/>
  <c r="C865" i="1" s="1"/>
  <c r="C866" i="1" s="1"/>
  <c r="C867" i="1" s="1"/>
  <c r="C868" i="1" s="1"/>
  <c r="C869" i="1" s="1"/>
  <c r="C870" i="1" s="1"/>
  <c r="C871" i="1" s="1"/>
  <c r="C872" i="1" s="1"/>
  <c r="C873" i="1" s="1"/>
  <c r="C874" i="1" s="1"/>
  <c r="C875" i="1" s="1"/>
  <c r="C876" i="1" s="1"/>
  <c r="C877" i="1" s="1"/>
  <c r="C878" i="1" s="1"/>
  <c r="C879" i="1" s="1"/>
  <c r="C880" i="1" s="1"/>
  <c r="C881" i="1" s="1"/>
  <c r="C882" i="1" s="1"/>
  <c r="C883" i="1" s="1"/>
  <c r="C884" i="1" s="1"/>
  <c r="C885" i="1" s="1"/>
  <c r="C886" i="1" s="1"/>
  <c r="C887" i="1" s="1"/>
  <c r="C888" i="1" s="1"/>
  <c r="C889" i="1" s="1"/>
  <c r="C890" i="1" s="1"/>
  <c r="C891" i="1" s="1"/>
  <c r="C892" i="1" s="1"/>
  <c r="C893" i="1" s="1"/>
  <c r="C894" i="1" s="1"/>
  <c r="C895" i="1" s="1"/>
  <c r="C896" i="1" s="1"/>
  <c r="C897" i="1" s="1"/>
  <c r="C898" i="1" s="1"/>
  <c r="C899" i="1" s="1"/>
  <c r="C900" i="1" s="1"/>
  <c r="C901" i="1" s="1"/>
  <c r="C902" i="1" s="1"/>
  <c r="C903" i="1" s="1"/>
  <c r="C904" i="1" s="1"/>
  <c r="C905" i="1" s="1"/>
  <c r="C906" i="1" s="1"/>
  <c r="C907" i="1" s="1"/>
  <c r="C908" i="1" s="1"/>
  <c r="C909" i="1" s="1"/>
  <c r="C910" i="1" s="1"/>
  <c r="C911" i="1" s="1"/>
  <c r="C912" i="1" s="1"/>
  <c r="C913" i="1" s="1"/>
  <c r="C914" i="1" s="1"/>
  <c r="C915" i="1" s="1"/>
  <c r="C916" i="1" s="1"/>
  <c r="C917" i="1" s="1"/>
  <c r="C918" i="1" s="1"/>
  <c r="C919" i="1" s="1"/>
  <c r="C920" i="1" s="1"/>
  <c r="C921" i="1" s="1"/>
  <c r="C922" i="1" s="1"/>
  <c r="C923" i="1" s="1"/>
  <c r="C924" i="1" s="1"/>
  <c r="C925" i="1" s="1"/>
  <c r="C926" i="1" s="1"/>
  <c r="C927" i="1" s="1"/>
  <c r="C928" i="1" s="1"/>
  <c r="C929" i="1" s="1"/>
  <c r="C829" i="1"/>
  <c r="C830" i="1" s="1"/>
  <c r="C831" i="1" s="1"/>
  <c r="C832" i="1" s="1"/>
  <c r="C833" i="1" s="1"/>
  <c r="C834" i="1" s="1"/>
  <c r="C835" i="1" s="1"/>
  <c r="C836" i="1" s="1"/>
  <c r="C837" i="1" s="1"/>
  <c r="C838" i="1" s="1"/>
  <c r="C839" i="1" s="1"/>
  <c r="C840" i="1" s="1"/>
  <c r="C841" i="1" s="1"/>
  <c r="C842" i="1" s="1"/>
  <c r="C843" i="1" s="1"/>
  <c r="C844" i="1" s="1"/>
  <c r="C845" i="1" s="1"/>
  <c r="C846" i="1" s="1"/>
  <c r="C847" i="1" s="1"/>
  <c r="C848" i="1" s="1"/>
  <c r="C849" i="1" s="1"/>
  <c r="C850" i="1" s="1"/>
  <c r="C851" i="1" s="1"/>
  <c r="C852" i="1" s="1"/>
  <c r="C853" i="1" s="1"/>
  <c r="C854" i="1" s="1"/>
  <c r="C855" i="1" s="1"/>
  <c r="C856" i="1" s="1"/>
  <c r="C857" i="1" s="1"/>
  <c r="C782" i="1"/>
  <c r="C783" i="1" s="1"/>
  <c r="C784" i="1" s="1"/>
  <c r="C785" i="1" s="1"/>
  <c r="C786" i="1" s="1"/>
  <c r="C787" i="1" s="1"/>
  <c r="C788" i="1" s="1"/>
  <c r="C789" i="1" s="1"/>
  <c r="C790" i="1" s="1"/>
  <c r="C791" i="1" s="1"/>
  <c r="C792" i="1" s="1"/>
  <c r="C793" i="1" s="1"/>
  <c r="C794" i="1" s="1"/>
  <c r="C795" i="1" s="1"/>
  <c r="C796" i="1" s="1"/>
  <c r="C797" i="1" s="1"/>
  <c r="C798" i="1" s="1"/>
  <c r="C799" i="1" s="1"/>
  <c r="C800" i="1" s="1"/>
  <c r="C801" i="1" s="1"/>
  <c r="C802" i="1" s="1"/>
  <c r="C803" i="1" s="1"/>
  <c r="C804" i="1" s="1"/>
  <c r="C805" i="1" s="1"/>
  <c r="C806" i="1" s="1"/>
  <c r="C807" i="1" s="1"/>
  <c r="C808" i="1" s="1"/>
  <c r="C809" i="1" s="1"/>
  <c r="C810" i="1" s="1"/>
  <c r="C811" i="1" s="1"/>
  <c r="C812" i="1" s="1"/>
  <c r="C813" i="1" s="1"/>
  <c r="C814" i="1" s="1"/>
  <c r="C815" i="1" s="1"/>
  <c r="C816" i="1" s="1"/>
  <c r="C817" i="1" s="1"/>
  <c r="C818" i="1" s="1"/>
  <c r="C819" i="1" s="1"/>
  <c r="C820" i="1" s="1"/>
  <c r="C821" i="1" s="1"/>
  <c r="C822" i="1" s="1"/>
  <c r="C823" i="1" s="1"/>
  <c r="C824" i="1" s="1"/>
  <c r="C825" i="1" s="1"/>
  <c r="C826" i="1" s="1"/>
  <c r="C827" i="1" s="1"/>
  <c r="C736" i="1"/>
  <c r="C737" i="1" s="1"/>
  <c r="C738" i="1" s="1"/>
  <c r="C739" i="1" s="1"/>
  <c r="C740" i="1" s="1"/>
  <c r="C741" i="1" s="1"/>
  <c r="C742" i="1" s="1"/>
  <c r="C743" i="1" s="1"/>
  <c r="C744" i="1" s="1"/>
  <c r="C745" i="1" s="1"/>
  <c r="C746" i="1" s="1"/>
  <c r="C747" i="1" s="1"/>
  <c r="C748" i="1" s="1"/>
  <c r="C749" i="1" s="1"/>
  <c r="C750" i="1" s="1"/>
  <c r="C751" i="1" s="1"/>
  <c r="C752" i="1" s="1"/>
  <c r="C753" i="1" s="1"/>
  <c r="C754" i="1" s="1"/>
  <c r="C755" i="1" s="1"/>
  <c r="C756" i="1" s="1"/>
  <c r="C757" i="1" s="1"/>
  <c r="C758" i="1" s="1"/>
  <c r="C759" i="1" s="1"/>
  <c r="C760" i="1" s="1"/>
  <c r="C761" i="1" s="1"/>
  <c r="C762" i="1" s="1"/>
  <c r="C763" i="1" s="1"/>
  <c r="C764" i="1" s="1"/>
  <c r="C765" i="1" s="1"/>
  <c r="C766" i="1" s="1"/>
  <c r="C767" i="1" s="1"/>
  <c r="C768" i="1" s="1"/>
  <c r="C769" i="1" s="1"/>
  <c r="C770" i="1" s="1"/>
  <c r="C771" i="1" s="1"/>
  <c r="C772" i="1" s="1"/>
  <c r="C773" i="1" s="1"/>
  <c r="C774" i="1" s="1"/>
  <c r="C775" i="1" s="1"/>
  <c r="C776" i="1" s="1"/>
  <c r="C777" i="1" s="1"/>
  <c r="C778" i="1" s="1"/>
  <c r="C779" i="1" s="1"/>
  <c r="C780" i="1" s="1"/>
  <c r="C695" i="1"/>
  <c r="C696" i="1" s="1"/>
  <c r="C697" i="1" s="1"/>
  <c r="C698" i="1" s="1"/>
  <c r="C699" i="1" s="1"/>
  <c r="C700" i="1" s="1"/>
  <c r="C701" i="1" s="1"/>
  <c r="C702" i="1" s="1"/>
  <c r="C703" i="1" s="1"/>
  <c r="C704" i="1" s="1"/>
  <c r="C705" i="1" s="1"/>
  <c r="C706" i="1" s="1"/>
  <c r="C707" i="1" s="1"/>
  <c r="C708" i="1" s="1"/>
  <c r="C709" i="1" s="1"/>
  <c r="C710" i="1" s="1"/>
  <c r="C711" i="1" s="1"/>
  <c r="C712" i="1" s="1"/>
  <c r="C713" i="1" s="1"/>
  <c r="C714" i="1" s="1"/>
  <c r="C715" i="1" s="1"/>
  <c r="C716" i="1" s="1"/>
  <c r="C717" i="1" s="1"/>
  <c r="C718" i="1" s="1"/>
  <c r="C719" i="1" s="1"/>
  <c r="C720" i="1" s="1"/>
  <c r="C721" i="1" s="1"/>
  <c r="C722" i="1" s="1"/>
  <c r="C723" i="1" s="1"/>
  <c r="C724" i="1" s="1"/>
  <c r="C725" i="1" s="1"/>
  <c r="C726" i="1" s="1"/>
  <c r="C727" i="1" s="1"/>
  <c r="C728" i="1" s="1"/>
  <c r="C729" i="1" s="1"/>
  <c r="C730" i="1" s="1"/>
  <c r="C731" i="1" s="1"/>
  <c r="C732" i="1" s="1"/>
  <c r="C733" i="1" s="1"/>
  <c r="C734" i="1" s="1"/>
  <c r="C634" i="1"/>
  <c r="C635" i="1" s="1"/>
  <c r="C636" i="1" s="1"/>
  <c r="C637" i="1" s="1"/>
  <c r="C638" i="1" s="1"/>
  <c r="C639" i="1" s="1"/>
  <c r="C640" i="1" s="1"/>
  <c r="C641" i="1" s="1"/>
  <c r="C642" i="1" s="1"/>
  <c r="C643" i="1" s="1"/>
  <c r="C644" i="1" s="1"/>
  <c r="C645" i="1" s="1"/>
  <c r="C646" i="1" s="1"/>
  <c r="C647" i="1" s="1"/>
  <c r="C648" i="1" s="1"/>
  <c r="C649" i="1" s="1"/>
  <c r="C650" i="1" s="1"/>
  <c r="C651" i="1" s="1"/>
  <c r="C652" i="1" s="1"/>
  <c r="C653" i="1" s="1"/>
  <c r="C654" i="1" s="1"/>
  <c r="C655" i="1" s="1"/>
  <c r="C656" i="1" s="1"/>
  <c r="C657" i="1" s="1"/>
  <c r="C658" i="1" s="1"/>
  <c r="C659" i="1" s="1"/>
  <c r="C660" i="1" s="1"/>
  <c r="C661" i="1" s="1"/>
  <c r="C662" i="1" s="1"/>
  <c r="C663" i="1" s="1"/>
  <c r="C664" i="1" s="1"/>
  <c r="C665" i="1" s="1"/>
  <c r="C666" i="1" s="1"/>
  <c r="C667" i="1" s="1"/>
  <c r="C668" i="1" s="1"/>
  <c r="C669" i="1" s="1"/>
  <c r="C670" i="1" s="1"/>
  <c r="C671" i="1" s="1"/>
  <c r="C672" i="1" s="1"/>
  <c r="C673" i="1" s="1"/>
  <c r="C674" i="1" s="1"/>
  <c r="C675" i="1" s="1"/>
  <c r="C676" i="1" s="1"/>
  <c r="C677" i="1" s="1"/>
  <c r="C678" i="1" s="1"/>
  <c r="C679" i="1" s="1"/>
  <c r="C680" i="1" s="1"/>
  <c r="C681" i="1" s="1"/>
  <c r="C682" i="1" s="1"/>
  <c r="C683" i="1" s="1"/>
  <c r="C684" i="1" s="1"/>
  <c r="C685" i="1" s="1"/>
  <c r="C686" i="1" s="1"/>
  <c r="C687" i="1" s="1"/>
  <c r="C688" i="1" s="1"/>
  <c r="C689" i="1" s="1"/>
  <c r="C690" i="1" s="1"/>
  <c r="C691" i="1" s="1"/>
  <c r="C692" i="1" s="1"/>
  <c r="C693" i="1" s="1"/>
  <c r="C594" i="1"/>
  <c r="C595" i="1" s="1"/>
  <c r="C596" i="1" s="1"/>
  <c r="C597" i="1" s="1"/>
  <c r="C598" i="1" s="1"/>
  <c r="C599" i="1" s="1"/>
  <c r="C600" i="1" s="1"/>
  <c r="C601" i="1" s="1"/>
  <c r="C602" i="1" s="1"/>
  <c r="C603" i="1" s="1"/>
  <c r="C604" i="1" s="1"/>
  <c r="C605" i="1" s="1"/>
  <c r="C606" i="1" s="1"/>
  <c r="C607" i="1" s="1"/>
  <c r="C608" i="1" s="1"/>
  <c r="C609" i="1" s="1"/>
  <c r="C610" i="1" s="1"/>
  <c r="C611" i="1" s="1"/>
  <c r="C612" i="1" s="1"/>
  <c r="C613" i="1" s="1"/>
  <c r="C614" i="1" s="1"/>
  <c r="C615" i="1" s="1"/>
  <c r="C616" i="1" s="1"/>
  <c r="C617" i="1" s="1"/>
  <c r="C618" i="1" s="1"/>
  <c r="C619" i="1" s="1"/>
  <c r="C620" i="1" s="1"/>
  <c r="C621" i="1" s="1"/>
  <c r="C622" i="1" s="1"/>
  <c r="C623" i="1" s="1"/>
  <c r="C624" i="1" s="1"/>
  <c r="C625" i="1" s="1"/>
  <c r="C626" i="1" s="1"/>
  <c r="C627" i="1" s="1"/>
  <c r="C628" i="1" s="1"/>
  <c r="C629" i="1" s="1"/>
  <c r="C630" i="1" s="1"/>
  <c r="C631" i="1" s="1"/>
  <c r="C632" i="1" s="1"/>
  <c r="C561" i="1"/>
  <c r="C562" i="1" s="1"/>
  <c r="C563" i="1" s="1"/>
  <c r="C564" i="1" s="1"/>
  <c r="C565" i="1" s="1"/>
  <c r="C566" i="1" s="1"/>
  <c r="C567" i="1" s="1"/>
  <c r="C568" i="1" s="1"/>
  <c r="C569" i="1" s="1"/>
  <c r="C570" i="1" s="1"/>
  <c r="C571" i="1" s="1"/>
  <c r="C572" i="1" s="1"/>
  <c r="C573" i="1" s="1"/>
  <c r="C574" i="1" s="1"/>
  <c r="C575" i="1" s="1"/>
  <c r="C576" i="1" s="1"/>
  <c r="C577" i="1" s="1"/>
  <c r="C578" i="1" s="1"/>
  <c r="C579" i="1" s="1"/>
  <c r="C580" i="1" s="1"/>
  <c r="C581" i="1" s="1"/>
  <c r="C582" i="1" s="1"/>
  <c r="C583" i="1" s="1"/>
  <c r="C584" i="1" s="1"/>
  <c r="C585" i="1" s="1"/>
  <c r="C586" i="1" s="1"/>
  <c r="C587" i="1" s="1"/>
  <c r="C588" i="1" s="1"/>
  <c r="C589" i="1" s="1"/>
  <c r="C590" i="1" s="1"/>
  <c r="C591" i="1" s="1"/>
  <c r="C592" i="1" s="1"/>
  <c r="C519" i="1"/>
  <c r="C520" i="1" s="1"/>
  <c r="C521" i="1" s="1"/>
  <c r="C522" i="1" s="1"/>
  <c r="C523" i="1" s="1"/>
  <c r="C524" i="1" s="1"/>
  <c r="C525" i="1" s="1"/>
  <c r="C526" i="1" s="1"/>
  <c r="C527" i="1" s="1"/>
  <c r="C528" i="1" s="1"/>
  <c r="C529" i="1" s="1"/>
  <c r="C530" i="1" s="1"/>
  <c r="C531" i="1" s="1"/>
  <c r="C532" i="1" s="1"/>
  <c r="C533" i="1" s="1"/>
  <c r="C534" i="1" s="1"/>
  <c r="C535" i="1" s="1"/>
  <c r="C536" i="1" s="1"/>
  <c r="C537" i="1" s="1"/>
  <c r="C538" i="1" s="1"/>
  <c r="C539" i="1" s="1"/>
  <c r="C540" i="1" s="1"/>
  <c r="C541" i="1" s="1"/>
  <c r="C542" i="1" s="1"/>
  <c r="C543" i="1" s="1"/>
  <c r="C544" i="1" s="1"/>
  <c r="C545" i="1" s="1"/>
  <c r="C546" i="1" s="1"/>
  <c r="C547" i="1" s="1"/>
  <c r="C548" i="1" s="1"/>
  <c r="C549" i="1" s="1"/>
  <c r="C550" i="1" s="1"/>
  <c r="C551" i="1" s="1"/>
  <c r="C552" i="1" s="1"/>
  <c r="C553" i="1" s="1"/>
  <c r="C554" i="1" s="1"/>
  <c r="C555" i="1" s="1"/>
  <c r="C556" i="1" s="1"/>
  <c r="C557" i="1" s="1"/>
  <c r="C558" i="1" s="1"/>
  <c r="C559" i="1" s="1"/>
  <c r="C491" i="1"/>
  <c r="C492" i="1" s="1"/>
  <c r="C493" i="1" s="1"/>
  <c r="C494" i="1" s="1"/>
  <c r="C495" i="1" s="1"/>
  <c r="C496" i="1" s="1"/>
  <c r="C497" i="1" s="1"/>
  <c r="C498" i="1" s="1"/>
  <c r="C499" i="1" s="1"/>
  <c r="C500" i="1" s="1"/>
  <c r="C501" i="1" s="1"/>
  <c r="C502" i="1" s="1"/>
  <c r="C503" i="1" s="1"/>
  <c r="C504" i="1" s="1"/>
  <c r="C505" i="1" s="1"/>
  <c r="C506" i="1" s="1"/>
  <c r="C507" i="1" s="1"/>
  <c r="C508" i="1" s="1"/>
  <c r="C509" i="1" s="1"/>
  <c r="C510" i="1" s="1"/>
  <c r="C511" i="1" s="1"/>
  <c r="C512" i="1" s="1"/>
  <c r="C513" i="1" s="1"/>
  <c r="C514" i="1" s="1"/>
  <c r="C515" i="1" s="1"/>
  <c r="C516" i="1" s="1"/>
  <c r="C517" i="1" s="1"/>
  <c r="C466" i="1"/>
  <c r="C467" i="1" s="1"/>
  <c r="C468" i="1" s="1"/>
  <c r="C469" i="1" s="1"/>
  <c r="C470" i="1" s="1"/>
  <c r="C471" i="1" s="1"/>
  <c r="C472" i="1" s="1"/>
  <c r="C473" i="1" s="1"/>
  <c r="C474" i="1" s="1"/>
  <c r="C475" i="1" s="1"/>
  <c r="C476" i="1" s="1"/>
  <c r="C477" i="1" s="1"/>
  <c r="C478" i="1" s="1"/>
  <c r="C479" i="1" s="1"/>
  <c r="C480" i="1" s="1"/>
  <c r="C481" i="1" s="1"/>
  <c r="C482" i="1" s="1"/>
  <c r="C483" i="1" s="1"/>
  <c r="C484" i="1" s="1"/>
  <c r="C485" i="1" s="1"/>
  <c r="C486" i="1" s="1"/>
  <c r="C487" i="1" s="1"/>
  <c r="C488" i="1" s="1"/>
  <c r="C489" i="1" s="1"/>
  <c r="C441" i="1"/>
  <c r="C442" i="1" s="1"/>
  <c r="C443" i="1" s="1"/>
  <c r="C444" i="1" s="1"/>
  <c r="C445" i="1" s="1"/>
  <c r="C446" i="1" s="1"/>
  <c r="C447" i="1" s="1"/>
  <c r="C448" i="1" s="1"/>
  <c r="C449" i="1" s="1"/>
  <c r="C450" i="1" s="1"/>
  <c r="C451" i="1" s="1"/>
  <c r="C452" i="1" s="1"/>
  <c r="C453" i="1" s="1"/>
  <c r="C454" i="1" s="1"/>
  <c r="C455" i="1" s="1"/>
  <c r="C456" i="1" s="1"/>
  <c r="C457" i="1" s="1"/>
  <c r="C458" i="1" s="1"/>
  <c r="C459" i="1" s="1"/>
  <c r="C460" i="1" s="1"/>
  <c r="C461" i="1" s="1"/>
  <c r="C462" i="1" s="1"/>
  <c r="C463" i="1" s="1"/>
  <c r="C464" i="1" s="1"/>
  <c r="C415" i="1"/>
  <c r="C416" i="1" s="1"/>
  <c r="C417" i="1" s="1"/>
  <c r="C418" i="1" s="1"/>
  <c r="C419" i="1" s="1"/>
  <c r="C420" i="1" s="1"/>
  <c r="C421" i="1" s="1"/>
  <c r="C422" i="1" s="1"/>
  <c r="C423" i="1" s="1"/>
  <c r="C424" i="1" s="1"/>
  <c r="C425" i="1" s="1"/>
  <c r="C426" i="1" s="1"/>
  <c r="C427" i="1" s="1"/>
  <c r="C428" i="1" s="1"/>
  <c r="C429" i="1" s="1"/>
  <c r="C430" i="1" s="1"/>
  <c r="C431" i="1" s="1"/>
  <c r="C432" i="1" s="1"/>
  <c r="C433" i="1" s="1"/>
  <c r="C434" i="1" s="1"/>
  <c r="C435" i="1" s="1"/>
  <c r="C436" i="1" s="1"/>
  <c r="C437" i="1" s="1"/>
  <c r="C438" i="1" s="1"/>
  <c r="C439" i="1" s="1"/>
  <c r="C388" i="1"/>
  <c r="C389" i="1" s="1"/>
  <c r="C390" i="1" s="1"/>
  <c r="C391" i="1" s="1"/>
  <c r="C392" i="1" s="1"/>
  <c r="C393" i="1" s="1"/>
  <c r="C394" i="1" s="1"/>
  <c r="C395" i="1" s="1"/>
  <c r="C396" i="1" s="1"/>
  <c r="C397" i="1" s="1"/>
  <c r="C398" i="1" s="1"/>
  <c r="C399" i="1" s="1"/>
  <c r="C400" i="1" s="1"/>
  <c r="C401" i="1" s="1"/>
  <c r="C402" i="1" s="1"/>
  <c r="C403" i="1" s="1"/>
  <c r="C404" i="1" s="1"/>
  <c r="C405" i="1" s="1"/>
  <c r="C406" i="1" s="1"/>
  <c r="C407" i="1" s="1"/>
  <c r="C408" i="1" s="1"/>
  <c r="C409" i="1" s="1"/>
  <c r="C410" i="1" s="1"/>
  <c r="C411" i="1" s="1"/>
  <c r="C412" i="1" s="1"/>
  <c r="C413" i="1" s="1"/>
  <c r="C363" i="1"/>
  <c r="C364" i="1" s="1"/>
  <c r="C365" i="1" s="1"/>
  <c r="C366" i="1" s="1"/>
  <c r="C367" i="1" s="1"/>
  <c r="C368" i="1" s="1"/>
  <c r="C369" i="1" s="1"/>
  <c r="C370" i="1" s="1"/>
  <c r="C371" i="1" s="1"/>
  <c r="C372" i="1" s="1"/>
  <c r="C373" i="1" s="1"/>
  <c r="C374" i="1" s="1"/>
  <c r="C375" i="1" s="1"/>
  <c r="C376" i="1" s="1"/>
  <c r="C377" i="1" s="1"/>
  <c r="C378" i="1" s="1"/>
  <c r="C379" i="1" s="1"/>
  <c r="C380" i="1" s="1"/>
  <c r="C381" i="1" s="1"/>
  <c r="C382" i="1" s="1"/>
  <c r="C383" i="1" s="1"/>
  <c r="C384" i="1" s="1"/>
  <c r="C385" i="1" s="1"/>
  <c r="C386" i="1" s="1"/>
  <c r="C336" i="1"/>
  <c r="C337" i="1" s="1"/>
  <c r="C338" i="1" s="1"/>
  <c r="C339" i="1" s="1"/>
  <c r="C340" i="1" s="1"/>
  <c r="C341" i="1" s="1"/>
  <c r="C342" i="1" s="1"/>
  <c r="C343" i="1" s="1"/>
  <c r="C344" i="1" s="1"/>
  <c r="C345" i="1" s="1"/>
  <c r="C346" i="1" s="1"/>
  <c r="C347" i="1" s="1"/>
  <c r="C348" i="1" s="1"/>
  <c r="C349" i="1" s="1"/>
  <c r="C350" i="1" s="1"/>
  <c r="C351" i="1" s="1"/>
  <c r="C352" i="1" s="1"/>
  <c r="C353" i="1" s="1"/>
  <c r="C354" i="1" s="1"/>
  <c r="C355" i="1" s="1"/>
  <c r="C356" i="1" s="1"/>
  <c r="C357" i="1" s="1"/>
  <c r="C358" i="1" s="1"/>
  <c r="C359" i="1" s="1"/>
  <c r="C360" i="1" s="1"/>
  <c r="C361" i="1" s="1"/>
  <c r="C311" i="1"/>
  <c r="C312" i="1" s="1"/>
  <c r="C313" i="1" s="1"/>
  <c r="C314" i="1" s="1"/>
  <c r="C315" i="1" s="1"/>
  <c r="C316" i="1" s="1"/>
  <c r="C317" i="1" s="1"/>
  <c r="C318" i="1" s="1"/>
  <c r="C319" i="1" s="1"/>
  <c r="C320" i="1" s="1"/>
  <c r="C321" i="1" s="1"/>
  <c r="C322" i="1" s="1"/>
  <c r="C323" i="1" s="1"/>
  <c r="C324" i="1" s="1"/>
  <c r="C325" i="1" s="1"/>
  <c r="C326" i="1" s="1"/>
  <c r="C327" i="1" s="1"/>
  <c r="C328" i="1" s="1"/>
  <c r="C329" i="1" s="1"/>
  <c r="C330" i="1" s="1"/>
  <c r="C331" i="1" s="1"/>
  <c r="C332" i="1" s="1"/>
  <c r="C333" i="1" s="1"/>
  <c r="C334" i="1" s="1"/>
  <c r="C294" i="1"/>
  <c r="C295" i="1" s="1"/>
  <c r="C296" i="1" s="1"/>
  <c r="C297" i="1" s="1"/>
  <c r="C298" i="1" s="1"/>
  <c r="C299" i="1" s="1"/>
  <c r="C300" i="1" s="1"/>
  <c r="C301" i="1" s="1"/>
  <c r="C302" i="1" s="1"/>
  <c r="C303" i="1" s="1"/>
  <c r="C304" i="1" s="1"/>
  <c r="C305" i="1" s="1"/>
  <c r="C306" i="1" s="1"/>
  <c r="C307" i="1" s="1"/>
  <c r="C308" i="1" s="1"/>
  <c r="C309" i="1" s="1"/>
  <c r="C279" i="1"/>
  <c r="C280" i="1" s="1"/>
  <c r="C281" i="1" s="1"/>
  <c r="C282" i="1" s="1"/>
  <c r="C283" i="1" s="1"/>
  <c r="C284" i="1" s="1"/>
  <c r="C285" i="1" s="1"/>
  <c r="C286" i="1" s="1"/>
  <c r="C287" i="1" s="1"/>
  <c r="C288" i="1" s="1"/>
  <c r="C289" i="1" s="1"/>
  <c r="C290" i="1" s="1"/>
  <c r="C291" i="1" s="1"/>
  <c r="C292" i="1" s="1"/>
  <c r="C264" i="1"/>
  <c r="C265" i="1" s="1"/>
  <c r="C266" i="1" s="1"/>
  <c r="C267" i="1" s="1"/>
  <c r="C268" i="1" s="1"/>
  <c r="C269" i="1" s="1"/>
  <c r="C270" i="1" s="1"/>
  <c r="C271" i="1" s="1"/>
  <c r="C272" i="1" s="1"/>
  <c r="C273" i="1" s="1"/>
  <c r="C274" i="1" s="1"/>
  <c r="C275" i="1" s="1"/>
  <c r="C276" i="1" s="1"/>
  <c r="C277" i="1" s="1"/>
  <c r="C249" i="1"/>
  <c r="C250" i="1" s="1"/>
  <c r="C251" i="1" s="1"/>
  <c r="C252" i="1" s="1"/>
  <c r="C253" i="1" s="1"/>
  <c r="C254" i="1" s="1"/>
  <c r="C255" i="1" s="1"/>
  <c r="C256" i="1" s="1"/>
  <c r="C257" i="1" s="1"/>
  <c r="C258" i="1" s="1"/>
  <c r="C259" i="1" s="1"/>
  <c r="C260" i="1" s="1"/>
  <c r="C261" i="1" s="1"/>
  <c r="C262" i="1" s="1"/>
  <c r="C220" i="1"/>
  <c r="C221" i="1" s="1"/>
  <c r="C222" i="1" s="1"/>
  <c r="C223" i="1" s="1"/>
  <c r="C224" i="1" s="1"/>
  <c r="C225" i="1" s="1"/>
  <c r="C226" i="1" s="1"/>
  <c r="C227" i="1" s="1"/>
  <c r="C228" i="1" s="1"/>
  <c r="C229" i="1" s="1"/>
  <c r="C230" i="1" s="1"/>
  <c r="C231" i="1" s="1"/>
  <c r="C232" i="1" s="1"/>
  <c r="C233" i="1" s="1"/>
  <c r="C234" i="1" s="1"/>
  <c r="C235" i="1" s="1"/>
  <c r="C236" i="1" s="1"/>
  <c r="C237" i="1" s="1"/>
  <c r="C238" i="1" s="1"/>
  <c r="C239" i="1" s="1"/>
  <c r="C240" i="1" s="1"/>
  <c r="C241" i="1" s="1"/>
  <c r="C242" i="1" s="1"/>
  <c r="C243" i="1" s="1"/>
  <c r="C244" i="1" s="1"/>
  <c r="C245" i="1" s="1"/>
  <c r="C246" i="1" s="1"/>
  <c r="C247" i="1" s="1"/>
  <c r="C190" i="1"/>
  <c r="C191" i="1" s="1"/>
  <c r="C192" i="1" s="1"/>
  <c r="C193" i="1" s="1"/>
  <c r="C194" i="1" s="1"/>
  <c r="C195" i="1" s="1"/>
  <c r="C196" i="1" s="1"/>
  <c r="C197" i="1" s="1"/>
  <c r="C198" i="1" s="1"/>
  <c r="C199" i="1" s="1"/>
  <c r="C200" i="1" s="1"/>
  <c r="C201" i="1" s="1"/>
  <c r="C202" i="1" s="1"/>
  <c r="C203" i="1" s="1"/>
  <c r="C204" i="1" s="1"/>
  <c r="C205" i="1" s="1"/>
  <c r="C206" i="1" s="1"/>
  <c r="C207" i="1" s="1"/>
  <c r="C208" i="1" s="1"/>
  <c r="C209" i="1" s="1"/>
  <c r="C210" i="1" s="1"/>
  <c r="C211" i="1" s="1"/>
  <c r="C212" i="1" s="1"/>
  <c r="C213" i="1" s="1"/>
  <c r="C214" i="1" s="1"/>
  <c r="C215" i="1" s="1"/>
  <c r="C216" i="1" s="1"/>
  <c r="C217" i="1" s="1"/>
  <c r="C218" i="1" s="1"/>
  <c r="C160" i="1"/>
  <c r="C161" i="1" s="1"/>
  <c r="C162" i="1" s="1"/>
  <c r="C163" i="1" s="1"/>
  <c r="C164" i="1" s="1"/>
  <c r="C165" i="1" s="1"/>
  <c r="C166" i="1" s="1"/>
  <c r="C167" i="1" s="1"/>
  <c r="C168" i="1" s="1"/>
  <c r="C169" i="1" s="1"/>
  <c r="C170" i="1" s="1"/>
  <c r="C171" i="1" s="1"/>
  <c r="C172" i="1" s="1"/>
  <c r="C173" i="1" s="1"/>
  <c r="C174" i="1" s="1"/>
  <c r="C175" i="1" s="1"/>
  <c r="C176" i="1" s="1"/>
  <c r="C177" i="1" s="1"/>
  <c r="C178" i="1" s="1"/>
  <c r="C179" i="1" s="1"/>
  <c r="C180" i="1" s="1"/>
  <c r="C181" i="1" s="1"/>
  <c r="C182" i="1" s="1"/>
  <c r="C183" i="1" s="1"/>
  <c r="C184" i="1" s="1"/>
  <c r="C185" i="1" s="1"/>
  <c r="C186" i="1" s="1"/>
  <c r="C187" i="1" s="1"/>
  <c r="C188" i="1" s="1"/>
  <c r="C131" i="1"/>
  <c r="C132" i="1" s="1"/>
  <c r="C133" i="1" s="1"/>
  <c r="C134" i="1" s="1"/>
  <c r="C135" i="1" s="1"/>
  <c r="C136" i="1" s="1"/>
  <c r="C137" i="1" s="1"/>
  <c r="C138" i="1" s="1"/>
  <c r="C139" i="1" s="1"/>
  <c r="C140" i="1" s="1"/>
  <c r="C141" i="1" s="1"/>
  <c r="C142" i="1" s="1"/>
  <c r="C143" i="1" s="1"/>
  <c r="C144" i="1" s="1"/>
  <c r="C145" i="1" s="1"/>
  <c r="C146" i="1" s="1"/>
  <c r="C147" i="1" s="1"/>
  <c r="C148" i="1" s="1"/>
  <c r="C149" i="1" s="1"/>
  <c r="C150" i="1" s="1"/>
  <c r="C151" i="1" s="1"/>
  <c r="C152" i="1" s="1"/>
  <c r="C153" i="1" s="1"/>
  <c r="C154" i="1" s="1"/>
  <c r="C155" i="1" s="1"/>
  <c r="C156" i="1" s="1"/>
  <c r="C157" i="1" s="1"/>
  <c r="C158" i="1" s="1"/>
  <c r="C102" i="1"/>
  <c r="C103" i="1" s="1"/>
  <c r="C104" i="1" s="1"/>
  <c r="C105" i="1" s="1"/>
  <c r="C106" i="1" s="1"/>
  <c r="C107" i="1" s="1"/>
  <c r="C108" i="1" s="1"/>
  <c r="C109" i="1" s="1"/>
  <c r="C110" i="1" s="1"/>
  <c r="C111" i="1" s="1"/>
  <c r="C112" i="1" s="1"/>
  <c r="C113" i="1" s="1"/>
  <c r="C114" i="1" s="1"/>
  <c r="C115" i="1" s="1"/>
  <c r="C116" i="1" s="1"/>
  <c r="C117" i="1" s="1"/>
  <c r="C118" i="1" s="1"/>
  <c r="C119" i="1" s="1"/>
  <c r="C120" i="1" s="1"/>
  <c r="C121" i="1" s="1"/>
  <c r="C122" i="1" s="1"/>
  <c r="C123" i="1" s="1"/>
  <c r="C124" i="1" s="1"/>
  <c r="C125" i="1" s="1"/>
  <c r="C126" i="1" s="1"/>
  <c r="C127" i="1" s="1"/>
  <c r="C128" i="1" s="1"/>
  <c r="C129" i="1" s="1"/>
  <c r="C73" i="1"/>
  <c r="C74" i="1" s="1"/>
  <c r="C75" i="1" s="1"/>
  <c r="C76" i="1" s="1"/>
  <c r="C77" i="1" s="1"/>
  <c r="C78" i="1" s="1"/>
  <c r="C79" i="1" s="1"/>
  <c r="C80" i="1" s="1"/>
  <c r="C81" i="1" s="1"/>
  <c r="C82" i="1" s="1"/>
  <c r="C83" i="1" s="1"/>
  <c r="C84" i="1" s="1"/>
  <c r="C85" i="1" s="1"/>
  <c r="C86" i="1" s="1"/>
  <c r="C87" i="1" s="1"/>
  <c r="C88" i="1" s="1"/>
  <c r="C89" i="1" s="1"/>
  <c r="C90" i="1" s="1"/>
  <c r="C91" i="1" s="1"/>
  <c r="C92" i="1" s="1"/>
  <c r="C93" i="1" s="1"/>
  <c r="C94" i="1" s="1"/>
  <c r="C95" i="1" s="1"/>
  <c r="C96" i="1" s="1"/>
  <c r="C97" i="1" s="1"/>
  <c r="C98" i="1" s="1"/>
  <c r="C99" i="1" s="1"/>
  <c r="C100" i="1" s="1"/>
  <c r="C45" i="1"/>
  <c r="C46" i="1" s="1"/>
  <c r="C47" i="1" s="1"/>
  <c r="C48" i="1" s="1"/>
  <c r="C49" i="1" s="1"/>
  <c r="C50" i="1" s="1"/>
  <c r="C51" i="1" s="1"/>
  <c r="C52" i="1" s="1"/>
  <c r="C53" i="1" s="1"/>
  <c r="C54" i="1" s="1"/>
  <c r="C55" i="1" s="1"/>
  <c r="C56" i="1" s="1"/>
  <c r="C57" i="1" s="1"/>
  <c r="C58" i="1" s="1"/>
  <c r="C59" i="1" s="1"/>
  <c r="C60" i="1" s="1"/>
  <c r="C61" i="1" s="1"/>
  <c r="C62" i="1" s="1"/>
  <c r="C63" i="1" s="1"/>
  <c r="C64" i="1" s="1"/>
  <c r="C65" i="1" s="1"/>
  <c r="C66" i="1" s="1"/>
  <c r="C67" i="1" s="1"/>
  <c r="C68" i="1" s="1"/>
  <c r="C69" i="1" s="1"/>
  <c r="C70" i="1" s="1"/>
  <c r="C71" i="1" s="1"/>
  <c r="C16" i="1"/>
  <c r="C17" i="1" s="1"/>
  <c r="C18" i="1" s="1"/>
  <c r="C19" i="1" s="1"/>
  <c r="C20" i="1" s="1"/>
  <c r="C21" i="1" s="1"/>
  <c r="C22" i="1" s="1"/>
  <c r="C23" i="1" s="1"/>
  <c r="C24" i="1" s="1"/>
  <c r="C25" i="1" s="1"/>
  <c r="C26" i="1" s="1"/>
  <c r="C27" i="1" s="1"/>
  <c r="C28" i="1" s="1"/>
  <c r="C29" i="1" s="1"/>
  <c r="C30" i="1" s="1"/>
  <c r="C31" i="1" s="1"/>
  <c r="C32" i="1" s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3" i="1"/>
  <c r="C4" i="1" s="1"/>
  <c r="C5" i="1" s="1"/>
  <c r="C6" i="1" s="1"/>
  <c r="C7" i="1" s="1"/>
  <c r="C8" i="1" s="1"/>
  <c r="C9" i="1" s="1"/>
  <c r="C10" i="1" s="1"/>
  <c r="C11" i="1" s="1"/>
  <c r="C12" i="1" s="1"/>
  <c r="C13" i="1" s="1"/>
</calcChain>
</file>

<file path=xl/sharedStrings.xml><?xml version="1.0" encoding="utf-8"?>
<sst xmlns="http://schemas.openxmlformats.org/spreadsheetml/2006/main" count="450" uniqueCount="441">
  <si>
    <t>Point number</t>
  </si>
  <si>
    <t>Number of points per section</t>
  </si>
  <si>
    <t>Comments</t>
  </si>
  <si>
    <t>Траншея 1</t>
  </si>
  <si>
    <t>Траншея 2, переизмерение на новх обновленных пикетах</t>
  </si>
  <si>
    <t>Траншея 3.</t>
  </si>
  <si>
    <t>Начиная с верха ПК5 - перекрытие с точками 191-203.</t>
  </si>
  <si>
    <t>Замер коры</t>
  </si>
  <si>
    <t>Выше кора 70 см.</t>
  </si>
  <si>
    <t>один уровень с 118, в разных местах зачистки.</t>
  </si>
  <si>
    <t>+5 см к предыдущему пикету</t>
  </si>
  <si>
    <t>кора под 6а</t>
  </si>
  <si>
    <t>Траншея 7 над археологическим раскопом</t>
  </si>
  <si>
    <t>занижена</t>
  </si>
  <si>
    <t>плохое прилегание</t>
  </si>
  <si>
    <t>Большая кротовина, значения могут быть занижены из-за этого.</t>
  </si>
  <si>
    <t>OBS: Using this data you must cite: Kulakova, E.P., Anoikin, A.A., Khudjageldiev, T.U., Sosin, P.M., Tokareva, O.A., Karayev, A.Ch., Rybalko, A.G., Kurbanov, R.N., 2024. Stratigraphy and geochronology of the Kuldara Early Paleolithic Site (Tajikistan). Geomorfol. Paleogeogr. 55. https://doi.org/10.31857/S2949178924020047</t>
  </si>
  <si>
    <t>Depth, m</t>
  </si>
  <si>
    <t>OBS: using data 1-1094 (0,02 to 35,00 m) you must cite: Tokareva, O.A., Lebedeva, M.P., Sosin, P.M., Ashurmadov, I.K., Khormali, F., Kurbanov, R.N., 2025. Structure and properties of paleosols of the last two interglacial cycles of the Khovaling Loess Plateau, Tajikistan (Obi–Mazar section). Quat. Res. 124, 47–63. https://doi.org/10.1017/qua.2024.32</t>
  </si>
  <si>
    <t>Sample</t>
  </si>
  <si>
    <t>kh1-1k</t>
  </si>
  <si>
    <t>1-2k</t>
  </si>
  <si>
    <t>1-3k</t>
  </si>
  <si>
    <t>1-5</t>
  </si>
  <si>
    <t>2-1</t>
  </si>
  <si>
    <t>2-2</t>
  </si>
  <si>
    <t>2-3</t>
  </si>
  <si>
    <t>2-4</t>
  </si>
  <si>
    <t>2-5</t>
  </si>
  <si>
    <t>3-2</t>
  </si>
  <si>
    <t>3-3</t>
  </si>
  <si>
    <t>3-4</t>
  </si>
  <si>
    <t>kh4-151</t>
  </si>
  <si>
    <t>kh4-156new</t>
  </si>
  <si>
    <t>kh4-161</t>
  </si>
  <si>
    <t>kh4-166</t>
  </si>
  <si>
    <t>kh4-171</t>
  </si>
  <si>
    <t>kh4-176new</t>
  </si>
  <si>
    <t>kh4-181</t>
  </si>
  <si>
    <t>kh4-186</t>
  </si>
  <si>
    <t>kh4-191</t>
  </si>
  <si>
    <t>kh4-196</t>
  </si>
  <si>
    <t>kh5-201</t>
  </si>
  <si>
    <t>kh5-206new</t>
  </si>
  <si>
    <t>kh5-211</t>
  </si>
  <si>
    <t>kh5-216new</t>
  </si>
  <si>
    <t>kh5-221</t>
  </si>
  <si>
    <t>kh5-226</t>
  </si>
  <si>
    <t>kh5-231</t>
  </si>
  <si>
    <t>kh5-236</t>
  </si>
  <si>
    <t>kh5-241</t>
  </si>
  <si>
    <t>kh5-246</t>
  </si>
  <si>
    <t>kh5-251</t>
  </si>
  <si>
    <t>kh5-256</t>
  </si>
  <si>
    <t>kh5-261</t>
  </si>
  <si>
    <t>kh5-266</t>
  </si>
  <si>
    <t>kh5-271</t>
  </si>
  <si>
    <t>kh5-276</t>
  </si>
  <si>
    <t>kh5-281</t>
  </si>
  <si>
    <t>kh5-286</t>
  </si>
  <si>
    <t>kh5-291</t>
  </si>
  <si>
    <t>kh5-296</t>
  </si>
  <si>
    <t>kh5-301</t>
  </si>
  <si>
    <t>kh5-306</t>
  </si>
  <si>
    <t>kh5-311</t>
  </si>
  <si>
    <t>kh5-316</t>
  </si>
  <si>
    <t>kh5-321</t>
  </si>
  <si>
    <t>kh5-326</t>
  </si>
  <si>
    <t>kh5-331</t>
  </si>
  <si>
    <t>kh5-336</t>
  </si>
  <si>
    <t>kh5-341</t>
  </si>
  <si>
    <t>kh5-346</t>
  </si>
  <si>
    <t>kh8-351</t>
  </si>
  <si>
    <t>kh8-356</t>
  </si>
  <si>
    <t>kh8-361</t>
  </si>
  <si>
    <t>kh8-366</t>
  </si>
  <si>
    <t>kh8-371</t>
  </si>
  <si>
    <t>kh8-376</t>
  </si>
  <si>
    <t>kh8-381</t>
  </si>
  <si>
    <t>kh8-386</t>
  </si>
  <si>
    <t>kh8-391</t>
  </si>
  <si>
    <t>kh8-396</t>
  </si>
  <si>
    <t>kh8-401</t>
  </si>
  <si>
    <t>kh8-406</t>
  </si>
  <si>
    <t>kh8-411</t>
  </si>
  <si>
    <t>kh8-416</t>
  </si>
  <si>
    <t>kh8-421</t>
  </si>
  <si>
    <t>kh8-426</t>
  </si>
  <si>
    <t>kh8-432</t>
  </si>
  <si>
    <t>kh8-436</t>
  </si>
  <si>
    <t>kh8-441</t>
  </si>
  <si>
    <t>kh8-446</t>
  </si>
  <si>
    <t>kh8-451</t>
  </si>
  <si>
    <t>kh8-456</t>
  </si>
  <si>
    <t>kh10-461</t>
  </si>
  <si>
    <t>kh10-466</t>
  </si>
  <si>
    <t>kh10-471</t>
  </si>
  <si>
    <t>kh10-476</t>
  </si>
  <si>
    <t>kh10-481</t>
  </si>
  <si>
    <t>kh10-486</t>
  </si>
  <si>
    <t>kh10-491</t>
  </si>
  <si>
    <t>kh10-496</t>
  </si>
  <si>
    <t>kh11-501</t>
  </si>
  <si>
    <t>kh11-506</t>
  </si>
  <si>
    <t>kh11-511</t>
  </si>
  <si>
    <t>kh11-516</t>
  </si>
  <si>
    <t>kh11-521</t>
  </si>
  <si>
    <t>kh11-526</t>
  </si>
  <si>
    <t>kh11-531</t>
  </si>
  <si>
    <t>kh11-541</t>
  </si>
  <si>
    <t>kh11-546</t>
  </si>
  <si>
    <t>kh13-556</t>
  </si>
  <si>
    <t>kh13-551</t>
  </si>
  <si>
    <t>kh13-561</t>
  </si>
  <si>
    <t>kh13-566</t>
  </si>
  <si>
    <t>kh13-571</t>
  </si>
  <si>
    <t>kh13-576</t>
  </si>
  <si>
    <t>kh14-581</t>
  </si>
  <si>
    <t>kh14-586</t>
  </si>
  <si>
    <t>kh14-596</t>
  </si>
  <si>
    <t>kh14-601</t>
  </si>
  <si>
    <t>kh14-606</t>
  </si>
  <si>
    <t>kh14-611</t>
  </si>
  <si>
    <t>kh5-616new</t>
  </si>
  <si>
    <t>15-621</t>
  </si>
  <si>
    <t>15-626</t>
  </si>
  <si>
    <t>15-631</t>
  </si>
  <si>
    <t>15-636</t>
  </si>
  <si>
    <t>15-641</t>
  </si>
  <si>
    <t>15-646</t>
  </si>
  <si>
    <t>15-651</t>
  </si>
  <si>
    <t>15-656</t>
  </si>
  <si>
    <t>15-661</t>
  </si>
  <si>
    <t>15-666</t>
  </si>
  <si>
    <t>15-671</t>
  </si>
  <si>
    <t>15-676</t>
  </si>
  <si>
    <t>15-681</t>
  </si>
  <si>
    <t>15-686</t>
  </si>
  <si>
    <t>15-691</t>
  </si>
  <si>
    <t>15-696</t>
  </si>
  <si>
    <t>15-701</t>
  </si>
  <si>
    <t>15-706</t>
  </si>
  <si>
    <t>15-711</t>
  </si>
  <si>
    <t>15-716</t>
  </si>
  <si>
    <t>15-721</t>
  </si>
  <si>
    <t>17-726</t>
  </si>
  <si>
    <t>17-731</t>
  </si>
  <si>
    <t>17-736</t>
  </si>
  <si>
    <t>17-741</t>
  </si>
  <si>
    <t>17-746</t>
  </si>
  <si>
    <t>17-751</t>
  </si>
  <si>
    <t>17-756</t>
  </si>
  <si>
    <t>17-761</t>
  </si>
  <si>
    <t>17-766</t>
  </si>
  <si>
    <t>17-771</t>
  </si>
  <si>
    <t>17-776</t>
  </si>
  <si>
    <t>17-781</t>
  </si>
  <si>
    <t>17-786</t>
  </si>
  <si>
    <t>17-791</t>
  </si>
  <si>
    <t>17-796</t>
  </si>
  <si>
    <t>17-801</t>
  </si>
  <si>
    <t>17-806</t>
  </si>
  <si>
    <t>17-811</t>
  </si>
  <si>
    <t>17-816</t>
  </si>
  <si>
    <t>17-821</t>
  </si>
  <si>
    <t>17-826</t>
  </si>
  <si>
    <t>17-831</t>
  </si>
  <si>
    <t>17-836</t>
  </si>
  <si>
    <t>17-841</t>
  </si>
  <si>
    <t>20-851</t>
  </si>
  <si>
    <t>20-856</t>
  </si>
  <si>
    <t>20-861</t>
  </si>
  <si>
    <t>20-866</t>
  </si>
  <si>
    <t>kh20-876</t>
  </si>
  <si>
    <t>kh20-881</t>
  </si>
  <si>
    <t>kh20-886</t>
  </si>
  <si>
    <t>kh21-891</t>
  </si>
  <si>
    <t>kh21-896</t>
  </si>
  <si>
    <t>kh21-901</t>
  </si>
  <si>
    <t>kh21-906</t>
  </si>
  <si>
    <t>kh21-911</t>
  </si>
  <si>
    <t>kh21-916</t>
  </si>
  <si>
    <t>kh21-921</t>
  </si>
  <si>
    <t>kh21-926</t>
  </si>
  <si>
    <t>kh21-931</t>
  </si>
  <si>
    <t>kh21-936</t>
  </si>
  <si>
    <t>kh21-941</t>
  </si>
  <si>
    <t>kh21-946</t>
  </si>
  <si>
    <t>kh21-951</t>
  </si>
  <si>
    <t>kh21-956</t>
  </si>
  <si>
    <t>kh21-961</t>
  </si>
  <si>
    <t>kh21-966</t>
  </si>
  <si>
    <t>kh21-971</t>
  </si>
  <si>
    <t>kh22-976</t>
  </si>
  <si>
    <t>kh22-981</t>
  </si>
  <si>
    <t>kh22-986</t>
  </si>
  <si>
    <t>kh22-991</t>
  </si>
  <si>
    <t>kh22-996</t>
  </si>
  <si>
    <t>kh22-1001</t>
  </si>
  <si>
    <t>kh22-1006</t>
  </si>
  <si>
    <t>kh22-1011</t>
  </si>
  <si>
    <t>kh22-1016</t>
  </si>
  <si>
    <t>kh22-1021</t>
  </si>
  <si>
    <t>kh22-1026</t>
  </si>
  <si>
    <t>kh22-1031</t>
  </si>
  <si>
    <t>kh22-1037</t>
  </si>
  <si>
    <t>kh22-1041</t>
  </si>
  <si>
    <t>kh22-1046</t>
  </si>
  <si>
    <t>kh1051</t>
  </si>
  <si>
    <t>kh1056</t>
  </si>
  <si>
    <t>kh1061</t>
  </si>
  <si>
    <t>kh1066</t>
  </si>
  <si>
    <t>kh1071</t>
  </si>
  <si>
    <t>kh1076</t>
  </si>
  <si>
    <t>kh1081</t>
  </si>
  <si>
    <t>kh1086</t>
  </si>
  <si>
    <t>kh1091</t>
  </si>
  <si>
    <t>kh1096</t>
  </si>
  <si>
    <t>kh1101</t>
  </si>
  <si>
    <t>kh1106</t>
  </si>
  <si>
    <t>kh1111</t>
  </si>
  <si>
    <t>kh1116</t>
  </si>
  <si>
    <t>kh1121</t>
  </si>
  <si>
    <t>kh1126</t>
  </si>
  <si>
    <t>kh1131</t>
  </si>
  <si>
    <t>kh1136</t>
  </si>
  <si>
    <t>kh1141</t>
  </si>
  <si>
    <t>kh1146</t>
  </si>
  <si>
    <t>kh1151</t>
  </si>
  <si>
    <t>kh1156</t>
  </si>
  <si>
    <t>kh1161</t>
  </si>
  <si>
    <t>kh1166</t>
  </si>
  <si>
    <t>kh1171</t>
  </si>
  <si>
    <t>kh1176</t>
  </si>
  <si>
    <t>kh1181</t>
  </si>
  <si>
    <t>kh1186</t>
  </si>
  <si>
    <t>kh1191</t>
  </si>
  <si>
    <t>kh1196</t>
  </si>
  <si>
    <t>kh1201</t>
  </si>
  <si>
    <t>kh1206</t>
  </si>
  <si>
    <t>kh1211</t>
  </si>
  <si>
    <t>kh1216</t>
  </si>
  <si>
    <t>kh1221</t>
  </si>
  <si>
    <t>kh1226</t>
  </si>
  <si>
    <t>kh1231</t>
  </si>
  <si>
    <t>kh1236</t>
  </si>
  <si>
    <t>kh1241</t>
  </si>
  <si>
    <t>kh1246</t>
  </si>
  <si>
    <t>kh1251</t>
  </si>
  <si>
    <t>kh1256</t>
  </si>
  <si>
    <t>kh1261</t>
  </si>
  <si>
    <t>kh1266</t>
  </si>
  <si>
    <t>kh1271</t>
  </si>
  <si>
    <t>kh1276</t>
  </si>
  <si>
    <t>kh1281</t>
  </si>
  <si>
    <t>kh1286</t>
  </si>
  <si>
    <t>kh1291</t>
  </si>
  <si>
    <t>kh1295</t>
  </si>
  <si>
    <t>kh1301</t>
  </si>
  <si>
    <t>kh1306</t>
  </si>
  <si>
    <t>kh1311</t>
  </si>
  <si>
    <t>kh1316</t>
  </si>
  <si>
    <t>kh1321</t>
  </si>
  <si>
    <t>kh1326</t>
  </si>
  <si>
    <t>kh1331</t>
  </si>
  <si>
    <t>kh1336</t>
  </si>
  <si>
    <t>kh1341</t>
  </si>
  <si>
    <t>kh1346</t>
  </si>
  <si>
    <t>kh1351</t>
  </si>
  <si>
    <t>kh1356</t>
  </si>
  <si>
    <t>kh1361</t>
  </si>
  <si>
    <t>kh1366</t>
  </si>
  <si>
    <t>kh1371</t>
  </si>
  <si>
    <t>kh1376</t>
  </si>
  <si>
    <t>kh1381</t>
  </si>
  <si>
    <t>kh1386</t>
  </si>
  <si>
    <t>kh1391</t>
  </si>
  <si>
    <t>kh1396</t>
  </si>
  <si>
    <t>kh1401</t>
  </si>
  <si>
    <t>kh1406</t>
  </si>
  <si>
    <t>kh1411</t>
  </si>
  <si>
    <t>kh1415</t>
  </si>
  <si>
    <t>kh1421</t>
  </si>
  <si>
    <t>kh1425</t>
  </si>
  <si>
    <t>kh1431</t>
  </si>
  <si>
    <t>kh1435</t>
  </si>
  <si>
    <t>kh1441</t>
  </si>
  <si>
    <t>kh1445</t>
  </si>
  <si>
    <t>kh1451</t>
  </si>
  <si>
    <t>kh1455</t>
  </si>
  <si>
    <t>kh1461</t>
  </si>
  <si>
    <t>kh1466</t>
  </si>
  <si>
    <t>kh1471</t>
  </si>
  <si>
    <t>kh1476</t>
  </si>
  <si>
    <t>kh1481</t>
  </si>
  <si>
    <t>kh1485</t>
  </si>
  <si>
    <t>kh1491</t>
  </si>
  <si>
    <t>kh1496</t>
  </si>
  <si>
    <t>kh1501</t>
  </si>
  <si>
    <t>kh1506</t>
  </si>
  <si>
    <t>kh1511</t>
  </si>
  <si>
    <t>kh1516</t>
  </si>
  <si>
    <t>kh1521</t>
  </si>
  <si>
    <t>kh1526</t>
  </si>
  <si>
    <t>kh1531</t>
  </si>
  <si>
    <t>kh1536</t>
  </si>
  <si>
    <t>kh1541</t>
  </si>
  <si>
    <t>kh1546</t>
  </si>
  <si>
    <t>kh1551</t>
  </si>
  <si>
    <t>kh1556</t>
  </si>
  <si>
    <t>kh1561</t>
  </si>
  <si>
    <t>kh1566</t>
  </si>
  <si>
    <t>kh1571</t>
  </si>
  <si>
    <t>kh1576</t>
  </si>
  <si>
    <t>kh1581</t>
  </si>
  <si>
    <t>kh1586</t>
  </si>
  <si>
    <t>kh1591</t>
  </si>
  <si>
    <t>kh1596</t>
  </si>
  <si>
    <t>kh1601</t>
  </si>
  <si>
    <t>kh1606</t>
  </si>
  <si>
    <t>kh1611</t>
  </si>
  <si>
    <t>kh1616</t>
  </si>
  <si>
    <t>kh1621</t>
  </si>
  <si>
    <t>kh1625</t>
  </si>
  <si>
    <t>kh1631</t>
  </si>
  <si>
    <t>kh1635</t>
  </si>
  <si>
    <t>kh1641</t>
  </si>
  <si>
    <t>kh1645</t>
  </si>
  <si>
    <t>kh1652</t>
  </si>
  <si>
    <t>kh1655</t>
  </si>
  <si>
    <t>kh1661</t>
  </si>
  <si>
    <t>kh1667</t>
  </si>
  <si>
    <t>kh1675</t>
  </si>
  <si>
    <t>kh1681</t>
  </si>
  <si>
    <t>kh1687</t>
  </si>
  <si>
    <t>kh1691</t>
  </si>
  <si>
    <t>kh1696</t>
  </si>
  <si>
    <t>kh1701</t>
  </si>
  <si>
    <t>kh1706</t>
  </si>
  <si>
    <t>kh1711</t>
  </si>
  <si>
    <t>kh1716</t>
  </si>
  <si>
    <t>kh1721</t>
  </si>
  <si>
    <t>kh1726</t>
  </si>
  <si>
    <t>kh1731</t>
  </si>
  <si>
    <t>kh1736</t>
  </si>
  <si>
    <t>kh1741</t>
  </si>
  <si>
    <t>kh1745</t>
  </si>
  <si>
    <t>kh1751</t>
  </si>
  <si>
    <t>kh1761</t>
  </si>
  <si>
    <t>kh37-1766</t>
  </si>
  <si>
    <t>kh38-1766</t>
  </si>
  <si>
    <t>kh38-1771</t>
  </si>
  <si>
    <t>kh38-1776</t>
  </si>
  <si>
    <t>kh38-1781</t>
  </si>
  <si>
    <t>kh38-1786</t>
  </si>
  <si>
    <t>kh38-1791</t>
  </si>
  <si>
    <t>kh38-1796</t>
  </si>
  <si>
    <t>kh38-1801</t>
  </si>
  <si>
    <t>kh38-1805</t>
  </si>
  <si>
    <t>kh1811re</t>
  </si>
  <si>
    <t>kh1816</t>
  </si>
  <si>
    <t>kh1821</t>
  </si>
  <si>
    <t>kh1826</t>
  </si>
  <si>
    <t>kh1831</t>
  </si>
  <si>
    <t>kh1836</t>
  </si>
  <si>
    <t>kh1841</t>
  </si>
  <si>
    <t>kh1846</t>
  </si>
  <si>
    <t>kh1851</t>
  </si>
  <si>
    <t>kh1856</t>
  </si>
  <si>
    <t>kh1861</t>
  </si>
  <si>
    <t>kh1866</t>
  </si>
  <si>
    <t>kh1871</t>
  </si>
  <si>
    <t>kh1876</t>
  </si>
  <si>
    <t>kh1881</t>
  </si>
  <si>
    <t>kh1886</t>
  </si>
  <si>
    <t>kh1891</t>
  </si>
  <si>
    <t>kh1896</t>
  </si>
  <si>
    <t>kh1901</t>
  </si>
  <si>
    <t>kh1906</t>
  </si>
  <si>
    <t>kh1911</t>
  </si>
  <si>
    <t>kh1916</t>
  </si>
  <si>
    <t>kh1921</t>
  </si>
  <si>
    <t>kh1926</t>
  </si>
  <si>
    <t>kh1931</t>
  </si>
  <si>
    <t>kh1936</t>
  </si>
  <si>
    <t>kh1941</t>
  </si>
  <si>
    <t>kh1946</t>
  </si>
  <si>
    <t>kh1951</t>
  </si>
  <si>
    <t>kh1956</t>
  </si>
  <si>
    <t>kh1961</t>
  </si>
  <si>
    <t>kh1966</t>
  </si>
  <si>
    <t>kh1971</t>
  </si>
  <si>
    <t>kh1976</t>
  </si>
  <si>
    <t>kh1981</t>
  </si>
  <si>
    <t>kh1986</t>
  </si>
  <si>
    <t>kh1991</t>
  </si>
  <si>
    <t>kh1996</t>
  </si>
  <si>
    <t>kh2001</t>
  </si>
  <si>
    <t>52-1</t>
  </si>
  <si>
    <t>52-2</t>
  </si>
  <si>
    <t>52-3</t>
  </si>
  <si>
    <t>52-4</t>
  </si>
  <si>
    <t>52-5</t>
  </si>
  <si>
    <t>52-6</t>
  </si>
  <si>
    <t>53-1</t>
  </si>
  <si>
    <t>53-2</t>
  </si>
  <si>
    <t>53-3</t>
  </si>
  <si>
    <t>53-4</t>
  </si>
  <si>
    <t>53-5</t>
  </si>
  <si>
    <t>53-6</t>
  </si>
  <si>
    <t>53-7</t>
  </si>
  <si>
    <t>54-1</t>
  </si>
  <si>
    <t>54-2</t>
  </si>
  <si>
    <t>54-3</t>
  </si>
  <si>
    <t>54-4</t>
  </si>
  <si>
    <t>55a-1</t>
  </si>
  <si>
    <t>55a-2</t>
  </si>
  <si>
    <t>55a-3</t>
  </si>
  <si>
    <t>55a-4</t>
  </si>
  <si>
    <t>55b-1</t>
  </si>
  <si>
    <t>55b-2</t>
  </si>
  <si>
    <t>55b-3</t>
  </si>
  <si>
    <t>55b-4</t>
  </si>
  <si>
    <t>56-1</t>
  </si>
  <si>
    <t>56-2</t>
  </si>
  <si>
    <t>56-3</t>
  </si>
  <si>
    <t>57-1</t>
  </si>
  <si>
    <t>57-2</t>
  </si>
  <si>
    <t>57-3</t>
  </si>
  <si>
    <t>58-1</t>
  </si>
  <si>
    <t>58-2</t>
  </si>
  <si>
    <t>58-3</t>
  </si>
  <si>
    <t>58-4</t>
  </si>
  <si>
    <t>59-1</t>
  </si>
  <si>
    <t>59-2</t>
  </si>
  <si>
    <t>59-3</t>
  </si>
  <si>
    <t>59-4</t>
  </si>
  <si>
    <t xml:space="preserve">Depth (m) </t>
  </si>
  <si>
    <t>Depth (m)</t>
  </si>
  <si>
    <t>Magnetic susceptibility</t>
  </si>
  <si>
    <t>OBS: using this data you must cite: Kulakova, E., Kurbanov, R. &amp; Sosin, P. New high-resolution magnetostratigraphic record of the last 1.2 Myr from loess-paleosol section Khonako-II in Southern Tajikistan, Central Asia. Quaternary Science Reviews 371, 109689 (2026)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</si>
</sst>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0.00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164" fontId="0" fillId="0" borderId="0" xfId="0" applyNumberFormat="1"/>
    <xf numFmtId="2" fontId="0" fillId="0" borderId="0" xfId="0" applyNumberFormat="1"/>
    <xf numFmtId="0" fontId="0" fillId="2" borderId="0" xfId="0" applyFill="1"/>
    <xf numFmtId="0" fontId="2" fillId="2" borderId="0" xfId="0" applyFont="1" applyFill="1"/>
    <xf numFmtId="164" fontId="3" fillId="0" borderId="0" xfId="0" applyNumberFormat="1" applyFont="1"/>
    <xf numFmtId="0" fontId="0" fillId="3" borderId="0" xfId="0" applyFill="1"/>
    <xf numFmtId="0" fontId="2" fillId="3" borderId="0" xfId="0" applyFont="1" applyFill="1"/>
    <xf numFmtId="164" fontId="2" fillId="0" borderId="0" xfId="0" applyNumberFormat="1" applyFont="1"/>
    <xf numFmtId="0" fontId="0" fillId="4" borderId="0" xfId="0" applyFill="1"/>
    <xf numFmtId="0" fontId="0" fillId="0" borderId="0" xfId="0" quotePrefix="1"/>
    <xf numFmtId="11" fontId="0" fillId="4" borderId="0" xfId="0" applyNumberFormat="1" applyFill="1"/>
    <xf numFmtId="165" fontId="0" fillId="0" borderId="0" xfId="0" applyNumberFormat="1"/>
    <xf numFmtId="14" fontId="0" fillId="0" borderId="0" xfId="0" applyNumberFormat="1"/>
    <xf numFmtId="0" fontId="4" fillId="0" borderId="0" xfId="0" applyFont="1"/>
    <xf numFmtId="11" fontId="0" fillId="0" borderId="0" xfId="0" applyNumberFormat="1"/>
    <xf numFmtId="11" fontId="0" fillId="2" borderId="0" xfId="0" applyNumberFormat="1" applyFill="1"/>
    <xf numFmtId="0" fontId="0" fillId="0" borderId="1" xfId="0" applyBorder="1"/>
    <xf numFmtId="11" fontId="0" fillId="0" borderId="1" xfId="0" applyNumberFormat="1" applyBorder="1"/>
    <xf numFmtId="2" fontId="0" fillId="0" borderId="1" xfId="0" applyNumberFormat="1" applyBorder="1"/>
    <xf numFmtId="11" fontId="0" fillId="0" borderId="0" xfId="1" applyNumberFormat="1" applyFont="1" applyBorder="1"/>
    <xf numFmtId="11" fontId="0" fillId="0" borderId="1" xfId="1" applyNumberFormat="1" applyFont="1" applyBorder="1"/>
    <xf numFmtId="0" fontId="0" fillId="0" borderId="2" xfId="0" applyBorder="1"/>
    <xf numFmtId="11" fontId="0" fillId="0" borderId="2" xfId="1" applyNumberFormat="1" applyFont="1" applyBorder="1"/>
    <xf numFmtId="11" fontId="0" fillId="0" borderId="1" xfId="1" applyNumberFormat="1" applyFont="1" applyFill="1" applyBorder="1"/>
    <xf numFmtId="0" fontId="0" fillId="0" borderId="3" xfId="0" applyBorder="1"/>
    <xf numFmtId="11" fontId="0" fillId="0" borderId="3" xfId="0" applyNumberFormat="1" applyBorder="1"/>
    <xf numFmtId="0" fontId="0" fillId="5" borderId="0" xfId="0" applyFill="1"/>
    <xf numFmtId="11" fontId="0" fillId="5" borderId="0" xfId="0" applyNumberFormat="1" applyFill="1"/>
    <xf numFmtId="2" fontId="0" fillId="5" borderId="0" xfId="0" applyNumberFormat="1" applyFill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39DEE-E862-415E-B654-C90802691414}">
  <dimension ref="A2:F2319"/>
  <sheetViews>
    <sheetView workbookViewId="0">
      <selection activeCell="F3" sqref="F3"/>
    </sheetView>
  </sheetViews>
  <sheetFormatPr defaultRowHeight="14.5" x14ac:dyDescent="0.35"/>
  <cols>
    <col min="1" max="1" width="7.7265625" customWidth="1"/>
    <col min="2" max="2" width="10.36328125" customWidth="1"/>
    <col min="3" max="3" width="8.90625" hidden="1" customWidth="1"/>
    <col min="4" max="4" width="10.08984375" style="2" customWidth="1"/>
  </cols>
  <sheetData>
    <row r="2" spans="1:6" x14ac:dyDescent="0.35">
      <c r="A2" t="s">
        <v>0</v>
      </c>
      <c r="B2" t="s">
        <v>439</v>
      </c>
      <c r="C2" t="s">
        <v>1</v>
      </c>
      <c r="D2" s="2" t="s">
        <v>17</v>
      </c>
    </row>
    <row r="3" spans="1:6" ht="21" x14ac:dyDescent="0.5">
      <c r="A3">
        <v>1</v>
      </c>
      <c r="B3" s="15">
        <v>2.4194099999999999E-4</v>
      </c>
      <c r="C3">
        <v>31</v>
      </c>
      <c r="D3" s="2">
        <v>1.4999999999999999E-2</v>
      </c>
      <c r="F3" s="14" t="s">
        <v>18</v>
      </c>
    </row>
    <row r="4" spans="1:6" x14ac:dyDescent="0.35">
      <c r="A4">
        <v>2</v>
      </c>
      <c r="B4" s="15">
        <v>3.5560499999999999E-4</v>
      </c>
      <c r="D4" s="2">
        <v>4.7333333333333331E-2</v>
      </c>
    </row>
    <row r="5" spans="1:6" x14ac:dyDescent="0.35">
      <c r="A5">
        <v>4</v>
      </c>
      <c r="B5" s="15">
        <v>4.0879799999999998E-4</v>
      </c>
      <c r="D5" s="2">
        <v>8.0666666666666664E-2</v>
      </c>
    </row>
    <row r="6" spans="1:6" x14ac:dyDescent="0.35">
      <c r="A6">
        <v>5</v>
      </c>
      <c r="B6" s="15">
        <v>3.98415E-4</v>
      </c>
      <c r="D6" s="2">
        <v>0.11399999999999999</v>
      </c>
    </row>
    <row r="7" spans="1:6" x14ac:dyDescent="0.35">
      <c r="A7">
        <v>6</v>
      </c>
      <c r="B7" s="15">
        <v>3.7145E-4</v>
      </c>
      <c r="D7" s="2">
        <v>0.14733333333333332</v>
      </c>
    </row>
    <row r="8" spans="1:6" x14ac:dyDescent="0.35">
      <c r="A8">
        <v>7</v>
      </c>
      <c r="B8" s="15">
        <v>2.6941399999999999E-4</v>
      </c>
      <c r="D8" s="2">
        <v>0.18066666666666664</v>
      </c>
    </row>
    <row r="9" spans="1:6" x14ac:dyDescent="0.35">
      <c r="A9">
        <v>8</v>
      </c>
      <c r="B9" s="15">
        <v>2.3013499999999999E-4</v>
      </c>
      <c r="D9" s="2">
        <v>0.21399999999999997</v>
      </c>
    </row>
    <row r="10" spans="1:6" x14ac:dyDescent="0.35">
      <c r="A10">
        <v>9</v>
      </c>
      <c r="B10" s="15">
        <v>2.00905E-4</v>
      </c>
      <c r="D10" s="2">
        <v>0.24733333333333329</v>
      </c>
    </row>
    <row r="11" spans="1:6" x14ac:dyDescent="0.35">
      <c r="A11">
        <v>10</v>
      </c>
      <c r="B11" s="15">
        <v>2.7327100000000001E-4</v>
      </c>
      <c r="D11" s="2">
        <v>0.28066666666666662</v>
      </c>
    </row>
    <row r="12" spans="1:6" x14ac:dyDescent="0.35">
      <c r="A12">
        <v>11</v>
      </c>
      <c r="B12" s="15">
        <v>2.6321299999999999E-4</v>
      </c>
      <c r="D12" s="2">
        <v>0.31399999999999995</v>
      </c>
    </row>
    <row r="13" spans="1:6" x14ac:dyDescent="0.35">
      <c r="A13">
        <v>12</v>
      </c>
      <c r="B13" s="15">
        <v>2.76338E-4</v>
      </c>
      <c r="D13" s="2">
        <v>0.34733333333333327</v>
      </c>
    </row>
    <row r="14" spans="1:6" x14ac:dyDescent="0.35">
      <c r="A14">
        <v>13</v>
      </c>
      <c r="B14" s="15">
        <v>3.1362099999999998E-4</v>
      </c>
      <c r="D14" s="2">
        <v>0.3806666666666666</v>
      </c>
    </row>
    <row r="15" spans="1:6" x14ac:dyDescent="0.35">
      <c r="A15">
        <v>14</v>
      </c>
      <c r="B15" s="15">
        <v>3.25703E-4</v>
      </c>
      <c r="D15" s="2">
        <v>0.41399999999999992</v>
      </c>
    </row>
    <row r="16" spans="1:6" x14ac:dyDescent="0.35">
      <c r="A16">
        <v>15</v>
      </c>
      <c r="B16" s="15">
        <v>3.0530899999999997E-4</v>
      </c>
      <c r="D16" s="2">
        <v>0.44733333333333325</v>
      </c>
    </row>
    <row r="17" spans="1:4" x14ac:dyDescent="0.35">
      <c r="A17">
        <v>16</v>
      </c>
      <c r="B17" s="15">
        <v>3.11336E-4</v>
      </c>
      <c r="D17" s="2">
        <v>0.48066666666666658</v>
      </c>
    </row>
    <row r="18" spans="1:4" x14ac:dyDescent="0.35">
      <c r="A18">
        <v>17</v>
      </c>
      <c r="B18" s="15">
        <v>3.2648099999999999E-4</v>
      </c>
      <c r="D18" s="2">
        <v>0.5139999999999999</v>
      </c>
    </row>
    <row r="19" spans="1:4" x14ac:dyDescent="0.35">
      <c r="A19">
        <v>18</v>
      </c>
      <c r="B19" s="15">
        <v>3.03503E-4</v>
      </c>
      <c r="D19" s="2">
        <v>0.54733333333333323</v>
      </c>
    </row>
    <row r="20" spans="1:4" x14ac:dyDescent="0.35">
      <c r="A20">
        <v>19</v>
      </c>
      <c r="B20" s="15">
        <v>2.79024E-4</v>
      </c>
      <c r="D20" s="2">
        <v>0.58066666666666655</v>
      </c>
    </row>
    <row r="21" spans="1:4" x14ac:dyDescent="0.35">
      <c r="A21">
        <v>20</v>
      </c>
      <c r="B21" s="15">
        <v>2.56345E-4</v>
      </c>
      <c r="D21" s="2">
        <v>0.61399999999999988</v>
      </c>
    </row>
    <row r="22" spans="1:4" x14ac:dyDescent="0.35">
      <c r="A22">
        <v>21</v>
      </c>
      <c r="B22" s="15">
        <v>3.46867E-4</v>
      </c>
      <c r="D22" s="2">
        <v>0.64733333333333321</v>
      </c>
    </row>
    <row r="23" spans="1:4" x14ac:dyDescent="0.35">
      <c r="A23">
        <v>22</v>
      </c>
      <c r="B23" s="15">
        <v>2.6558400000000002E-4</v>
      </c>
      <c r="D23" s="2">
        <v>0.68066666666666653</v>
      </c>
    </row>
    <row r="24" spans="1:4" x14ac:dyDescent="0.35">
      <c r="A24">
        <v>23</v>
      </c>
      <c r="B24" s="15">
        <v>3.6245500000000003E-4</v>
      </c>
      <c r="D24" s="2">
        <v>0.71399999999999986</v>
      </c>
    </row>
    <row r="25" spans="1:4" x14ac:dyDescent="0.35">
      <c r="A25">
        <v>24</v>
      </c>
      <c r="B25" s="15">
        <v>2.8927800000000002E-4</v>
      </c>
      <c r="D25" s="2">
        <v>0.74733333333333318</v>
      </c>
    </row>
    <row r="26" spans="1:4" x14ac:dyDescent="0.35">
      <c r="A26">
        <v>25</v>
      </c>
      <c r="B26" s="15">
        <v>2.9426399999999997E-4</v>
      </c>
      <c r="D26" s="2">
        <v>0.78066666666666651</v>
      </c>
    </row>
    <row r="27" spans="1:4" x14ac:dyDescent="0.35">
      <c r="A27">
        <v>26</v>
      </c>
      <c r="B27" s="15">
        <v>2.27073E-4</v>
      </c>
      <c r="D27" s="2">
        <v>0.81399999999999983</v>
      </c>
    </row>
    <row r="28" spans="1:4" x14ac:dyDescent="0.35">
      <c r="A28">
        <v>27</v>
      </c>
      <c r="B28" s="15">
        <v>2.8624400000000001E-4</v>
      </c>
      <c r="D28" s="2">
        <v>0.84733333333333316</v>
      </c>
    </row>
    <row r="29" spans="1:4" x14ac:dyDescent="0.35">
      <c r="A29">
        <v>28</v>
      </c>
      <c r="B29" s="15">
        <v>2.8531900000000002E-4</v>
      </c>
      <c r="D29" s="2">
        <v>0.88066666666666649</v>
      </c>
    </row>
    <row r="30" spans="1:4" x14ac:dyDescent="0.35">
      <c r="A30">
        <v>29</v>
      </c>
      <c r="B30" s="15">
        <v>2.9716900000000001E-4</v>
      </c>
      <c r="D30" s="2">
        <v>0.91399999999999981</v>
      </c>
    </row>
    <row r="31" spans="1:4" x14ac:dyDescent="0.35">
      <c r="A31">
        <v>30</v>
      </c>
      <c r="B31" s="15">
        <v>2.9651999999999999E-4</v>
      </c>
      <c r="D31" s="2">
        <v>0.94733333333333314</v>
      </c>
    </row>
    <row r="32" spans="1:4" x14ac:dyDescent="0.35">
      <c r="A32">
        <v>31</v>
      </c>
      <c r="B32" s="15">
        <v>3.2523099999999999E-4</v>
      </c>
      <c r="D32" s="2">
        <v>0.98066666666666646</v>
      </c>
    </row>
    <row r="33" spans="1:4" x14ac:dyDescent="0.35">
      <c r="A33" s="3">
        <v>32</v>
      </c>
      <c r="B33" s="16">
        <v>3.2063399999999998E-4</v>
      </c>
      <c r="C33">
        <v>32</v>
      </c>
      <c r="D33" s="2">
        <v>1.0149999999999999</v>
      </c>
    </row>
    <row r="34" spans="1:4" x14ac:dyDescent="0.35">
      <c r="A34" s="3">
        <v>33</v>
      </c>
      <c r="B34" s="16">
        <v>3.3094299999999999E-4</v>
      </c>
      <c r="D34" s="2">
        <v>1.046290322580645</v>
      </c>
    </row>
    <row r="35" spans="1:4" x14ac:dyDescent="0.35">
      <c r="A35" s="3">
        <v>34</v>
      </c>
      <c r="B35" s="16">
        <v>2.5987100000000001E-4</v>
      </c>
      <c r="D35" s="2">
        <v>1.0775806451612902</v>
      </c>
    </row>
    <row r="36" spans="1:4" x14ac:dyDescent="0.35">
      <c r="A36" s="3">
        <v>35</v>
      </c>
      <c r="B36" s="16">
        <v>3.88141E-4</v>
      </c>
      <c r="D36" s="2">
        <v>1.1088709677419353</v>
      </c>
    </row>
    <row r="37" spans="1:4" x14ac:dyDescent="0.35">
      <c r="A37" s="3">
        <v>36</v>
      </c>
      <c r="B37" s="16">
        <v>4.4441499999999998E-4</v>
      </c>
      <c r="D37" s="2">
        <v>1.1401612903225804</v>
      </c>
    </row>
    <row r="38" spans="1:4" x14ac:dyDescent="0.35">
      <c r="A38" s="3">
        <v>37</v>
      </c>
      <c r="B38" s="16">
        <v>4.05473E-4</v>
      </c>
      <c r="D38" s="2">
        <v>1.1714516129032255</v>
      </c>
    </row>
    <row r="39" spans="1:4" x14ac:dyDescent="0.35">
      <c r="A39" s="3">
        <v>38</v>
      </c>
      <c r="B39" s="16">
        <v>4.3386199999999997E-4</v>
      </c>
      <c r="D39" s="2">
        <v>1.2027419354838707</v>
      </c>
    </row>
    <row r="40" spans="1:4" x14ac:dyDescent="0.35">
      <c r="A40" s="3">
        <v>39</v>
      </c>
      <c r="B40" s="16">
        <v>4.31698E-4</v>
      </c>
      <c r="D40" s="2">
        <v>1.2340322580645158</v>
      </c>
    </row>
    <row r="41" spans="1:4" x14ac:dyDescent="0.35">
      <c r="A41" s="3">
        <v>40</v>
      </c>
      <c r="B41" s="16">
        <v>4.0526400000000001E-4</v>
      </c>
      <c r="D41" s="2">
        <v>1.2653225806451609</v>
      </c>
    </row>
    <row r="42" spans="1:4" x14ac:dyDescent="0.35">
      <c r="A42" s="3">
        <v>41</v>
      </c>
      <c r="B42" s="16">
        <v>4.3976699999999998E-4</v>
      </c>
      <c r="D42" s="2">
        <v>1.296612903225806</v>
      </c>
    </row>
    <row r="43" spans="1:4" x14ac:dyDescent="0.35">
      <c r="A43" s="3">
        <v>42</v>
      </c>
      <c r="B43" s="16">
        <v>4.48455E-4</v>
      </c>
      <c r="D43" s="2">
        <v>1.3279032258064511</v>
      </c>
    </row>
    <row r="44" spans="1:4" x14ac:dyDescent="0.35">
      <c r="A44" s="3">
        <v>43</v>
      </c>
      <c r="B44" s="16">
        <v>4.4230199999999999E-4</v>
      </c>
      <c r="D44" s="2">
        <v>1.3591935483870963</v>
      </c>
    </row>
    <row r="45" spans="1:4" x14ac:dyDescent="0.35">
      <c r="A45" s="3">
        <v>44</v>
      </c>
      <c r="B45" s="16">
        <v>3.9719100000000003E-4</v>
      </c>
      <c r="D45" s="2">
        <v>1.3904838709677414</v>
      </c>
    </row>
    <row r="46" spans="1:4" x14ac:dyDescent="0.35">
      <c r="A46" s="3">
        <v>45</v>
      </c>
      <c r="B46" s="16">
        <v>4.3704300000000002E-4</v>
      </c>
      <c r="D46" s="2">
        <v>1.4217741935483865</v>
      </c>
    </row>
    <row r="47" spans="1:4" x14ac:dyDescent="0.35">
      <c r="A47" s="3">
        <v>46</v>
      </c>
      <c r="B47" s="16">
        <v>3.88475E-4</v>
      </c>
      <c r="D47" s="2">
        <v>1.4530645161290316</v>
      </c>
    </row>
    <row r="48" spans="1:4" x14ac:dyDescent="0.35">
      <c r="A48" s="3">
        <v>47</v>
      </c>
      <c r="B48" s="16">
        <v>3.8568899999999999E-4</v>
      </c>
      <c r="D48" s="2">
        <v>1.4843548387096768</v>
      </c>
    </row>
    <row r="49" spans="1:4" x14ac:dyDescent="0.35">
      <c r="A49" s="3">
        <v>48</v>
      </c>
      <c r="B49" s="16">
        <v>4.0715800000000002E-4</v>
      </c>
      <c r="D49" s="2">
        <v>1.5156451612903219</v>
      </c>
    </row>
    <row r="50" spans="1:4" x14ac:dyDescent="0.35">
      <c r="A50" s="3">
        <v>49</v>
      </c>
      <c r="B50" s="16">
        <v>3.9330499999999999E-4</v>
      </c>
      <c r="D50" s="2">
        <v>1.546935483870967</v>
      </c>
    </row>
    <row r="51" spans="1:4" x14ac:dyDescent="0.35">
      <c r="A51" s="3">
        <v>50</v>
      </c>
      <c r="B51" s="16">
        <v>4.1076300000000002E-4</v>
      </c>
      <c r="D51" s="2">
        <v>1.5782258064516121</v>
      </c>
    </row>
    <row r="52" spans="1:4" x14ac:dyDescent="0.35">
      <c r="A52" s="3">
        <v>51</v>
      </c>
      <c r="B52" s="16">
        <v>3.6690399999999998E-4</v>
      </c>
      <c r="D52" s="2">
        <v>1.6095161290322573</v>
      </c>
    </row>
    <row r="53" spans="1:4" x14ac:dyDescent="0.35">
      <c r="A53" s="3">
        <v>52</v>
      </c>
      <c r="B53" s="16">
        <v>4.11271E-4</v>
      </c>
      <c r="D53" s="2">
        <v>1.6408064516129024</v>
      </c>
    </row>
    <row r="54" spans="1:4" x14ac:dyDescent="0.35">
      <c r="A54" s="3">
        <v>53</v>
      </c>
      <c r="B54" s="16">
        <v>4.20336E-4</v>
      </c>
      <c r="D54" s="2">
        <v>1.6720967741935475</v>
      </c>
    </row>
    <row r="55" spans="1:4" x14ac:dyDescent="0.35">
      <c r="A55" s="3">
        <v>54</v>
      </c>
      <c r="B55" s="16">
        <v>3.9057600000000001E-4</v>
      </c>
      <c r="D55" s="2">
        <v>1.7033870967741926</v>
      </c>
    </row>
    <row r="56" spans="1:4" x14ac:dyDescent="0.35">
      <c r="A56" s="3">
        <v>55</v>
      </c>
      <c r="B56" s="16">
        <v>3.8852E-4</v>
      </c>
      <c r="D56" s="2">
        <v>1.7346774193548378</v>
      </c>
    </row>
    <row r="57" spans="1:4" x14ac:dyDescent="0.35">
      <c r="A57" s="3">
        <v>56</v>
      </c>
      <c r="B57" s="16">
        <v>4.1490899999999998E-4</v>
      </c>
      <c r="D57" s="2">
        <v>1.7659677419354829</v>
      </c>
    </row>
    <row r="58" spans="1:4" x14ac:dyDescent="0.35">
      <c r="A58" s="3">
        <v>57</v>
      </c>
      <c r="B58" s="16">
        <v>4.09787E-4</v>
      </c>
      <c r="D58" s="2">
        <v>1.797258064516128</v>
      </c>
    </row>
    <row r="59" spans="1:4" x14ac:dyDescent="0.35">
      <c r="A59" s="3">
        <v>58</v>
      </c>
      <c r="B59" s="16">
        <v>4.41104E-4</v>
      </c>
      <c r="D59" s="2">
        <v>1.8285483870967731</v>
      </c>
    </row>
    <row r="60" spans="1:4" x14ac:dyDescent="0.35">
      <c r="A60" s="3">
        <v>59</v>
      </c>
      <c r="B60" s="16">
        <v>4.03166E-4</v>
      </c>
      <c r="D60" s="2">
        <v>1.8598387096774183</v>
      </c>
    </row>
    <row r="61" spans="1:4" x14ac:dyDescent="0.35">
      <c r="A61" s="3">
        <v>60</v>
      </c>
      <c r="B61" s="16">
        <v>4.2769900000000003E-4</v>
      </c>
      <c r="D61" s="2">
        <v>1.8911290322580634</v>
      </c>
    </row>
    <row r="62" spans="1:4" x14ac:dyDescent="0.35">
      <c r="A62" s="3">
        <v>61</v>
      </c>
      <c r="B62" s="16">
        <v>4.11364E-4</v>
      </c>
      <c r="D62" s="2">
        <v>1.9224193548387085</v>
      </c>
    </row>
    <row r="63" spans="1:4" x14ac:dyDescent="0.35">
      <c r="A63" s="3">
        <v>62</v>
      </c>
      <c r="B63" s="16">
        <v>4.5410600000000002E-4</v>
      </c>
      <c r="D63" s="2">
        <v>1.9537096774193536</v>
      </c>
    </row>
    <row r="64" spans="1:4" x14ac:dyDescent="0.35">
      <c r="A64" s="3">
        <v>63</v>
      </c>
      <c r="B64" s="16">
        <v>4.46444E-4</v>
      </c>
      <c r="D64" s="2">
        <v>1.9849999999999988</v>
      </c>
    </row>
    <row r="65" spans="1:4" x14ac:dyDescent="0.35">
      <c r="A65">
        <v>66</v>
      </c>
      <c r="B65" s="15">
        <v>4.1040800000000002E-4</v>
      </c>
      <c r="C65">
        <v>46</v>
      </c>
      <c r="D65" s="2">
        <v>2.0150000000000001</v>
      </c>
    </row>
    <row r="66" spans="1:4" x14ac:dyDescent="0.35">
      <c r="A66">
        <v>67</v>
      </c>
      <c r="B66" s="15">
        <v>4.78519E-4</v>
      </c>
      <c r="D66" s="2">
        <v>2.0476666666666667</v>
      </c>
    </row>
    <row r="67" spans="1:4" x14ac:dyDescent="0.35">
      <c r="A67">
        <v>68</v>
      </c>
      <c r="B67" s="15">
        <v>4.1086999999999997E-4</v>
      </c>
      <c r="D67" s="2">
        <v>2.0803333333333334</v>
      </c>
    </row>
    <row r="68" spans="1:4" x14ac:dyDescent="0.35">
      <c r="A68">
        <v>69</v>
      </c>
      <c r="B68" s="15">
        <v>4.6398400000000002E-4</v>
      </c>
      <c r="D68" s="2">
        <v>2.113</v>
      </c>
    </row>
    <row r="69" spans="1:4" x14ac:dyDescent="0.35">
      <c r="A69">
        <v>70</v>
      </c>
      <c r="B69" s="15">
        <v>4.9328900000000005E-4</v>
      </c>
      <c r="D69" s="2">
        <v>2.1456666666666666</v>
      </c>
    </row>
    <row r="70" spans="1:4" x14ac:dyDescent="0.35">
      <c r="A70">
        <v>71</v>
      </c>
      <c r="B70" s="15">
        <v>4.66086E-4</v>
      </c>
      <c r="D70" s="2">
        <v>2.1783333333333332</v>
      </c>
    </row>
    <row r="71" spans="1:4" x14ac:dyDescent="0.35">
      <c r="A71">
        <v>72</v>
      </c>
      <c r="B71" s="15">
        <v>4.4504199999999999E-4</v>
      </c>
      <c r="D71" s="2">
        <v>2.2109999999999999</v>
      </c>
    </row>
    <row r="72" spans="1:4" x14ac:dyDescent="0.35">
      <c r="A72">
        <v>73</v>
      </c>
      <c r="B72" s="15">
        <v>4.1787500000000001E-4</v>
      </c>
      <c r="D72" s="2">
        <v>2.2436666666666665</v>
      </c>
    </row>
    <row r="73" spans="1:4" x14ac:dyDescent="0.35">
      <c r="A73">
        <v>74</v>
      </c>
      <c r="B73" s="15">
        <v>3.72934E-4</v>
      </c>
      <c r="D73" s="2">
        <v>2.2763333333333331</v>
      </c>
    </row>
    <row r="74" spans="1:4" x14ac:dyDescent="0.35">
      <c r="A74">
        <v>75</v>
      </c>
      <c r="B74" s="15">
        <v>3.6914599999999999E-4</v>
      </c>
      <c r="D74" s="2">
        <v>2.3089999999999997</v>
      </c>
    </row>
    <row r="75" spans="1:4" x14ac:dyDescent="0.35">
      <c r="A75">
        <v>76</v>
      </c>
      <c r="B75" s="15">
        <v>3.9491599999999998E-4</v>
      </c>
      <c r="D75" s="2">
        <v>2.3416666666666663</v>
      </c>
    </row>
    <row r="76" spans="1:4" x14ac:dyDescent="0.35">
      <c r="A76">
        <v>77</v>
      </c>
      <c r="B76" s="15">
        <v>3.9342400000000002E-4</v>
      </c>
      <c r="D76" s="2">
        <v>2.374333333333333</v>
      </c>
    </row>
    <row r="77" spans="1:4" x14ac:dyDescent="0.35">
      <c r="A77">
        <v>78</v>
      </c>
      <c r="B77" s="15">
        <v>4.8651500000000003E-4</v>
      </c>
      <c r="D77" s="2">
        <v>2.4069999999999996</v>
      </c>
    </row>
    <row r="78" spans="1:4" x14ac:dyDescent="0.35">
      <c r="A78">
        <v>79</v>
      </c>
      <c r="B78" s="15">
        <v>5.2740100000000004E-4</v>
      </c>
      <c r="D78" s="2">
        <v>2.4396666666666662</v>
      </c>
    </row>
    <row r="79" spans="1:4" x14ac:dyDescent="0.35">
      <c r="A79">
        <v>80</v>
      </c>
      <c r="B79" s="15">
        <v>5.1270199999999997E-4</v>
      </c>
      <c r="D79" s="2">
        <v>2.4723333333333328</v>
      </c>
    </row>
    <row r="80" spans="1:4" x14ac:dyDescent="0.35">
      <c r="A80">
        <v>81</v>
      </c>
      <c r="B80" s="15">
        <v>4.64365E-4</v>
      </c>
      <c r="D80" s="2">
        <v>2.5049999999999994</v>
      </c>
    </row>
    <row r="81" spans="1:4" x14ac:dyDescent="0.35">
      <c r="A81">
        <v>82</v>
      </c>
      <c r="B81" s="15">
        <v>4.9503700000000004E-4</v>
      </c>
      <c r="D81" s="2">
        <v>2.5376666666666661</v>
      </c>
    </row>
    <row r="82" spans="1:4" x14ac:dyDescent="0.35">
      <c r="A82">
        <v>83</v>
      </c>
      <c r="B82" s="15">
        <v>4.1325900000000002E-4</v>
      </c>
      <c r="D82" s="2">
        <v>2.5703333333333327</v>
      </c>
    </row>
    <row r="83" spans="1:4" x14ac:dyDescent="0.35">
      <c r="A83">
        <v>84</v>
      </c>
      <c r="B83" s="15">
        <v>3.63039E-4</v>
      </c>
      <c r="D83" s="2">
        <v>2.6029999999999993</v>
      </c>
    </row>
    <row r="84" spans="1:4" x14ac:dyDescent="0.35">
      <c r="A84">
        <v>85</v>
      </c>
      <c r="B84" s="15">
        <v>3.59651E-4</v>
      </c>
      <c r="D84" s="2">
        <v>2.6356666666666659</v>
      </c>
    </row>
    <row r="85" spans="1:4" x14ac:dyDescent="0.35">
      <c r="A85">
        <v>86</v>
      </c>
      <c r="B85" s="15">
        <v>3.8603999999999998E-4</v>
      </c>
      <c r="D85" s="2">
        <v>2.6683333333333326</v>
      </c>
    </row>
    <row r="86" spans="1:4" x14ac:dyDescent="0.35">
      <c r="A86">
        <v>87</v>
      </c>
      <c r="B86" s="15">
        <v>2.9420999999999999E-4</v>
      </c>
      <c r="D86" s="2">
        <v>2.7009999999999992</v>
      </c>
    </row>
    <row r="87" spans="1:4" x14ac:dyDescent="0.35">
      <c r="A87">
        <v>88</v>
      </c>
      <c r="B87" s="15">
        <v>3.5749799999999998E-4</v>
      </c>
      <c r="D87" s="2">
        <v>2.7336666666666658</v>
      </c>
    </row>
    <row r="88" spans="1:4" x14ac:dyDescent="0.35">
      <c r="A88">
        <v>89</v>
      </c>
      <c r="B88" s="15">
        <v>4.0663E-4</v>
      </c>
      <c r="D88" s="2">
        <v>2.7663333333333324</v>
      </c>
    </row>
    <row r="89" spans="1:4" x14ac:dyDescent="0.35">
      <c r="A89">
        <v>90</v>
      </c>
      <c r="B89" s="15">
        <v>3.5119399999999999E-4</v>
      </c>
      <c r="D89" s="2">
        <v>2.798999999999999</v>
      </c>
    </row>
    <row r="90" spans="1:4" x14ac:dyDescent="0.35">
      <c r="A90">
        <v>91</v>
      </c>
      <c r="B90" s="15">
        <v>3.6550599999999998E-4</v>
      </c>
      <c r="D90" s="2">
        <v>2.8316666666666657</v>
      </c>
    </row>
    <row r="91" spans="1:4" x14ac:dyDescent="0.35">
      <c r="A91">
        <v>92</v>
      </c>
      <c r="B91" s="15">
        <v>3.7274999999999998E-4</v>
      </c>
      <c r="D91" s="2">
        <v>2.8643333333333323</v>
      </c>
    </row>
    <row r="92" spans="1:4" x14ac:dyDescent="0.35">
      <c r="A92">
        <v>93</v>
      </c>
      <c r="B92" s="15">
        <v>3.1397199999999998E-4</v>
      </c>
      <c r="D92" s="2">
        <v>2.8969999999999989</v>
      </c>
    </row>
    <row r="93" spans="1:4" x14ac:dyDescent="0.35">
      <c r="A93">
        <v>94</v>
      </c>
      <c r="B93" s="15">
        <v>3.7201200000000002E-4</v>
      </c>
      <c r="D93" s="2">
        <v>2.9296666666666655</v>
      </c>
    </row>
    <row r="94" spans="1:4" x14ac:dyDescent="0.35">
      <c r="A94">
        <v>95</v>
      </c>
      <c r="B94" s="15">
        <v>3.5141099999999999E-4</v>
      </c>
      <c r="D94" s="2">
        <v>2.9623333333333322</v>
      </c>
    </row>
    <row r="95" spans="1:4" x14ac:dyDescent="0.35">
      <c r="A95">
        <v>96</v>
      </c>
      <c r="B95" s="15">
        <v>4.4945899999999998E-4</v>
      </c>
      <c r="D95" s="2">
        <v>2.9949999999999988</v>
      </c>
    </row>
    <row r="96" spans="1:4" x14ac:dyDescent="0.35">
      <c r="A96">
        <v>97</v>
      </c>
      <c r="B96" s="15">
        <v>4.2175600000000002E-4</v>
      </c>
      <c r="D96" s="2">
        <v>3.0276666666666654</v>
      </c>
    </row>
    <row r="97" spans="1:4" x14ac:dyDescent="0.35">
      <c r="A97">
        <v>98</v>
      </c>
      <c r="B97" s="15">
        <v>4.2022400000000002E-4</v>
      </c>
      <c r="D97" s="2">
        <v>3.060333333333332</v>
      </c>
    </row>
    <row r="98" spans="1:4" x14ac:dyDescent="0.35">
      <c r="A98">
        <v>99</v>
      </c>
      <c r="B98" s="15">
        <v>4.0899699999999997E-4</v>
      </c>
      <c r="D98" s="2">
        <v>3.0929999999999986</v>
      </c>
    </row>
    <row r="99" spans="1:4" x14ac:dyDescent="0.35">
      <c r="A99">
        <v>100</v>
      </c>
      <c r="B99" s="15">
        <v>3.3586400000000001E-4</v>
      </c>
      <c r="D99" s="2">
        <v>3.1256666666666653</v>
      </c>
    </row>
    <row r="100" spans="1:4" x14ac:dyDescent="0.35">
      <c r="A100">
        <v>101</v>
      </c>
      <c r="B100" s="15">
        <v>3.2410199999999999E-4</v>
      </c>
      <c r="D100" s="2">
        <v>3.1583333333333319</v>
      </c>
    </row>
    <row r="101" spans="1:4" x14ac:dyDescent="0.35">
      <c r="A101">
        <v>102</v>
      </c>
      <c r="B101" s="15">
        <v>4.1933399999999999E-4</v>
      </c>
      <c r="D101" s="2">
        <v>3.1909999999999985</v>
      </c>
    </row>
    <row r="102" spans="1:4" x14ac:dyDescent="0.35">
      <c r="A102">
        <v>103</v>
      </c>
      <c r="B102" s="15">
        <v>4.2757299999999999E-4</v>
      </c>
      <c r="D102" s="2">
        <v>3.2236666666666651</v>
      </c>
    </row>
    <row r="103" spans="1:4" x14ac:dyDescent="0.35">
      <c r="A103">
        <v>104</v>
      </c>
      <c r="B103" s="15">
        <v>4.0259399999999999E-4</v>
      </c>
      <c r="D103" s="2">
        <v>3.2563333333333317</v>
      </c>
    </row>
    <row r="104" spans="1:4" x14ac:dyDescent="0.35">
      <c r="A104">
        <v>105</v>
      </c>
      <c r="B104" s="15">
        <v>3.9512299999999999E-4</v>
      </c>
      <c r="D104" s="2">
        <v>3.2889999999999984</v>
      </c>
    </row>
    <row r="105" spans="1:4" x14ac:dyDescent="0.35">
      <c r="A105">
        <v>106</v>
      </c>
      <c r="B105" s="15">
        <v>4.1725900000000001E-4</v>
      </c>
      <c r="D105" s="2">
        <v>3.321666666666665</v>
      </c>
    </row>
    <row r="106" spans="1:4" x14ac:dyDescent="0.35">
      <c r="A106">
        <v>107</v>
      </c>
      <c r="B106" s="15">
        <v>3.9092499999999997E-4</v>
      </c>
      <c r="D106" s="2">
        <v>3.3543333333333316</v>
      </c>
    </row>
    <row r="107" spans="1:4" x14ac:dyDescent="0.35">
      <c r="A107">
        <v>108</v>
      </c>
      <c r="B107" s="15">
        <v>3.47256E-4</v>
      </c>
      <c r="D107" s="2">
        <v>3.3869999999999982</v>
      </c>
    </row>
    <row r="108" spans="1:4" x14ac:dyDescent="0.35">
      <c r="A108">
        <v>109</v>
      </c>
      <c r="B108" s="15">
        <v>3.2170799999999998E-4</v>
      </c>
      <c r="D108" s="2">
        <v>3.4196666666666649</v>
      </c>
    </row>
    <row r="109" spans="1:4" x14ac:dyDescent="0.35">
      <c r="A109">
        <v>110</v>
      </c>
      <c r="B109" s="15">
        <v>3.0184199999999997E-4</v>
      </c>
      <c r="D109" s="2">
        <v>3.4523333333333315</v>
      </c>
    </row>
    <row r="110" spans="1:4" x14ac:dyDescent="0.35">
      <c r="A110">
        <v>111</v>
      </c>
      <c r="B110" s="15">
        <v>4.1073500000000002E-4</v>
      </c>
      <c r="D110" s="2">
        <v>3.4849999999999981</v>
      </c>
    </row>
    <row r="111" spans="1:4" x14ac:dyDescent="0.35">
      <c r="A111" s="3">
        <v>112</v>
      </c>
      <c r="B111" s="16">
        <v>3.8475100000000002E-4</v>
      </c>
      <c r="C111">
        <v>47</v>
      </c>
      <c r="D111" s="2">
        <v>3.5150000000000001</v>
      </c>
    </row>
    <row r="112" spans="1:4" x14ac:dyDescent="0.35">
      <c r="A112" s="3">
        <v>113</v>
      </c>
      <c r="B112" s="16">
        <v>4.01328E-4</v>
      </c>
      <c r="D112" s="2">
        <v>3.5469565217391303</v>
      </c>
    </row>
    <row r="113" spans="1:4" x14ac:dyDescent="0.35">
      <c r="A113" s="3">
        <v>114</v>
      </c>
      <c r="B113" s="16">
        <v>4.3306300000000002E-4</v>
      </c>
      <c r="D113" s="2">
        <v>3.5789130434782606</v>
      </c>
    </row>
    <row r="114" spans="1:4" x14ac:dyDescent="0.35">
      <c r="A114" s="3">
        <v>115</v>
      </c>
      <c r="B114" s="16">
        <v>4.19796E-4</v>
      </c>
      <c r="D114" s="2">
        <v>3.6108695652173908</v>
      </c>
    </row>
    <row r="115" spans="1:4" x14ac:dyDescent="0.35">
      <c r="A115" s="3">
        <v>116</v>
      </c>
      <c r="B115" s="16">
        <v>4.1161700000000003E-4</v>
      </c>
      <c r="D115" s="2">
        <v>3.642826086956521</v>
      </c>
    </row>
    <row r="116" spans="1:4" x14ac:dyDescent="0.35">
      <c r="A116" s="3">
        <v>117</v>
      </c>
      <c r="B116" s="16">
        <v>4.4181800000000002E-4</v>
      </c>
      <c r="D116" s="2">
        <v>3.6747826086956512</v>
      </c>
    </row>
    <row r="117" spans="1:4" x14ac:dyDescent="0.35">
      <c r="A117" s="3">
        <v>118</v>
      </c>
      <c r="B117" s="16">
        <v>4.1834899999999999E-4</v>
      </c>
      <c r="D117" s="2">
        <v>3.7067391304347814</v>
      </c>
    </row>
    <row r="118" spans="1:4" x14ac:dyDescent="0.35">
      <c r="A118" s="3">
        <v>119</v>
      </c>
      <c r="B118" s="16">
        <v>4.3468400000000001E-4</v>
      </c>
      <c r="D118" s="2">
        <v>3.7386956521739116</v>
      </c>
    </row>
    <row r="119" spans="1:4" x14ac:dyDescent="0.35">
      <c r="A119" s="3">
        <v>120</v>
      </c>
      <c r="B119" s="16">
        <v>3.9865700000000002E-4</v>
      </c>
      <c r="D119" s="2">
        <v>3.7706521739130419</v>
      </c>
    </row>
    <row r="120" spans="1:4" x14ac:dyDescent="0.35">
      <c r="A120" s="3">
        <v>121</v>
      </c>
      <c r="B120" s="16">
        <v>4.2304199999999999E-4</v>
      </c>
      <c r="D120" s="2">
        <v>3.8026086956521721</v>
      </c>
    </row>
    <row r="121" spans="1:4" x14ac:dyDescent="0.35">
      <c r="A121" s="3">
        <v>122</v>
      </c>
      <c r="B121" s="16">
        <v>3.4690399999999998E-4</v>
      </c>
      <c r="D121" s="2">
        <v>3.8345652173913023</v>
      </c>
    </row>
    <row r="122" spans="1:4" x14ac:dyDescent="0.35">
      <c r="A122" s="3">
        <v>123</v>
      </c>
      <c r="B122" s="16">
        <v>3.9870500000000001E-4</v>
      </c>
      <c r="D122" s="2">
        <v>3.8665217391304325</v>
      </c>
    </row>
    <row r="123" spans="1:4" x14ac:dyDescent="0.35">
      <c r="A123" s="3">
        <v>124</v>
      </c>
      <c r="B123" s="16">
        <v>3.9374700000000001E-4</v>
      </c>
      <c r="D123" s="2">
        <v>3.8984782608695627</v>
      </c>
    </row>
    <row r="124" spans="1:4" x14ac:dyDescent="0.35">
      <c r="A124" s="3">
        <v>125</v>
      </c>
      <c r="B124" s="16">
        <v>3.8707299999999999E-4</v>
      </c>
      <c r="D124" s="2">
        <v>3.9304347826086929</v>
      </c>
    </row>
    <row r="125" spans="1:4" x14ac:dyDescent="0.35">
      <c r="A125" s="3">
        <v>126</v>
      </c>
      <c r="B125" s="16">
        <v>4.03366E-4</v>
      </c>
      <c r="D125" s="2">
        <v>3.9623913043478232</v>
      </c>
    </row>
    <row r="126" spans="1:4" x14ac:dyDescent="0.35">
      <c r="A126" s="3">
        <v>127</v>
      </c>
      <c r="B126" s="16">
        <v>4.0768500000000002E-4</v>
      </c>
      <c r="D126" s="2">
        <v>3.9943478260869534</v>
      </c>
    </row>
    <row r="127" spans="1:4" x14ac:dyDescent="0.35">
      <c r="A127" s="3">
        <v>128</v>
      </c>
      <c r="B127" s="16">
        <v>4.1416800000000002E-4</v>
      </c>
      <c r="D127" s="2">
        <v>4.026304347826084</v>
      </c>
    </row>
    <row r="128" spans="1:4" x14ac:dyDescent="0.35">
      <c r="A128" s="3">
        <v>129</v>
      </c>
      <c r="B128" s="16">
        <v>3.7455399999999998E-4</v>
      </c>
      <c r="D128" s="2">
        <v>4.0582608695652143</v>
      </c>
    </row>
    <row r="129" spans="1:4" x14ac:dyDescent="0.35">
      <c r="A129" s="3">
        <v>130</v>
      </c>
      <c r="B129" s="16">
        <v>4.1014600000000001E-4</v>
      </c>
      <c r="D129" s="2">
        <v>4.0902173913043445</v>
      </c>
    </row>
    <row r="130" spans="1:4" x14ac:dyDescent="0.35">
      <c r="A130" s="3">
        <v>131</v>
      </c>
      <c r="B130" s="16">
        <v>3.6314000000000002E-4</v>
      </c>
      <c r="D130" s="2">
        <v>4.1221739130434747</v>
      </c>
    </row>
    <row r="131" spans="1:4" x14ac:dyDescent="0.35">
      <c r="A131" s="3">
        <v>132</v>
      </c>
      <c r="B131" s="16">
        <v>3.9085299999999998E-4</v>
      </c>
      <c r="D131" s="2">
        <v>4.1541304347826049</v>
      </c>
    </row>
    <row r="132" spans="1:4" x14ac:dyDescent="0.35">
      <c r="A132" s="3">
        <v>133</v>
      </c>
      <c r="B132" s="16">
        <v>3.5029100000000002E-4</v>
      </c>
      <c r="D132" s="2">
        <v>4.1860869565217351</v>
      </c>
    </row>
    <row r="133" spans="1:4" x14ac:dyDescent="0.35">
      <c r="A133" s="3">
        <v>134</v>
      </c>
      <c r="B133" s="16">
        <v>3.42753E-4</v>
      </c>
      <c r="D133" s="2">
        <v>4.2180434782608653</v>
      </c>
    </row>
    <row r="134" spans="1:4" x14ac:dyDescent="0.35">
      <c r="A134" s="3">
        <v>135</v>
      </c>
      <c r="B134" s="16">
        <v>3.1099399999999998E-4</v>
      </c>
      <c r="D134" s="2">
        <v>4.2499999999999956</v>
      </c>
    </row>
    <row r="135" spans="1:4" x14ac:dyDescent="0.35">
      <c r="A135" s="3">
        <v>136</v>
      </c>
      <c r="B135" s="16">
        <v>3.5747399999999999E-4</v>
      </c>
      <c r="D135" s="2">
        <v>4.2819565217391258</v>
      </c>
    </row>
    <row r="136" spans="1:4" x14ac:dyDescent="0.35">
      <c r="A136" s="3">
        <v>137</v>
      </c>
      <c r="B136" s="16">
        <v>3.8605300000000003E-4</v>
      </c>
      <c r="D136" s="2">
        <v>4.313913043478256</v>
      </c>
    </row>
    <row r="137" spans="1:4" x14ac:dyDescent="0.35">
      <c r="A137" s="3">
        <v>138</v>
      </c>
      <c r="B137" s="16">
        <v>3.7701400000000001E-4</v>
      </c>
      <c r="D137" s="2">
        <v>4.3458695652173862</v>
      </c>
    </row>
    <row r="138" spans="1:4" x14ac:dyDescent="0.35">
      <c r="A138" s="3">
        <v>139</v>
      </c>
      <c r="B138" s="16">
        <v>3.3668800000000003E-4</v>
      </c>
      <c r="D138" s="2">
        <v>4.3778260869565164</v>
      </c>
    </row>
    <row r="139" spans="1:4" x14ac:dyDescent="0.35">
      <c r="A139" s="3">
        <v>140</v>
      </c>
      <c r="B139" s="16">
        <v>3.7796699999999999E-4</v>
      </c>
      <c r="D139" s="2">
        <v>4.4097826086956466</v>
      </c>
    </row>
    <row r="140" spans="1:4" x14ac:dyDescent="0.35">
      <c r="A140" s="3">
        <v>141</v>
      </c>
      <c r="B140" s="16">
        <v>3.6597000000000002E-4</v>
      </c>
      <c r="D140" s="2">
        <v>4.4417391304347769</v>
      </c>
    </row>
    <row r="141" spans="1:4" x14ac:dyDescent="0.35">
      <c r="A141" s="3">
        <v>142</v>
      </c>
      <c r="B141" s="16">
        <v>3.5703999999999998E-4</v>
      </c>
      <c r="D141" s="2">
        <v>4.4736956521739071</v>
      </c>
    </row>
    <row r="142" spans="1:4" x14ac:dyDescent="0.35">
      <c r="A142" s="3">
        <v>143</v>
      </c>
      <c r="B142" s="16">
        <v>3.38745E-4</v>
      </c>
      <c r="D142" s="2">
        <v>4.5056521739130373</v>
      </c>
    </row>
    <row r="143" spans="1:4" x14ac:dyDescent="0.35">
      <c r="A143" s="3">
        <v>144</v>
      </c>
      <c r="B143" s="16">
        <v>3.8076899999999999E-4</v>
      </c>
      <c r="D143" s="2">
        <v>4.5376086956521675</v>
      </c>
    </row>
    <row r="144" spans="1:4" x14ac:dyDescent="0.35">
      <c r="A144" s="3">
        <v>145</v>
      </c>
      <c r="B144" s="16">
        <v>3.8152800000000001E-4</v>
      </c>
      <c r="D144" s="2">
        <v>4.5695652173912977</v>
      </c>
    </row>
    <row r="145" spans="1:4" x14ac:dyDescent="0.35">
      <c r="A145" s="3">
        <v>146</v>
      </c>
      <c r="B145" s="16">
        <v>3.61975E-4</v>
      </c>
      <c r="D145" s="2">
        <v>4.6015217391304279</v>
      </c>
    </row>
    <row r="146" spans="1:4" x14ac:dyDescent="0.35">
      <c r="A146" s="3">
        <v>147</v>
      </c>
      <c r="B146" s="16">
        <v>3.4075499999999999E-4</v>
      </c>
      <c r="D146" s="2">
        <v>4.6334782608695582</v>
      </c>
    </row>
    <row r="147" spans="1:4" x14ac:dyDescent="0.35">
      <c r="A147" s="3">
        <v>148</v>
      </c>
      <c r="B147" s="16">
        <v>3.7122499999999998E-4</v>
      </c>
      <c r="D147" s="2">
        <v>4.6654347826086884</v>
      </c>
    </row>
    <row r="148" spans="1:4" x14ac:dyDescent="0.35">
      <c r="A148" s="3">
        <v>149</v>
      </c>
      <c r="B148" s="16">
        <v>3.2565799999999999E-4</v>
      </c>
      <c r="D148" s="2">
        <v>4.6973913043478186</v>
      </c>
    </row>
    <row r="149" spans="1:4" x14ac:dyDescent="0.35">
      <c r="A149" s="3">
        <v>150</v>
      </c>
      <c r="B149" s="16">
        <v>2.82322E-4</v>
      </c>
      <c r="D149" s="2">
        <v>4.7293478260869488</v>
      </c>
    </row>
    <row r="150" spans="1:4" x14ac:dyDescent="0.35">
      <c r="A150" s="3">
        <v>151</v>
      </c>
      <c r="B150" s="16">
        <v>3.3159299999999998E-4</v>
      </c>
      <c r="D150" s="2">
        <v>4.761304347826079</v>
      </c>
    </row>
    <row r="151" spans="1:4" x14ac:dyDescent="0.35">
      <c r="A151" s="3">
        <v>152</v>
      </c>
      <c r="B151" s="16">
        <v>3.51677E-4</v>
      </c>
      <c r="D151" s="2">
        <v>4.7932608695652092</v>
      </c>
    </row>
    <row r="152" spans="1:4" x14ac:dyDescent="0.35">
      <c r="A152" s="3">
        <v>153</v>
      </c>
      <c r="B152" s="16">
        <v>2.8936899999999999E-4</v>
      </c>
      <c r="D152" s="2">
        <v>4.8252173913043395</v>
      </c>
    </row>
    <row r="153" spans="1:4" x14ac:dyDescent="0.35">
      <c r="A153" s="3">
        <v>154</v>
      </c>
      <c r="B153" s="16">
        <v>4.3677899999999999E-4</v>
      </c>
      <c r="D153" s="2">
        <v>4.8571739130434697</v>
      </c>
    </row>
    <row r="154" spans="1:4" x14ac:dyDescent="0.35">
      <c r="A154" s="3">
        <v>155</v>
      </c>
      <c r="B154" s="16">
        <v>3.79682E-4</v>
      </c>
      <c r="D154" s="2">
        <v>4.8891304347825999</v>
      </c>
    </row>
    <row r="155" spans="1:4" x14ac:dyDescent="0.35">
      <c r="A155" s="3">
        <v>156</v>
      </c>
      <c r="B155" s="16">
        <v>3.8618099999999998E-4</v>
      </c>
      <c r="D155" s="2">
        <v>4.9210869565217301</v>
      </c>
    </row>
    <row r="156" spans="1:4" x14ac:dyDescent="0.35">
      <c r="A156" s="3">
        <v>157</v>
      </c>
      <c r="B156" s="16">
        <v>3.2331699999999999E-4</v>
      </c>
      <c r="D156" s="2">
        <v>4.9530434782608603</v>
      </c>
    </row>
    <row r="157" spans="1:4" x14ac:dyDescent="0.35">
      <c r="A157" s="3">
        <v>158</v>
      </c>
      <c r="B157" s="16">
        <v>2.89611E-4</v>
      </c>
      <c r="D157" s="2">
        <v>4.9849999999999905</v>
      </c>
    </row>
    <row r="158" spans="1:4" x14ac:dyDescent="0.35">
      <c r="A158">
        <v>159</v>
      </c>
      <c r="B158" s="15">
        <v>4.0050300000000002E-4</v>
      </c>
      <c r="C158">
        <v>50</v>
      </c>
      <c r="D158" s="2">
        <v>5.0149999999999997</v>
      </c>
    </row>
    <row r="159" spans="1:4" x14ac:dyDescent="0.35">
      <c r="A159">
        <v>160</v>
      </c>
      <c r="B159" s="15">
        <v>3.69284E-4</v>
      </c>
      <c r="D159" s="2">
        <v>5.0449999999999999</v>
      </c>
    </row>
    <row r="160" spans="1:4" x14ac:dyDescent="0.35">
      <c r="A160">
        <v>161</v>
      </c>
      <c r="B160" s="15">
        <v>3.2218299999999997E-4</v>
      </c>
      <c r="D160" s="2">
        <v>5.0750000000000002</v>
      </c>
    </row>
    <row r="161" spans="1:4" x14ac:dyDescent="0.35">
      <c r="A161">
        <v>162</v>
      </c>
      <c r="B161" s="15">
        <v>3.7363799999999998E-4</v>
      </c>
      <c r="D161" s="2">
        <v>5.1050000000000004</v>
      </c>
    </row>
    <row r="162" spans="1:4" x14ac:dyDescent="0.35">
      <c r="A162">
        <v>163</v>
      </c>
      <c r="B162" s="15">
        <v>3.7301700000000001E-4</v>
      </c>
      <c r="D162" s="2">
        <v>5.1350000000000007</v>
      </c>
    </row>
    <row r="163" spans="1:4" x14ac:dyDescent="0.35">
      <c r="A163">
        <v>164</v>
      </c>
      <c r="B163" s="15">
        <v>3.8532200000000001E-4</v>
      </c>
      <c r="D163" s="2">
        <v>5.1650000000000009</v>
      </c>
    </row>
    <row r="164" spans="1:4" x14ac:dyDescent="0.35">
      <c r="A164">
        <v>165</v>
      </c>
      <c r="B164" s="15">
        <v>4.2871199999999998E-4</v>
      </c>
      <c r="D164" s="2">
        <v>5.1950000000000012</v>
      </c>
    </row>
    <row r="165" spans="1:4" x14ac:dyDescent="0.35">
      <c r="A165">
        <v>166</v>
      </c>
      <c r="B165" s="15">
        <v>4.6512499999999999E-4</v>
      </c>
      <c r="D165" s="2">
        <v>5.2250000000000014</v>
      </c>
    </row>
    <row r="166" spans="1:4" x14ac:dyDescent="0.35">
      <c r="A166">
        <v>167</v>
      </c>
      <c r="B166" s="15">
        <v>4.7912699999999998E-4</v>
      </c>
      <c r="D166" s="2">
        <v>5.2550000000000017</v>
      </c>
    </row>
    <row r="167" spans="1:4" x14ac:dyDescent="0.35">
      <c r="A167">
        <v>168</v>
      </c>
      <c r="B167" s="15">
        <v>5.0861700000000005E-4</v>
      </c>
      <c r="D167" s="2">
        <v>5.2850000000000019</v>
      </c>
    </row>
    <row r="168" spans="1:4" x14ac:dyDescent="0.35">
      <c r="A168">
        <v>169</v>
      </c>
      <c r="B168" s="15">
        <v>4.9458200000000003E-4</v>
      </c>
      <c r="D168" s="2">
        <v>5.3150000000000022</v>
      </c>
    </row>
    <row r="169" spans="1:4" x14ac:dyDescent="0.35">
      <c r="A169">
        <v>170</v>
      </c>
      <c r="B169" s="15">
        <v>4.9780500000000004E-4</v>
      </c>
      <c r="D169" s="2">
        <v>5.3450000000000024</v>
      </c>
    </row>
    <row r="170" spans="1:4" x14ac:dyDescent="0.35">
      <c r="A170">
        <v>171</v>
      </c>
      <c r="B170" s="15">
        <v>5.3118399999999997E-4</v>
      </c>
      <c r="D170" s="2">
        <v>5.3750000000000027</v>
      </c>
    </row>
    <row r="171" spans="1:4" x14ac:dyDescent="0.35">
      <c r="A171">
        <v>172</v>
      </c>
      <c r="B171" s="15">
        <v>5.5528800000000003E-4</v>
      </c>
      <c r="D171" s="2">
        <v>5.4050000000000029</v>
      </c>
    </row>
    <row r="172" spans="1:4" x14ac:dyDescent="0.35">
      <c r="A172">
        <v>173</v>
      </c>
      <c r="B172" s="15">
        <v>5.5402700000000001E-4</v>
      </c>
      <c r="D172" s="2">
        <v>5.4350000000000032</v>
      </c>
    </row>
    <row r="173" spans="1:4" x14ac:dyDescent="0.35">
      <c r="A173">
        <v>174</v>
      </c>
      <c r="B173" s="15">
        <v>4.8804000000000002E-4</v>
      </c>
      <c r="D173" s="2">
        <v>5.4650000000000034</v>
      </c>
    </row>
    <row r="174" spans="1:4" x14ac:dyDescent="0.35">
      <c r="A174">
        <v>175</v>
      </c>
      <c r="B174" s="15">
        <v>4.8589100000000001E-4</v>
      </c>
      <c r="D174" s="2">
        <v>5.4950000000000037</v>
      </c>
    </row>
    <row r="175" spans="1:4" x14ac:dyDescent="0.35">
      <c r="A175">
        <v>176</v>
      </c>
      <c r="B175" s="15">
        <v>4.7586999999999998E-4</v>
      </c>
      <c r="D175" s="2">
        <v>5.5250000000000039</v>
      </c>
    </row>
    <row r="176" spans="1:4" x14ac:dyDescent="0.35">
      <c r="A176">
        <v>177</v>
      </c>
      <c r="B176" s="15">
        <v>3.7965200000000002E-4</v>
      </c>
      <c r="D176" s="2">
        <v>5.5550000000000042</v>
      </c>
    </row>
    <row r="177" spans="1:4" x14ac:dyDescent="0.35">
      <c r="A177">
        <v>178</v>
      </c>
      <c r="B177" s="15">
        <v>3.8747400000000001E-4</v>
      </c>
      <c r="D177" s="2">
        <v>5.5850000000000044</v>
      </c>
    </row>
    <row r="178" spans="1:4" x14ac:dyDescent="0.35">
      <c r="A178">
        <v>179</v>
      </c>
      <c r="B178" s="15">
        <v>4.23118E-4</v>
      </c>
      <c r="D178" s="2">
        <v>5.6150000000000047</v>
      </c>
    </row>
    <row r="179" spans="1:4" x14ac:dyDescent="0.35">
      <c r="A179">
        <v>180</v>
      </c>
      <c r="B179" s="15">
        <v>4.1557699999999998E-4</v>
      </c>
      <c r="D179" s="2">
        <v>5.6450000000000049</v>
      </c>
    </row>
    <row r="180" spans="1:4" x14ac:dyDescent="0.35">
      <c r="A180">
        <v>181</v>
      </c>
      <c r="B180" s="15">
        <v>3.5682599999999997E-4</v>
      </c>
      <c r="D180" s="2">
        <v>5.6750000000000052</v>
      </c>
    </row>
    <row r="181" spans="1:4" x14ac:dyDescent="0.35">
      <c r="A181">
        <v>182</v>
      </c>
      <c r="B181" s="15">
        <v>3.6029399999999999E-4</v>
      </c>
      <c r="D181" s="2">
        <v>5.7050000000000054</v>
      </c>
    </row>
    <row r="182" spans="1:4" x14ac:dyDescent="0.35">
      <c r="A182">
        <v>183</v>
      </c>
      <c r="B182" s="15">
        <v>4.60006E-4</v>
      </c>
      <c r="D182" s="2">
        <v>5.7350000000000056</v>
      </c>
    </row>
    <row r="183" spans="1:4" x14ac:dyDescent="0.35">
      <c r="A183">
        <v>184</v>
      </c>
      <c r="B183" s="15">
        <v>4.65759E-4</v>
      </c>
      <c r="D183" s="2">
        <v>5.7650000000000059</v>
      </c>
    </row>
    <row r="184" spans="1:4" x14ac:dyDescent="0.35">
      <c r="A184">
        <v>185</v>
      </c>
      <c r="B184" s="15">
        <v>3.6289299999999998E-4</v>
      </c>
      <c r="D184" s="2">
        <v>5.7950000000000061</v>
      </c>
    </row>
    <row r="185" spans="1:4" x14ac:dyDescent="0.35">
      <c r="A185">
        <v>186</v>
      </c>
      <c r="B185" s="15">
        <v>4.1128099999999999E-4</v>
      </c>
      <c r="D185" s="2">
        <v>5.8250000000000064</v>
      </c>
    </row>
    <row r="186" spans="1:4" x14ac:dyDescent="0.35">
      <c r="A186">
        <v>187</v>
      </c>
      <c r="B186" s="15">
        <v>4.53895E-4</v>
      </c>
      <c r="D186" s="2">
        <v>5.8550000000000066</v>
      </c>
    </row>
    <row r="187" spans="1:4" x14ac:dyDescent="0.35">
      <c r="A187">
        <v>188</v>
      </c>
      <c r="B187" s="15">
        <v>4.2852599999999998E-4</v>
      </c>
      <c r="D187" s="2">
        <v>5.8850000000000069</v>
      </c>
    </row>
    <row r="188" spans="1:4" x14ac:dyDescent="0.35">
      <c r="A188">
        <v>189</v>
      </c>
      <c r="B188" s="15">
        <v>4.5438899999999998E-4</v>
      </c>
      <c r="D188" s="2">
        <v>5.9150000000000071</v>
      </c>
    </row>
    <row r="189" spans="1:4" x14ac:dyDescent="0.35">
      <c r="A189">
        <v>190</v>
      </c>
      <c r="B189" s="15">
        <v>4.4622999999999999E-4</v>
      </c>
      <c r="D189" s="2">
        <v>5.9450000000000074</v>
      </c>
    </row>
    <row r="190" spans="1:4" x14ac:dyDescent="0.35">
      <c r="A190">
        <v>191</v>
      </c>
      <c r="B190" s="15">
        <v>4.7441399999999999E-4</v>
      </c>
      <c r="D190" s="2">
        <v>5.9750000000000076</v>
      </c>
    </row>
    <row r="191" spans="1:4" x14ac:dyDescent="0.35">
      <c r="A191">
        <v>192</v>
      </c>
      <c r="B191" s="15">
        <v>4.8410499999999997E-4</v>
      </c>
      <c r="D191" s="2">
        <v>6.0050000000000079</v>
      </c>
    </row>
    <row r="192" spans="1:4" x14ac:dyDescent="0.35">
      <c r="A192">
        <v>193</v>
      </c>
      <c r="B192" s="15">
        <v>4.29088E-4</v>
      </c>
      <c r="D192" s="2">
        <v>6.0350000000000081</v>
      </c>
    </row>
    <row r="193" spans="1:4" x14ac:dyDescent="0.35">
      <c r="A193">
        <v>194</v>
      </c>
      <c r="B193" s="15">
        <v>5.2089300000000003E-4</v>
      </c>
      <c r="D193" s="2">
        <v>6.0650000000000084</v>
      </c>
    </row>
    <row r="194" spans="1:4" x14ac:dyDescent="0.35">
      <c r="A194">
        <v>195</v>
      </c>
      <c r="B194" s="15">
        <v>4.8534400000000002E-4</v>
      </c>
      <c r="D194" s="2">
        <v>6.0950000000000086</v>
      </c>
    </row>
    <row r="195" spans="1:4" x14ac:dyDescent="0.35">
      <c r="A195">
        <v>196</v>
      </c>
      <c r="B195" s="15">
        <v>4.7375800000000001E-4</v>
      </c>
      <c r="D195" s="2">
        <v>6.1250000000000089</v>
      </c>
    </row>
    <row r="196" spans="1:4" x14ac:dyDescent="0.35">
      <c r="A196">
        <v>197</v>
      </c>
      <c r="B196" s="15">
        <v>4.6534099999999998E-4</v>
      </c>
      <c r="D196" s="2">
        <v>6.1550000000000091</v>
      </c>
    </row>
    <row r="197" spans="1:4" x14ac:dyDescent="0.35">
      <c r="A197">
        <v>198</v>
      </c>
      <c r="B197" s="15">
        <v>4.60261E-4</v>
      </c>
      <c r="D197" s="2">
        <v>6.1850000000000094</v>
      </c>
    </row>
    <row r="198" spans="1:4" x14ac:dyDescent="0.35">
      <c r="A198">
        <v>199</v>
      </c>
      <c r="B198" s="15">
        <v>4.8352900000000001E-4</v>
      </c>
      <c r="D198" s="2">
        <v>6.2150000000000096</v>
      </c>
    </row>
    <row r="199" spans="1:4" x14ac:dyDescent="0.35">
      <c r="A199">
        <v>200</v>
      </c>
      <c r="B199" s="15">
        <v>4.4227999999999997E-4</v>
      </c>
      <c r="D199" s="2">
        <v>6.2450000000000099</v>
      </c>
    </row>
    <row r="200" spans="1:4" x14ac:dyDescent="0.35">
      <c r="A200">
        <v>201</v>
      </c>
      <c r="B200" s="15">
        <v>4.3344400000000001E-4</v>
      </c>
      <c r="D200" s="2">
        <v>6.2750000000000101</v>
      </c>
    </row>
    <row r="201" spans="1:4" x14ac:dyDescent="0.35">
      <c r="A201">
        <v>202</v>
      </c>
      <c r="B201" s="15">
        <v>4.1009400000000001E-4</v>
      </c>
      <c r="D201" s="2">
        <v>6.3050000000000104</v>
      </c>
    </row>
    <row r="202" spans="1:4" x14ac:dyDescent="0.35">
      <c r="A202">
        <v>203</v>
      </c>
      <c r="B202" s="15">
        <v>4.4063099999999998E-4</v>
      </c>
      <c r="D202" s="2">
        <v>6.3350000000000106</v>
      </c>
    </row>
    <row r="203" spans="1:4" x14ac:dyDescent="0.35">
      <c r="A203">
        <v>204</v>
      </c>
      <c r="B203" s="15">
        <v>3.67924E-4</v>
      </c>
      <c r="D203" s="2">
        <v>6.3650000000000109</v>
      </c>
    </row>
    <row r="204" spans="1:4" x14ac:dyDescent="0.35">
      <c r="A204">
        <v>205</v>
      </c>
      <c r="B204" s="15">
        <v>5.2314099999999997E-4</v>
      </c>
      <c r="D204" s="2">
        <v>6.3950000000000111</v>
      </c>
    </row>
    <row r="205" spans="1:4" x14ac:dyDescent="0.35">
      <c r="A205">
        <v>206</v>
      </c>
      <c r="B205" s="15">
        <v>5.7685099999999997E-4</v>
      </c>
      <c r="D205" s="2">
        <v>6.4250000000000114</v>
      </c>
    </row>
    <row r="206" spans="1:4" x14ac:dyDescent="0.35">
      <c r="A206">
        <v>207</v>
      </c>
      <c r="B206" s="15">
        <v>5.5048900000000003E-4</v>
      </c>
      <c r="D206" s="2">
        <v>6.4550000000000116</v>
      </c>
    </row>
    <row r="207" spans="1:4" x14ac:dyDescent="0.35">
      <c r="A207">
        <v>208</v>
      </c>
      <c r="B207" s="15">
        <v>4.6874999999999998E-4</v>
      </c>
      <c r="D207" s="2">
        <v>6.4850000000000119</v>
      </c>
    </row>
    <row r="208" spans="1:4" x14ac:dyDescent="0.35">
      <c r="A208" s="3">
        <v>209</v>
      </c>
      <c r="B208" s="16">
        <v>4.7868999999999999E-4</v>
      </c>
      <c r="C208">
        <v>46</v>
      </c>
      <c r="D208" s="2">
        <v>6.5149999999999997</v>
      </c>
    </row>
    <row r="209" spans="1:4" x14ac:dyDescent="0.35">
      <c r="A209" s="3">
        <v>210</v>
      </c>
      <c r="B209" s="16">
        <v>5.6145399999999997E-4</v>
      </c>
      <c r="D209" s="2">
        <v>6.5476666666666663</v>
      </c>
    </row>
    <row r="210" spans="1:4" x14ac:dyDescent="0.35">
      <c r="A210" s="3">
        <v>211</v>
      </c>
      <c r="B210" s="16">
        <v>5.3928699999999995E-4</v>
      </c>
      <c r="D210" s="2">
        <v>6.5803333333333329</v>
      </c>
    </row>
    <row r="211" spans="1:4" x14ac:dyDescent="0.35">
      <c r="A211" s="3">
        <v>212</v>
      </c>
      <c r="B211" s="16">
        <v>5.6267100000000005E-4</v>
      </c>
      <c r="D211" s="2">
        <v>6.6129999999999995</v>
      </c>
    </row>
    <row r="212" spans="1:4" x14ac:dyDescent="0.35">
      <c r="A212" s="3">
        <v>213</v>
      </c>
      <c r="B212" s="16">
        <v>5.4114300000000001E-4</v>
      </c>
      <c r="D212" s="2">
        <v>6.6456666666666662</v>
      </c>
    </row>
    <row r="213" spans="1:4" x14ac:dyDescent="0.35">
      <c r="A213" s="3">
        <v>214</v>
      </c>
      <c r="B213" s="16">
        <v>5.1177700000000004E-4</v>
      </c>
      <c r="D213" s="2">
        <v>6.6783333333333328</v>
      </c>
    </row>
    <row r="214" spans="1:4" x14ac:dyDescent="0.35">
      <c r="A214" s="3">
        <v>215</v>
      </c>
      <c r="B214" s="16">
        <v>5.5339099999999997E-4</v>
      </c>
      <c r="D214" s="2">
        <v>6.7109999999999994</v>
      </c>
    </row>
    <row r="215" spans="1:4" x14ac:dyDescent="0.35">
      <c r="A215" s="3">
        <v>216</v>
      </c>
      <c r="B215" s="16">
        <v>5.4027600000000002E-4</v>
      </c>
      <c r="D215" s="2">
        <v>6.743666666666666</v>
      </c>
    </row>
    <row r="216" spans="1:4" x14ac:dyDescent="0.35">
      <c r="A216" s="3">
        <v>217</v>
      </c>
      <c r="B216" s="16">
        <v>4.5553999999999999E-4</v>
      </c>
      <c r="D216" s="2">
        <v>6.7763333333333327</v>
      </c>
    </row>
    <row r="217" spans="1:4" x14ac:dyDescent="0.35">
      <c r="A217" s="3">
        <v>218</v>
      </c>
      <c r="B217" s="16">
        <v>4.5109499999999999E-4</v>
      </c>
      <c r="D217" s="2">
        <v>6.8089999999999993</v>
      </c>
    </row>
    <row r="218" spans="1:4" x14ac:dyDescent="0.35">
      <c r="A218" s="3">
        <v>219</v>
      </c>
      <c r="B218" s="16">
        <v>3.927E-4</v>
      </c>
      <c r="D218" s="2">
        <v>6.8416666666666659</v>
      </c>
    </row>
    <row r="219" spans="1:4" x14ac:dyDescent="0.35">
      <c r="A219" s="3">
        <v>220</v>
      </c>
      <c r="B219" s="16">
        <v>4.2912199999999999E-4</v>
      </c>
      <c r="D219" s="2">
        <v>6.8743333333333325</v>
      </c>
    </row>
    <row r="220" spans="1:4" x14ac:dyDescent="0.35">
      <c r="A220" s="3">
        <v>221</v>
      </c>
      <c r="B220" s="16">
        <v>4.9951200000000002E-4</v>
      </c>
      <c r="D220" s="2">
        <v>6.9069999999999991</v>
      </c>
    </row>
    <row r="221" spans="1:4" x14ac:dyDescent="0.35">
      <c r="A221" s="3">
        <v>222</v>
      </c>
      <c r="B221" s="16">
        <v>4.4040600000000001E-4</v>
      </c>
      <c r="D221" s="2">
        <v>6.9396666666666658</v>
      </c>
    </row>
    <row r="222" spans="1:4" x14ac:dyDescent="0.35">
      <c r="A222" s="3">
        <v>223</v>
      </c>
      <c r="B222" s="16">
        <v>4.5612300000000001E-4</v>
      </c>
      <c r="D222" s="2">
        <v>6.9723333333333324</v>
      </c>
    </row>
    <row r="223" spans="1:4" x14ac:dyDescent="0.35">
      <c r="A223" s="3">
        <v>224</v>
      </c>
      <c r="B223" s="16">
        <v>4.7480800000000001E-4</v>
      </c>
      <c r="D223" s="2">
        <v>7.004999999999999</v>
      </c>
    </row>
    <row r="224" spans="1:4" x14ac:dyDescent="0.35">
      <c r="A224" s="3">
        <v>225</v>
      </c>
      <c r="B224" s="16">
        <v>4.82244E-4</v>
      </c>
      <c r="D224" s="2">
        <v>7.0376666666666656</v>
      </c>
    </row>
    <row r="225" spans="1:4" x14ac:dyDescent="0.35">
      <c r="A225" s="3">
        <v>226</v>
      </c>
      <c r="B225" s="16">
        <v>5.29671E-4</v>
      </c>
      <c r="D225" s="2">
        <v>7.0703333333333322</v>
      </c>
    </row>
    <row r="226" spans="1:4" x14ac:dyDescent="0.35">
      <c r="A226" s="3">
        <v>227</v>
      </c>
      <c r="B226" s="16">
        <v>5.0153100000000005E-4</v>
      </c>
      <c r="D226" s="2">
        <v>7.1029999999999989</v>
      </c>
    </row>
    <row r="227" spans="1:4" x14ac:dyDescent="0.35">
      <c r="A227" s="3">
        <v>228</v>
      </c>
      <c r="B227" s="16">
        <v>4.7781400000000002E-4</v>
      </c>
      <c r="D227" s="2">
        <v>7.1356666666666655</v>
      </c>
    </row>
    <row r="228" spans="1:4" x14ac:dyDescent="0.35">
      <c r="A228" s="3">
        <v>229</v>
      </c>
      <c r="B228" s="16">
        <v>4.53234E-4</v>
      </c>
      <c r="D228" s="2">
        <v>7.1683333333333321</v>
      </c>
    </row>
    <row r="229" spans="1:4" x14ac:dyDescent="0.35">
      <c r="A229" s="3">
        <v>230</v>
      </c>
      <c r="B229" s="16">
        <v>4.7797300000000003E-4</v>
      </c>
      <c r="D229" s="2">
        <v>7.2009999999999987</v>
      </c>
    </row>
    <row r="230" spans="1:4" x14ac:dyDescent="0.35">
      <c r="A230" s="3">
        <v>231</v>
      </c>
      <c r="B230" s="16">
        <v>5.2213900000000002E-4</v>
      </c>
      <c r="D230" s="2">
        <v>7.2336666666666654</v>
      </c>
    </row>
    <row r="231" spans="1:4" x14ac:dyDescent="0.35">
      <c r="A231" s="3">
        <v>232</v>
      </c>
      <c r="B231" s="16">
        <v>4.5559300000000001E-4</v>
      </c>
      <c r="D231" s="2">
        <v>7.266333333333332</v>
      </c>
    </row>
    <row r="232" spans="1:4" x14ac:dyDescent="0.35">
      <c r="A232" s="3">
        <v>233</v>
      </c>
      <c r="B232" s="16">
        <v>4.4323600000000001E-4</v>
      </c>
      <c r="D232" s="2">
        <v>7.2989999999999986</v>
      </c>
    </row>
    <row r="233" spans="1:4" x14ac:dyDescent="0.35">
      <c r="A233" s="3">
        <v>234</v>
      </c>
      <c r="B233" s="16">
        <v>4.7914000000000002E-4</v>
      </c>
      <c r="D233" s="2">
        <v>7.3316666666666652</v>
      </c>
    </row>
    <row r="234" spans="1:4" x14ac:dyDescent="0.35">
      <c r="A234" s="3">
        <v>235</v>
      </c>
      <c r="B234" s="16">
        <v>4.5573599999999999E-4</v>
      </c>
      <c r="D234" s="2">
        <v>7.3643333333333318</v>
      </c>
    </row>
    <row r="235" spans="1:4" x14ac:dyDescent="0.35">
      <c r="A235" s="3">
        <v>236</v>
      </c>
      <c r="B235" s="16">
        <v>4.9098200000000005E-4</v>
      </c>
      <c r="D235" s="2">
        <v>7.3969999999999985</v>
      </c>
    </row>
    <row r="236" spans="1:4" x14ac:dyDescent="0.35">
      <c r="A236" s="3">
        <v>237</v>
      </c>
      <c r="B236" s="16">
        <v>5.03332E-4</v>
      </c>
      <c r="D236" s="2">
        <v>7.4296666666666651</v>
      </c>
    </row>
    <row r="237" spans="1:4" x14ac:dyDescent="0.35">
      <c r="A237" s="3">
        <v>238</v>
      </c>
      <c r="B237" s="16">
        <v>5.3964200000000001E-4</v>
      </c>
      <c r="D237" s="2">
        <v>7.4623333333333317</v>
      </c>
    </row>
    <row r="238" spans="1:4" x14ac:dyDescent="0.35">
      <c r="A238" s="3">
        <v>239</v>
      </c>
      <c r="B238" s="16">
        <v>4.72318E-4</v>
      </c>
      <c r="D238" s="2">
        <v>7.4949999999999983</v>
      </c>
    </row>
    <row r="239" spans="1:4" x14ac:dyDescent="0.35">
      <c r="A239" s="3">
        <v>240</v>
      </c>
      <c r="B239" s="16">
        <v>5.0656099999999999E-4</v>
      </c>
      <c r="D239" s="2">
        <v>7.527666666666665</v>
      </c>
    </row>
    <row r="240" spans="1:4" x14ac:dyDescent="0.35">
      <c r="A240" s="3">
        <v>241</v>
      </c>
      <c r="B240" s="16">
        <v>5.1568800000000004E-4</v>
      </c>
      <c r="D240" s="2">
        <v>7.5603333333333316</v>
      </c>
    </row>
    <row r="241" spans="1:4" x14ac:dyDescent="0.35">
      <c r="A241" s="3">
        <v>242</v>
      </c>
      <c r="B241" s="16">
        <v>5.2393700000000004E-4</v>
      </c>
      <c r="D241" s="2">
        <v>7.5929999999999982</v>
      </c>
    </row>
    <row r="242" spans="1:4" x14ac:dyDescent="0.35">
      <c r="A242" s="3">
        <v>243</v>
      </c>
      <c r="B242" s="16">
        <v>4.0049900000000002E-4</v>
      </c>
      <c r="D242" s="2">
        <v>7.6256666666666648</v>
      </c>
    </row>
    <row r="243" spans="1:4" x14ac:dyDescent="0.35">
      <c r="A243" s="3">
        <v>244</v>
      </c>
      <c r="B243" s="16">
        <v>4.8013199999999998E-4</v>
      </c>
      <c r="D243" s="2">
        <v>7.6583333333333314</v>
      </c>
    </row>
    <row r="244" spans="1:4" x14ac:dyDescent="0.35">
      <c r="A244" s="3">
        <v>245</v>
      </c>
      <c r="B244" s="16">
        <v>3.8454599999999999E-4</v>
      </c>
      <c r="D244" s="2">
        <v>7.6909999999999981</v>
      </c>
    </row>
    <row r="245" spans="1:4" x14ac:dyDescent="0.35">
      <c r="A245" s="3">
        <v>246</v>
      </c>
      <c r="B245" s="16">
        <v>5.1385000000000005E-4</v>
      </c>
      <c r="D245" s="2">
        <v>7.7236666666666647</v>
      </c>
    </row>
    <row r="246" spans="1:4" x14ac:dyDescent="0.35">
      <c r="A246" s="3">
        <v>247</v>
      </c>
      <c r="B246" s="16">
        <v>4.6417499999999999E-4</v>
      </c>
      <c r="D246" s="2">
        <v>7.7563333333333313</v>
      </c>
    </row>
    <row r="247" spans="1:4" x14ac:dyDescent="0.35">
      <c r="A247" s="3">
        <v>248</v>
      </c>
      <c r="B247" s="16">
        <v>4.4811900000000002E-4</v>
      </c>
      <c r="D247" s="2">
        <v>7.7889999999999979</v>
      </c>
    </row>
    <row r="248" spans="1:4" x14ac:dyDescent="0.35">
      <c r="A248" s="3">
        <v>249</v>
      </c>
      <c r="B248" s="16">
        <v>5.2097999999999999E-4</v>
      </c>
      <c r="D248" s="2">
        <v>7.8216666666666645</v>
      </c>
    </row>
    <row r="249" spans="1:4" x14ac:dyDescent="0.35">
      <c r="A249" s="3">
        <v>250</v>
      </c>
      <c r="B249" s="16">
        <v>4.7353100000000002E-4</v>
      </c>
      <c r="D249" s="2">
        <v>7.8543333333333312</v>
      </c>
    </row>
    <row r="250" spans="1:4" x14ac:dyDescent="0.35">
      <c r="A250" s="3">
        <v>251</v>
      </c>
      <c r="B250" s="16">
        <v>4.3838599999999997E-4</v>
      </c>
      <c r="D250" s="2">
        <v>7.8869999999999978</v>
      </c>
    </row>
    <row r="251" spans="1:4" x14ac:dyDescent="0.35">
      <c r="A251" s="3">
        <v>252</v>
      </c>
      <c r="B251" s="16">
        <v>4.5431900000000001E-4</v>
      </c>
      <c r="D251" s="2">
        <v>7.9196666666666644</v>
      </c>
    </row>
    <row r="252" spans="1:4" x14ac:dyDescent="0.35">
      <c r="A252" s="3">
        <v>253</v>
      </c>
      <c r="B252" s="16">
        <v>3.8356499999999999E-4</v>
      </c>
      <c r="D252" s="2">
        <v>7.952333333333331</v>
      </c>
    </row>
    <row r="253" spans="1:4" x14ac:dyDescent="0.35">
      <c r="A253" s="3">
        <v>254</v>
      </c>
      <c r="B253" s="16">
        <v>3.7664799999999999E-4</v>
      </c>
      <c r="D253" s="2">
        <v>7.9849999999999977</v>
      </c>
    </row>
    <row r="254" spans="1:4" x14ac:dyDescent="0.35">
      <c r="A254">
        <v>255</v>
      </c>
      <c r="B254" s="15">
        <v>4.71292E-4</v>
      </c>
      <c r="C254">
        <v>32</v>
      </c>
      <c r="D254" s="2">
        <v>8.0150000000000006</v>
      </c>
    </row>
    <row r="255" spans="1:4" x14ac:dyDescent="0.35">
      <c r="A255">
        <v>256</v>
      </c>
      <c r="B255" s="15">
        <v>5.2976800000000001E-4</v>
      </c>
      <c r="D255" s="2">
        <v>8.0462903225806457</v>
      </c>
    </row>
    <row r="256" spans="1:4" x14ac:dyDescent="0.35">
      <c r="A256">
        <v>257</v>
      </c>
      <c r="B256" s="15">
        <v>5.9426699999999999E-4</v>
      </c>
      <c r="D256" s="2">
        <v>8.0775806451612908</v>
      </c>
    </row>
    <row r="257" spans="1:4" x14ac:dyDescent="0.35">
      <c r="A257">
        <v>258</v>
      </c>
      <c r="B257" s="15">
        <v>5.0017699999999998E-4</v>
      </c>
      <c r="D257" s="2">
        <v>8.1088709677419359</v>
      </c>
    </row>
    <row r="258" spans="1:4" x14ac:dyDescent="0.35">
      <c r="A258">
        <v>259</v>
      </c>
      <c r="B258" s="15">
        <v>5.6329500000000001E-4</v>
      </c>
      <c r="D258" s="2">
        <v>8.1401612903225811</v>
      </c>
    </row>
    <row r="259" spans="1:4" x14ac:dyDescent="0.35">
      <c r="A259">
        <v>260</v>
      </c>
      <c r="B259" s="15">
        <v>6.05078E-4</v>
      </c>
      <c r="D259" s="2">
        <v>8.1714516129032262</v>
      </c>
    </row>
    <row r="260" spans="1:4" x14ac:dyDescent="0.35">
      <c r="A260">
        <v>261</v>
      </c>
      <c r="B260" s="15">
        <v>6.2827300000000005E-4</v>
      </c>
      <c r="D260" s="2">
        <v>8.2027419354838713</v>
      </c>
    </row>
    <row r="261" spans="1:4" x14ac:dyDescent="0.35">
      <c r="A261">
        <v>262</v>
      </c>
      <c r="B261" s="15">
        <v>5.5644899999999998E-4</v>
      </c>
      <c r="D261" s="2">
        <v>8.2340322580645164</v>
      </c>
    </row>
    <row r="262" spans="1:4" x14ac:dyDescent="0.35">
      <c r="A262">
        <v>264</v>
      </c>
      <c r="B262" s="15">
        <v>5.3487599999999999E-4</v>
      </c>
      <c r="D262" s="2">
        <v>8.2653225806451616</v>
      </c>
    </row>
    <row r="263" spans="1:4" x14ac:dyDescent="0.35">
      <c r="A263">
        <v>265</v>
      </c>
      <c r="B263" s="15">
        <v>4.8669099999999998E-4</v>
      </c>
      <c r="D263" s="2">
        <v>8.2966129032258067</v>
      </c>
    </row>
    <row r="264" spans="1:4" x14ac:dyDescent="0.35">
      <c r="A264">
        <v>266</v>
      </c>
      <c r="B264" s="15">
        <v>5.94515E-4</v>
      </c>
      <c r="D264" s="2">
        <v>8.3279032258064518</v>
      </c>
    </row>
    <row r="265" spans="1:4" x14ac:dyDescent="0.35">
      <c r="A265">
        <v>267</v>
      </c>
      <c r="B265" s="15">
        <v>5.7709999999999999E-4</v>
      </c>
      <c r="D265" s="2">
        <v>8.3591935483870969</v>
      </c>
    </row>
    <row r="266" spans="1:4" x14ac:dyDescent="0.35">
      <c r="A266">
        <v>268</v>
      </c>
      <c r="B266" s="15">
        <v>5.7210099999999999E-4</v>
      </c>
      <c r="D266" s="2">
        <v>8.3904838709677421</v>
      </c>
    </row>
    <row r="267" spans="1:4" x14ac:dyDescent="0.35">
      <c r="A267">
        <v>269</v>
      </c>
      <c r="B267" s="15">
        <v>5.6489300000000001E-4</v>
      </c>
      <c r="D267" s="2">
        <v>8.4217741935483872</v>
      </c>
    </row>
    <row r="268" spans="1:4" x14ac:dyDescent="0.35">
      <c r="A268">
        <v>270</v>
      </c>
      <c r="B268" s="15">
        <v>4.8472800000000003E-4</v>
      </c>
      <c r="D268" s="2">
        <v>8.4530645161290323</v>
      </c>
    </row>
    <row r="269" spans="1:4" x14ac:dyDescent="0.35">
      <c r="A269">
        <v>271</v>
      </c>
      <c r="B269" s="15">
        <v>6.0086899999999997E-4</v>
      </c>
      <c r="D269" s="2">
        <v>8.4843548387096774</v>
      </c>
    </row>
    <row r="270" spans="1:4" x14ac:dyDescent="0.35">
      <c r="A270">
        <v>272</v>
      </c>
      <c r="B270" s="15">
        <v>5.3533400000000005E-4</v>
      </c>
      <c r="D270" s="2">
        <v>8.5156451612903226</v>
      </c>
    </row>
    <row r="271" spans="1:4" x14ac:dyDescent="0.35">
      <c r="A271">
        <v>273</v>
      </c>
      <c r="B271" s="15">
        <v>5.3962900000000002E-4</v>
      </c>
      <c r="D271" s="2">
        <v>8.5469354838709677</v>
      </c>
    </row>
    <row r="272" spans="1:4" x14ac:dyDescent="0.35">
      <c r="A272">
        <v>274</v>
      </c>
      <c r="B272" s="15">
        <v>5.1248699999999995E-4</v>
      </c>
      <c r="D272" s="2">
        <v>8.5782258064516128</v>
      </c>
    </row>
    <row r="273" spans="1:4" x14ac:dyDescent="0.35">
      <c r="A273">
        <v>275</v>
      </c>
      <c r="B273" s="15">
        <v>4.7017700000000001E-4</v>
      </c>
      <c r="D273" s="2">
        <v>8.6095161290322579</v>
      </c>
    </row>
    <row r="274" spans="1:4" x14ac:dyDescent="0.35">
      <c r="A274">
        <v>276</v>
      </c>
      <c r="B274" s="15">
        <v>4.1898800000000002E-4</v>
      </c>
      <c r="D274" s="2">
        <v>8.6408064516129031</v>
      </c>
    </row>
    <row r="275" spans="1:4" x14ac:dyDescent="0.35">
      <c r="A275">
        <v>277</v>
      </c>
      <c r="B275" s="15">
        <v>3.7666000000000002E-4</v>
      </c>
      <c r="D275" s="2">
        <v>8.6720967741935482</v>
      </c>
    </row>
    <row r="276" spans="1:4" x14ac:dyDescent="0.35">
      <c r="A276">
        <v>278</v>
      </c>
      <c r="B276" s="15">
        <v>4.28052E-4</v>
      </c>
      <c r="D276" s="2">
        <v>8.7033870967741933</v>
      </c>
    </row>
    <row r="277" spans="1:4" x14ac:dyDescent="0.35">
      <c r="A277">
        <v>279</v>
      </c>
      <c r="B277" s="15">
        <v>4.87522E-4</v>
      </c>
      <c r="D277" s="2">
        <v>8.7346774193548384</v>
      </c>
    </row>
    <row r="278" spans="1:4" x14ac:dyDescent="0.35">
      <c r="A278">
        <v>280</v>
      </c>
      <c r="B278" s="15">
        <v>4.6648799999999998E-4</v>
      </c>
      <c r="D278" s="2">
        <v>8.7659677419354836</v>
      </c>
    </row>
    <row r="279" spans="1:4" x14ac:dyDescent="0.35">
      <c r="A279">
        <v>281</v>
      </c>
      <c r="B279" s="15">
        <v>5.4181100000000001E-4</v>
      </c>
      <c r="D279" s="2">
        <v>8.7972580645161287</v>
      </c>
    </row>
    <row r="280" spans="1:4" x14ac:dyDescent="0.35">
      <c r="A280">
        <v>282</v>
      </c>
      <c r="B280" s="15">
        <v>5.6596399999999996E-4</v>
      </c>
      <c r="D280" s="2">
        <v>8.8285483870967738</v>
      </c>
    </row>
    <row r="281" spans="1:4" x14ac:dyDescent="0.35">
      <c r="A281">
        <v>283</v>
      </c>
      <c r="B281" s="15">
        <v>6.1472499999999999E-4</v>
      </c>
      <c r="D281" s="2">
        <v>8.8598387096774189</v>
      </c>
    </row>
    <row r="282" spans="1:4" x14ac:dyDescent="0.35">
      <c r="A282">
        <v>284</v>
      </c>
      <c r="B282" s="15">
        <v>6.0429899999999998E-4</v>
      </c>
      <c r="D282" s="2">
        <v>8.8911290322580641</v>
      </c>
    </row>
    <row r="283" spans="1:4" x14ac:dyDescent="0.35">
      <c r="A283">
        <v>285</v>
      </c>
      <c r="B283" s="15">
        <v>5.8699000000000002E-4</v>
      </c>
      <c r="D283" s="2">
        <v>8.9224193548387092</v>
      </c>
    </row>
    <row r="284" spans="1:4" x14ac:dyDescent="0.35">
      <c r="A284">
        <v>286</v>
      </c>
      <c r="B284" s="15">
        <v>5.6854599999999996E-4</v>
      </c>
      <c r="D284" s="2">
        <v>8.9537096774193543</v>
      </c>
    </row>
    <row r="285" spans="1:4" x14ac:dyDescent="0.35">
      <c r="A285">
        <v>287</v>
      </c>
      <c r="B285" s="15">
        <v>5.1485400000000003E-4</v>
      </c>
      <c r="D285" s="2">
        <v>8.9849999999999994</v>
      </c>
    </row>
    <row r="286" spans="1:4" x14ac:dyDescent="0.35">
      <c r="A286" s="3">
        <v>288</v>
      </c>
      <c r="B286" s="16">
        <v>6.5950500000000001E-4</v>
      </c>
      <c r="C286">
        <v>33</v>
      </c>
      <c r="D286" s="2">
        <v>9.0150000000000006</v>
      </c>
    </row>
    <row r="287" spans="1:4" x14ac:dyDescent="0.35">
      <c r="A287" s="3">
        <v>289</v>
      </c>
      <c r="B287" s="16">
        <v>7.2272899999999997E-4</v>
      </c>
      <c r="D287" s="2">
        <v>9.0453125000000014</v>
      </c>
    </row>
    <row r="288" spans="1:4" x14ac:dyDescent="0.35">
      <c r="A288" s="3">
        <v>290</v>
      </c>
      <c r="B288" s="16">
        <v>6.4776500000000002E-4</v>
      </c>
      <c r="D288" s="2">
        <v>9.0756250000000023</v>
      </c>
    </row>
    <row r="289" spans="1:4" x14ac:dyDescent="0.35">
      <c r="A289" s="3">
        <v>291</v>
      </c>
      <c r="B289" s="16">
        <v>6.4179799999999996E-4</v>
      </c>
      <c r="D289" s="2">
        <v>9.1059375000000031</v>
      </c>
    </row>
    <row r="290" spans="1:4" x14ac:dyDescent="0.35">
      <c r="A290" s="3">
        <v>292</v>
      </c>
      <c r="B290" s="16">
        <v>5.4281999999999996E-4</v>
      </c>
      <c r="D290" s="2">
        <v>9.136250000000004</v>
      </c>
    </row>
    <row r="291" spans="1:4" x14ac:dyDescent="0.35">
      <c r="A291" s="3">
        <v>293</v>
      </c>
      <c r="B291" s="16">
        <v>5.9999100000000002E-4</v>
      </c>
      <c r="D291" s="2">
        <v>9.1665625000000048</v>
      </c>
    </row>
    <row r="292" spans="1:4" x14ac:dyDescent="0.35">
      <c r="A292" s="3">
        <v>294</v>
      </c>
      <c r="B292" s="16">
        <v>5.7234099999999997E-4</v>
      </c>
      <c r="D292" s="2">
        <v>9.1968750000000057</v>
      </c>
    </row>
    <row r="293" spans="1:4" x14ac:dyDescent="0.35">
      <c r="A293" s="3">
        <v>295</v>
      </c>
      <c r="B293" s="16">
        <v>6.7663599999999999E-4</v>
      </c>
      <c r="D293" s="2">
        <v>9.2271875000000065</v>
      </c>
    </row>
    <row r="294" spans="1:4" x14ac:dyDescent="0.35">
      <c r="A294" s="3">
        <v>296</v>
      </c>
      <c r="B294" s="16">
        <v>6.1894000000000001E-4</v>
      </c>
      <c r="D294" s="2">
        <v>9.2575000000000074</v>
      </c>
    </row>
    <row r="295" spans="1:4" x14ac:dyDescent="0.35">
      <c r="A295" s="3">
        <v>297</v>
      </c>
      <c r="B295" s="16">
        <v>5.7826100000000005E-4</v>
      </c>
      <c r="D295" s="2">
        <v>9.2878125000000082</v>
      </c>
    </row>
    <row r="296" spans="1:4" x14ac:dyDescent="0.35">
      <c r="A296" s="3">
        <v>298</v>
      </c>
      <c r="B296" s="16">
        <v>5.9763399999999999E-4</v>
      </c>
      <c r="D296" s="2">
        <v>9.3181250000000091</v>
      </c>
    </row>
    <row r="297" spans="1:4" x14ac:dyDescent="0.35">
      <c r="A297" s="3">
        <v>299</v>
      </c>
      <c r="B297" s="16">
        <v>6.0531699999999996E-4</v>
      </c>
      <c r="D297" s="2">
        <v>9.3484375000000099</v>
      </c>
    </row>
    <row r="298" spans="1:4" x14ac:dyDescent="0.35">
      <c r="A298" s="3">
        <v>300</v>
      </c>
      <c r="B298" s="16">
        <v>6.6321700000000002E-4</v>
      </c>
      <c r="D298" s="2">
        <v>9.3787500000000108</v>
      </c>
    </row>
    <row r="299" spans="1:4" x14ac:dyDescent="0.35">
      <c r="A299" s="3">
        <v>301</v>
      </c>
      <c r="B299" s="16">
        <v>5.9439400000000004E-4</v>
      </c>
      <c r="D299" s="2">
        <v>9.4090625000000117</v>
      </c>
    </row>
    <row r="300" spans="1:4" x14ac:dyDescent="0.35">
      <c r="A300" s="3">
        <v>302</v>
      </c>
      <c r="B300" s="16">
        <v>5.3814100000000001E-4</v>
      </c>
      <c r="D300" s="2">
        <v>9.4393750000000125</v>
      </c>
    </row>
    <row r="301" spans="1:4" x14ac:dyDescent="0.35">
      <c r="A301" s="3">
        <v>303</v>
      </c>
      <c r="B301" s="16">
        <v>5.7050999999999998E-4</v>
      </c>
      <c r="D301" s="2">
        <v>9.4696875000000134</v>
      </c>
    </row>
    <row r="302" spans="1:4" x14ac:dyDescent="0.35">
      <c r="A302" s="3">
        <v>305</v>
      </c>
      <c r="B302" s="16">
        <v>5.0072099999999998E-4</v>
      </c>
      <c r="D302" s="2">
        <v>9.5000000000000142</v>
      </c>
    </row>
    <row r="303" spans="1:4" x14ac:dyDescent="0.35">
      <c r="A303" s="3">
        <v>306</v>
      </c>
      <c r="B303" s="16">
        <v>5.5708299999999999E-4</v>
      </c>
      <c r="D303" s="2">
        <v>9.5303125000000151</v>
      </c>
    </row>
    <row r="304" spans="1:4" x14ac:dyDescent="0.35">
      <c r="A304" s="3">
        <v>307</v>
      </c>
      <c r="B304" s="16">
        <v>4.9883499999999999E-4</v>
      </c>
      <c r="D304" s="2">
        <v>9.5606250000000159</v>
      </c>
    </row>
    <row r="305" spans="1:4" x14ac:dyDescent="0.35">
      <c r="A305" s="3">
        <v>308</v>
      </c>
      <c r="B305" s="16">
        <v>5.4006799999999999E-4</v>
      </c>
      <c r="D305" s="2">
        <v>9.5909375000000168</v>
      </c>
    </row>
    <row r="306" spans="1:4" x14ac:dyDescent="0.35">
      <c r="A306" s="3">
        <v>309</v>
      </c>
      <c r="B306" s="16">
        <v>5.3898499999999996E-4</v>
      </c>
      <c r="D306" s="2">
        <v>9.6212500000000176</v>
      </c>
    </row>
    <row r="307" spans="1:4" x14ac:dyDescent="0.35">
      <c r="A307" s="3">
        <v>310</v>
      </c>
      <c r="B307" s="16">
        <v>5.2600300000000004E-4</v>
      </c>
      <c r="D307" s="2">
        <v>9.6515625000000185</v>
      </c>
    </row>
    <row r="308" spans="1:4" x14ac:dyDescent="0.35">
      <c r="A308" s="3">
        <v>311</v>
      </c>
      <c r="B308" s="16">
        <v>5.6366499999999998E-4</v>
      </c>
      <c r="D308" s="2">
        <v>9.6818750000000193</v>
      </c>
    </row>
    <row r="309" spans="1:4" x14ac:dyDescent="0.35">
      <c r="A309" s="3">
        <v>312</v>
      </c>
      <c r="B309" s="16">
        <v>4.9044599999999996E-4</v>
      </c>
      <c r="D309" s="2">
        <v>9.7121875000000202</v>
      </c>
    </row>
    <row r="310" spans="1:4" x14ac:dyDescent="0.35">
      <c r="A310" s="3">
        <v>313</v>
      </c>
      <c r="B310" s="16">
        <v>5.0414899999999996E-4</v>
      </c>
      <c r="D310" s="2">
        <v>9.742500000000021</v>
      </c>
    </row>
    <row r="311" spans="1:4" x14ac:dyDescent="0.35">
      <c r="A311" s="3">
        <v>314</v>
      </c>
      <c r="B311" s="16">
        <v>4.9381200000000005E-4</v>
      </c>
      <c r="D311" s="2">
        <v>9.7728125000000219</v>
      </c>
    </row>
    <row r="312" spans="1:4" x14ac:dyDescent="0.35">
      <c r="A312" s="3">
        <v>315</v>
      </c>
      <c r="B312" s="16">
        <v>4.8585799999999998E-4</v>
      </c>
      <c r="D312" s="2">
        <v>9.8031250000000227</v>
      </c>
    </row>
    <row r="313" spans="1:4" x14ac:dyDescent="0.35">
      <c r="A313" s="3">
        <v>316</v>
      </c>
      <c r="B313" s="16">
        <v>4.59517E-4</v>
      </c>
      <c r="D313" s="2">
        <v>9.8334375000000236</v>
      </c>
    </row>
    <row r="314" spans="1:4" x14ac:dyDescent="0.35">
      <c r="A314" s="3">
        <v>317</v>
      </c>
      <c r="B314" s="16">
        <v>4.87808E-4</v>
      </c>
      <c r="D314" s="2">
        <v>9.8637500000000244</v>
      </c>
    </row>
    <row r="315" spans="1:4" x14ac:dyDescent="0.35">
      <c r="A315" s="3">
        <v>318</v>
      </c>
      <c r="B315" s="16">
        <v>4.72215E-4</v>
      </c>
      <c r="D315" s="2">
        <v>9.8940625000000253</v>
      </c>
    </row>
    <row r="316" spans="1:4" x14ac:dyDescent="0.35">
      <c r="A316" s="3">
        <v>319</v>
      </c>
      <c r="B316" s="16">
        <v>6.8146099999999996E-4</v>
      </c>
      <c r="D316" s="2">
        <v>9.9243750000000261</v>
      </c>
    </row>
    <row r="317" spans="1:4" x14ac:dyDescent="0.35">
      <c r="A317" s="3">
        <v>320</v>
      </c>
      <c r="B317" s="16">
        <v>7.0990099999999998E-4</v>
      </c>
      <c r="D317" s="2">
        <v>9.954687500000027</v>
      </c>
    </row>
    <row r="318" spans="1:4" x14ac:dyDescent="0.35">
      <c r="A318" s="3">
        <v>321</v>
      </c>
      <c r="B318" s="16">
        <v>6.4787899999999997E-4</v>
      </c>
      <c r="D318" s="2">
        <v>9.9850000000000279</v>
      </c>
    </row>
    <row r="319" spans="1:4" x14ac:dyDescent="0.35">
      <c r="A319">
        <v>322</v>
      </c>
      <c r="B319" s="15">
        <v>5.5529600000000004E-4</v>
      </c>
      <c r="C319">
        <v>32</v>
      </c>
      <c r="D319" s="2">
        <v>10.015000000000001</v>
      </c>
    </row>
    <row r="320" spans="1:4" x14ac:dyDescent="0.35">
      <c r="A320">
        <v>323</v>
      </c>
      <c r="B320" s="15">
        <v>5.1884200000000004E-4</v>
      </c>
      <c r="D320" s="2">
        <v>10.046290322580646</v>
      </c>
    </row>
    <row r="321" spans="1:4" x14ac:dyDescent="0.35">
      <c r="A321">
        <v>324</v>
      </c>
      <c r="B321" s="15">
        <v>5.6694199999999997E-4</v>
      </c>
      <c r="D321" s="2">
        <v>10.077580645161291</v>
      </c>
    </row>
    <row r="322" spans="1:4" x14ac:dyDescent="0.35">
      <c r="A322">
        <v>325</v>
      </c>
      <c r="B322" s="15">
        <v>5.4139599999999998E-4</v>
      </c>
      <c r="D322" s="2">
        <v>10.108870967741936</v>
      </c>
    </row>
    <row r="323" spans="1:4" x14ac:dyDescent="0.35">
      <c r="A323">
        <v>326</v>
      </c>
      <c r="B323" s="15">
        <v>5.4893499999999996E-4</v>
      </c>
      <c r="D323" s="2">
        <v>10.140161290322581</v>
      </c>
    </row>
    <row r="324" spans="1:4" x14ac:dyDescent="0.35">
      <c r="A324">
        <v>327</v>
      </c>
      <c r="B324" s="15">
        <v>5.6233599999999998E-4</v>
      </c>
      <c r="D324" s="2">
        <v>10.171451612903226</v>
      </c>
    </row>
    <row r="325" spans="1:4" x14ac:dyDescent="0.35">
      <c r="A325">
        <v>328</v>
      </c>
      <c r="B325" s="15">
        <v>5.3441999999999997E-4</v>
      </c>
      <c r="D325" s="2">
        <v>10.202741935483871</v>
      </c>
    </row>
    <row r="326" spans="1:4" x14ac:dyDescent="0.35">
      <c r="A326">
        <v>329</v>
      </c>
      <c r="B326" s="15">
        <v>4.9857199999999997E-4</v>
      </c>
      <c r="D326" s="2">
        <v>10.234032258064516</v>
      </c>
    </row>
    <row r="327" spans="1:4" x14ac:dyDescent="0.35">
      <c r="A327">
        <v>330</v>
      </c>
      <c r="B327" s="15">
        <v>4.7421399999999998E-4</v>
      </c>
      <c r="D327" s="2">
        <v>10.265322580645162</v>
      </c>
    </row>
    <row r="328" spans="1:4" x14ac:dyDescent="0.35">
      <c r="A328">
        <v>331</v>
      </c>
      <c r="B328" s="15">
        <v>4.69653E-4</v>
      </c>
      <c r="D328" s="2">
        <v>10.296612903225807</v>
      </c>
    </row>
    <row r="329" spans="1:4" x14ac:dyDescent="0.35">
      <c r="A329">
        <v>332</v>
      </c>
      <c r="B329" s="15">
        <v>4.8855600000000002E-4</v>
      </c>
      <c r="D329" s="2">
        <v>10.327903225806452</v>
      </c>
    </row>
    <row r="330" spans="1:4" x14ac:dyDescent="0.35">
      <c r="A330">
        <v>333</v>
      </c>
      <c r="B330" s="15">
        <v>4.8767100000000001E-4</v>
      </c>
      <c r="D330" s="2">
        <v>10.359193548387097</v>
      </c>
    </row>
    <row r="331" spans="1:4" x14ac:dyDescent="0.35">
      <c r="A331">
        <v>334</v>
      </c>
      <c r="B331" s="15">
        <v>4.5951899999999998E-4</v>
      </c>
      <c r="D331" s="2">
        <v>10.390483870967742</v>
      </c>
    </row>
    <row r="332" spans="1:4" x14ac:dyDescent="0.35">
      <c r="A332">
        <v>336</v>
      </c>
      <c r="B332" s="15">
        <v>4.5378900000000002E-4</v>
      </c>
      <c r="D332" s="2">
        <v>10.421774193548387</v>
      </c>
    </row>
    <row r="333" spans="1:4" x14ac:dyDescent="0.35">
      <c r="A333">
        <v>337</v>
      </c>
      <c r="B333" s="15">
        <v>4.3994200000000002E-4</v>
      </c>
      <c r="D333" s="2">
        <v>10.453064516129032</v>
      </c>
    </row>
    <row r="334" spans="1:4" x14ac:dyDescent="0.35">
      <c r="A334">
        <v>338</v>
      </c>
      <c r="B334" s="15">
        <v>3.9198899999999998E-4</v>
      </c>
      <c r="D334" s="2">
        <v>10.484354838709677</v>
      </c>
    </row>
    <row r="335" spans="1:4" x14ac:dyDescent="0.35">
      <c r="A335">
        <v>339</v>
      </c>
      <c r="B335" s="15">
        <v>3.7088600000000001E-4</v>
      </c>
      <c r="D335" s="2">
        <v>10.515645161290323</v>
      </c>
    </row>
    <row r="336" spans="1:4" x14ac:dyDescent="0.35">
      <c r="A336">
        <v>340</v>
      </c>
      <c r="B336" s="15">
        <v>3.9037499999999999E-4</v>
      </c>
      <c r="D336" s="2">
        <v>10.546935483870968</v>
      </c>
    </row>
    <row r="337" spans="1:4" x14ac:dyDescent="0.35">
      <c r="A337">
        <v>341</v>
      </c>
      <c r="B337" s="15">
        <v>3.4777899999999999E-4</v>
      </c>
      <c r="D337" s="2">
        <v>10.578225806451613</v>
      </c>
    </row>
    <row r="338" spans="1:4" x14ac:dyDescent="0.35">
      <c r="A338">
        <v>342</v>
      </c>
      <c r="B338" s="15">
        <v>3.4047299999999999E-4</v>
      </c>
      <c r="D338" s="2">
        <v>10.609516129032258</v>
      </c>
    </row>
    <row r="339" spans="1:4" x14ac:dyDescent="0.35">
      <c r="A339">
        <v>343</v>
      </c>
      <c r="B339" s="15">
        <v>2.95412E-4</v>
      </c>
      <c r="D339" s="2">
        <v>10.640806451612903</v>
      </c>
    </row>
    <row r="340" spans="1:4" x14ac:dyDescent="0.35">
      <c r="A340">
        <v>344</v>
      </c>
      <c r="B340" s="15">
        <v>3.0047800000000002E-4</v>
      </c>
      <c r="D340" s="2">
        <v>10.672096774193548</v>
      </c>
    </row>
    <row r="341" spans="1:4" x14ac:dyDescent="0.35">
      <c r="A341">
        <v>345</v>
      </c>
      <c r="B341" s="15">
        <v>2.6966400000000003E-4</v>
      </c>
      <c r="D341" s="2">
        <v>10.703387096774193</v>
      </c>
    </row>
    <row r="342" spans="1:4" x14ac:dyDescent="0.35">
      <c r="A342">
        <v>346</v>
      </c>
      <c r="B342" s="15">
        <v>3.1011599999999998E-4</v>
      </c>
      <c r="D342" s="2">
        <v>10.734677419354838</v>
      </c>
    </row>
    <row r="343" spans="1:4" x14ac:dyDescent="0.35">
      <c r="A343">
        <v>347</v>
      </c>
      <c r="B343" s="15">
        <v>3.4335499999999999E-4</v>
      </c>
      <c r="D343" s="2">
        <v>10.765967741935484</v>
      </c>
    </row>
    <row r="344" spans="1:4" x14ac:dyDescent="0.35">
      <c r="A344">
        <v>348</v>
      </c>
      <c r="B344" s="15">
        <v>3.5802400000000003E-4</v>
      </c>
      <c r="D344" s="2">
        <v>10.797258064516129</v>
      </c>
    </row>
    <row r="345" spans="1:4" x14ac:dyDescent="0.35">
      <c r="A345">
        <v>349</v>
      </c>
      <c r="B345" s="15">
        <v>3.5200299999999998E-4</v>
      </c>
      <c r="D345" s="2">
        <v>10.828548387096774</v>
      </c>
    </row>
    <row r="346" spans="1:4" x14ac:dyDescent="0.35">
      <c r="A346">
        <v>350</v>
      </c>
      <c r="B346" s="15">
        <v>3.4554099999999999E-4</v>
      </c>
      <c r="D346" s="2">
        <v>10.859838709677419</v>
      </c>
    </row>
    <row r="347" spans="1:4" x14ac:dyDescent="0.35">
      <c r="A347">
        <v>351</v>
      </c>
      <c r="B347" s="15">
        <v>3.11914E-4</v>
      </c>
      <c r="D347" s="2">
        <v>10.891129032258064</v>
      </c>
    </row>
    <row r="348" spans="1:4" x14ac:dyDescent="0.35">
      <c r="A348">
        <v>352</v>
      </c>
      <c r="B348" s="15">
        <v>3.5572700000000002E-4</v>
      </c>
      <c r="D348" s="2">
        <v>10.922419354838709</v>
      </c>
    </row>
    <row r="349" spans="1:4" x14ac:dyDescent="0.35">
      <c r="A349">
        <v>353</v>
      </c>
      <c r="B349" s="15">
        <v>3.6969299999999999E-4</v>
      </c>
      <c r="D349" s="2">
        <v>10.953709677419354</v>
      </c>
    </row>
    <row r="350" spans="1:4" x14ac:dyDescent="0.35">
      <c r="A350">
        <v>354</v>
      </c>
      <c r="B350" s="15">
        <v>3.88172E-4</v>
      </c>
      <c r="D350" s="2">
        <v>10.984999999999999</v>
      </c>
    </row>
    <row r="351" spans="1:4" x14ac:dyDescent="0.35">
      <c r="A351" s="3">
        <v>355</v>
      </c>
      <c r="B351" s="15">
        <v>5.0781700000000003E-4</v>
      </c>
      <c r="C351">
        <v>32</v>
      </c>
      <c r="D351" s="2">
        <v>11</v>
      </c>
    </row>
    <row r="352" spans="1:4" x14ac:dyDescent="0.35">
      <c r="A352" s="3">
        <v>356</v>
      </c>
      <c r="B352" s="15">
        <v>5.33148E-4</v>
      </c>
      <c r="D352" s="2">
        <v>11.033448275862069</v>
      </c>
    </row>
    <row r="353" spans="1:4" x14ac:dyDescent="0.35">
      <c r="A353" s="3">
        <v>357</v>
      </c>
      <c r="B353" s="15">
        <v>5.3336799999999999E-4</v>
      </c>
      <c r="D353" s="2">
        <v>11.06793103448276</v>
      </c>
    </row>
    <row r="354" spans="1:4" x14ac:dyDescent="0.35">
      <c r="A354" s="3">
        <v>358</v>
      </c>
      <c r="B354" s="15">
        <v>5.3081700000000005E-4</v>
      </c>
      <c r="D354" s="2">
        <v>11.10241379310345</v>
      </c>
    </row>
    <row r="355" spans="1:4" x14ac:dyDescent="0.35">
      <c r="A355" s="3">
        <v>359</v>
      </c>
      <c r="B355" s="15">
        <v>5.3372900000000004E-4</v>
      </c>
      <c r="D355" s="2">
        <v>11.13689655172414</v>
      </c>
    </row>
    <row r="356" spans="1:4" x14ac:dyDescent="0.35">
      <c r="A356" s="3">
        <v>360</v>
      </c>
      <c r="B356" s="15">
        <v>5.3198700000000004E-4</v>
      </c>
      <c r="D356" s="2">
        <v>11.171379310344831</v>
      </c>
    </row>
    <row r="357" spans="1:4" x14ac:dyDescent="0.35">
      <c r="A357" s="3">
        <v>361</v>
      </c>
      <c r="B357" s="15">
        <v>4.5295099999999999E-4</v>
      </c>
      <c r="D357" s="2">
        <v>11.205862068965521</v>
      </c>
    </row>
    <row r="358" spans="1:4" x14ac:dyDescent="0.35">
      <c r="A358" s="3">
        <v>362</v>
      </c>
      <c r="B358" s="15">
        <v>5.2939600000000001E-4</v>
      </c>
      <c r="D358" s="2">
        <v>11.240344827586211</v>
      </c>
    </row>
    <row r="359" spans="1:4" x14ac:dyDescent="0.35">
      <c r="A359" s="3">
        <v>363</v>
      </c>
      <c r="B359" s="15">
        <v>4.6017900000000001E-4</v>
      </c>
      <c r="D359" s="2">
        <v>11.274827586206902</v>
      </c>
    </row>
    <row r="360" spans="1:4" x14ac:dyDescent="0.35">
      <c r="A360" s="3">
        <v>364</v>
      </c>
      <c r="B360" s="15">
        <v>4.71671E-4</v>
      </c>
      <c r="D360" s="2">
        <v>11.309310344827592</v>
      </c>
    </row>
    <row r="361" spans="1:4" x14ac:dyDescent="0.35">
      <c r="A361" s="3">
        <v>365</v>
      </c>
      <c r="B361" s="15">
        <v>5.71792E-4</v>
      </c>
      <c r="D361" s="2">
        <v>11.343793103448283</v>
      </c>
    </row>
    <row r="362" spans="1:4" x14ac:dyDescent="0.35">
      <c r="A362" s="3">
        <v>366</v>
      </c>
      <c r="B362" s="15">
        <v>5.8376399999999996E-4</v>
      </c>
      <c r="D362" s="2">
        <v>11.378275862068973</v>
      </c>
    </row>
    <row r="363" spans="1:4" x14ac:dyDescent="0.35">
      <c r="A363" s="3">
        <v>367</v>
      </c>
      <c r="B363" s="15">
        <v>6.0886800000000004E-4</v>
      </c>
      <c r="D363" s="2">
        <v>11.412758620689663</v>
      </c>
    </row>
    <row r="364" spans="1:4" x14ac:dyDescent="0.35">
      <c r="A364" s="3">
        <v>368</v>
      </c>
      <c r="B364" s="15">
        <v>5.5533199999999996E-4</v>
      </c>
      <c r="D364" s="2">
        <v>11.447241379310354</v>
      </c>
    </row>
    <row r="365" spans="1:4" x14ac:dyDescent="0.35">
      <c r="A365" s="3">
        <v>369</v>
      </c>
      <c r="B365" s="15">
        <v>5.6176000000000002E-4</v>
      </c>
      <c r="D365" s="2">
        <v>11.481724137931044</v>
      </c>
    </row>
    <row r="366" spans="1:4" x14ac:dyDescent="0.35">
      <c r="A366" s="3">
        <v>370</v>
      </c>
      <c r="B366" s="15">
        <v>5.9278499999999997E-4</v>
      </c>
      <c r="D366" s="2">
        <v>11.516206896551735</v>
      </c>
    </row>
    <row r="367" spans="1:4" x14ac:dyDescent="0.35">
      <c r="A367" s="3">
        <v>371</v>
      </c>
      <c r="B367" s="15">
        <v>6.1555500000000005E-4</v>
      </c>
      <c r="D367" s="2">
        <v>11.550689655172425</v>
      </c>
    </row>
    <row r="368" spans="1:4" x14ac:dyDescent="0.35">
      <c r="A368" s="3">
        <v>372</v>
      </c>
      <c r="B368" s="15">
        <v>5.9648800000000005E-4</v>
      </c>
      <c r="D368" s="2">
        <v>11.585172413793115</v>
      </c>
    </row>
    <row r="369" spans="1:4" x14ac:dyDescent="0.35">
      <c r="A369" s="3">
        <v>373</v>
      </c>
      <c r="B369" s="15">
        <v>6.3888599999999997E-4</v>
      </c>
      <c r="D369" s="2">
        <v>11.619655172413806</v>
      </c>
    </row>
    <row r="370" spans="1:4" x14ac:dyDescent="0.35">
      <c r="A370" s="3">
        <v>374</v>
      </c>
      <c r="B370" s="15">
        <v>6.4078900000000001E-4</v>
      </c>
      <c r="D370" s="2">
        <v>11.654137931034496</v>
      </c>
    </row>
    <row r="371" spans="1:4" x14ac:dyDescent="0.35">
      <c r="A371" s="3">
        <v>375</v>
      </c>
      <c r="B371" s="15">
        <v>6.3038299999999999E-4</v>
      </c>
      <c r="D371" s="2">
        <v>11.688620689655187</v>
      </c>
    </row>
    <row r="372" spans="1:4" x14ac:dyDescent="0.35">
      <c r="A372" s="3">
        <v>376</v>
      </c>
      <c r="B372" s="15">
        <v>6.6458200000000004E-4</v>
      </c>
      <c r="D372" s="2">
        <v>11.723103448275877</v>
      </c>
    </row>
    <row r="373" spans="1:4" x14ac:dyDescent="0.35">
      <c r="A373" s="3">
        <v>377</v>
      </c>
      <c r="B373" s="15">
        <v>5.9538899999999999E-4</v>
      </c>
      <c r="D373" s="2">
        <v>11.757586206896567</v>
      </c>
    </row>
    <row r="374" spans="1:4" x14ac:dyDescent="0.35">
      <c r="A374" s="3">
        <v>378</v>
      </c>
      <c r="B374" s="15">
        <v>6.3736499999999998E-4</v>
      </c>
      <c r="D374" s="2">
        <v>11.792068965517258</v>
      </c>
    </row>
    <row r="375" spans="1:4" x14ac:dyDescent="0.35">
      <c r="A375" s="3">
        <v>379</v>
      </c>
      <c r="B375" s="15">
        <v>6.3216800000000001E-4</v>
      </c>
      <c r="D375" s="2">
        <v>11.826551724137948</v>
      </c>
    </row>
    <row r="376" spans="1:4" x14ac:dyDescent="0.35">
      <c r="A376" s="3">
        <v>380</v>
      </c>
      <c r="B376" s="15">
        <v>6.73008E-4</v>
      </c>
      <c r="D376" s="2">
        <v>11.861034482758638</v>
      </c>
    </row>
    <row r="377" spans="1:4" x14ac:dyDescent="0.35">
      <c r="A377" s="3">
        <v>381</v>
      </c>
      <c r="B377" s="15">
        <v>6.2446099999999998E-4</v>
      </c>
      <c r="D377" s="2">
        <v>11.895517241379329</v>
      </c>
    </row>
    <row r="378" spans="1:4" x14ac:dyDescent="0.35">
      <c r="A378" s="3">
        <v>382</v>
      </c>
      <c r="B378" s="15">
        <v>7.4919400000000001E-4</v>
      </c>
      <c r="D378" s="2">
        <v>11.930000000000019</v>
      </c>
    </row>
    <row r="379" spans="1:4" x14ac:dyDescent="0.35">
      <c r="A379" s="3">
        <v>383</v>
      </c>
      <c r="B379" s="15">
        <v>7.4817899999999997E-4</v>
      </c>
      <c r="D379" s="2">
        <v>11.96448275862071</v>
      </c>
    </row>
    <row r="380" spans="1:4" x14ac:dyDescent="0.35">
      <c r="A380" s="3">
        <v>384</v>
      </c>
      <c r="B380" s="15">
        <v>6.0404800000000004E-4</v>
      </c>
      <c r="D380" s="2">
        <v>11.9989655172414</v>
      </c>
    </row>
    <row r="381" spans="1:4" x14ac:dyDescent="0.35">
      <c r="A381" s="3">
        <v>385</v>
      </c>
      <c r="B381" s="15">
        <v>6.8874099999999998E-4</v>
      </c>
      <c r="D381" s="2">
        <v>12</v>
      </c>
    </row>
    <row r="382" spans="1:4" x14ac:dyDescent="0.35">
      <c r="A382" s="3">
        <v>386</v>
      </c>
      <c r="B382" s="15">
        <v>7.6572000000000001E-4</v>
      </c>
      <c r="D382" s="2">
        <v>12.028</v>
      </c>
    </row>
    <row r="383" spans="1:4" x14ac:dyDescent="0.35">
      <c r="A383">
        <v>387</v>
      </c>
      <c r="B383" s="15">
        <v>8.4704400000000003E-4</v>
      </c>
      <c r="C383">
        <v>31</v>
      </c>
      <c r="D383" s="2">
        <v>12.056000000000001</v>
      </c>
    </row>
    <row r="384" spans="1:4" x14ac:dyDescent="0.35">
      <c r="A384">
        <v>388</v>
      </c>
      <c r="B384" s="15">
        <v>8.6501299999999998E-4</v>
      </c>
      <c r="D384" s="2">
        <v>12.084000000000001</v>
      </c>
    </row>
    <row r="385" spans="1:4" x14ac:dyDescent="0.35">
      <c r="A385">
        <v>389</v>
      </c>
      <c r="B385" s="15">
        <v>8.0130800000000003E-4</v>
      </c>
      <c r="D385" s="2">
        <v>12.112000000000002</v>
      </c>
    </row>
    <row r="386" spans="1:4" x14ac:dyDescent="0.35">
      <c r="A386">
        <v>390</v>
      </c>
      <c r="B386" s="15">
        <v>7.2698499999999998E-4</v>
      </c>
      <c r="D386" s="2">
        <v>12.140000000000002</v>
      </c>
    </row>
    <row r="387" spans="1:4" x14ac:dyDescent="0.35">
      <c r="A387">
        <v>391</v>
      </c>
      <c r="B387" s="15">
        <v>6.6702000000000005E-4</v>
      </c>
      <c r="D387" s="2">
        <v>12.168000000000003</v>
      </c>
    </row>
    <row r="388" spans="1:4" x14ac:dyDescent="0.35">
      <c r="A388">
        <v>392</v>
      </c>
      <c r="B388" s="15">
        <v>6.9744499999999999E-4</v>
      </c>
      <c r="D388" s="2">
        <v>12.196000000000003</v>
      </c>
    </row>
    <row r="389" spans="1:4" x14ac:dyDescent="0.35">
      <c r="A389">
        <v>393</v>
      </c>
      <c r="B389" s="15">
        <v>6.09802E-4</v>
      </c>
      <c r="D389" s="2">
        <v>12.224000000000004</v>
      </c>
    </row>
    <row r="390" spans="1:4" x14ac:dyDescent="0.35">
      <c r="A390">
        <v>394</v>
      </c>
      <c r="B390" s="15">
        <v>8.11325E-4</v>
      </c>
      <c r="D390" s="2">
        <v>12.252000000000004</v>
      </c>
    </row>
    <row r="391" spans="1:4" x14ac:dyDescent="0.35">
      <c r="A391">
        <v>395</v>
      </c>
      <c r="B391" s="15">
        <v>9.7453700000000004E-4</v>
      </c>
      <c r="D391" s="2">
        <v>12.280000000000005</v>
      </c>
    </row>
    <row r="392" spans="1:4" x14ac:dyDescent="0.35">
      <c r="A392">
        <v>396</v>
      </c>
      <c r="B392" s="15">
        <v>1.0392000000000001E-3</v>
      </c>
      <c r="D392" s="2">
        <v>12.308000000000005</v>
      </c>
    </row>
    <row r="393" spans="1:4" x14ac:dyDescent="0.35">
      <c r="A393">
        <v>397</v>
      </c>
      <c r="B393" s="15">
        <v>1.0559899999999999E-3</v>
      </c>
      <c r="D393" s="2">
        <v>12.336000000000006</v>
      </c>
    </row>
    <row r="394" spans="1:4" x14ac:dyDescent="0.35">
      <c r="A394">
        <v>398</v>
      </c>
      <c r="B394" s="15">
        <v>1.0899200000000001E-3</v>
      </c>
      <c r="D394" s="2">
        <v>12.364000000000006</v>
      </c>
    </row>
    <row r="395" spans="1:4" x14ac:dyDescent="0.35">
      <c r="A395">
        <v>399</v>
      </c>
      <c r="B395" s="15">
        <v>8.7299700000000003E-4</v>
      </c>
      <c r="D395" s="2">
        <v>12.392000000000007</v>
      </c>
    </row>
    <row r="396" spans="1:4" x14ac:dyDescent="0.35">
      <c r="A396">
        <v>400</v>
      </c>
      <c r="B396" s="15">
        <v>1.14324E-3</v>
      </c>
      <c r="D396" s="2">
        <v>12.45</v>
      </c>
    </row>
    <row r="397" spans="1:4" x14ac:dyDescent="0.35">
      <c r="A397">
        <v>401</v>
      </c>
      <c r="B397" s="15">
        <v>1.1356700000000001E-3</v>
      </c>
      <c r="D397" s="2">
        <v>12.4848</v>
      </c>
    </row>
    <row r="398" spans="1:4" x14ac:dyDescent="0.35">
      <c r="A398">
        <v>402</v>
      </c>
      <c r="B398" s="15">
        <v>1.16934E-3</v>
      </c>
      <c r="D398" s="2">
        <v>12.519600000000001</v>
      </c>
    </row>
    <row r="399" spans="1:4" x14ac:dyDescent="0.35">
      <c r="A399">
        <v>403</v>
      </c>
      <c r="B399" s="15">
        <v>1.1201099999999999E-3</v>
      </c>
      <c r="D399" s="2">
        <v>12.554400000000001</v>
      </c>
    </row>
    <row r="400" spans="1:4" x14ac:dyDescent="0.35">
      <c r="A400">
        <v>404</v>
      </c>
      <c r="B400" s="15">
        <v>1.1921799999999999E-3</v>
      </c>
      <c r="D400" s="2">
        <v>12.589200000000002</v>
      </c>
    </row>
    <row r="401" spans="1:4" x14ac:dyDescent="0.35">
      <c r="A401">
        <v>405</v>
      </c>
      <c r="B401" s="15">
        <v>1.17151E-3</v>
      </c>
      <c r="D401" s="2">
        <v>12.624000000000002</v>
      </c>
    </row>
    <row r="402" spans="1:4" x14ac:dyDescent="0.35">
      <c r="A402">
        <v>406</v>
      </c>
      <c r="B402" s="15">
        <v>1.11959E-3</v>
      </c>
      <c r="D402" s="2">
        <v>12.658800000000003</v>
      </c>
    </row>
    <row r="403" spans="1:4" x14ac:dyDescent="0.35">
      <c r="A403">
        <v>407</v>
      </c>
      <c r="B403" s="15">
        <v>1.11662E-3</v>
      </c>
      <c r="D403" s="2">
        <v>12.693600000000004</v>
      </c>
    </row>
    <row r="404" spans="1:4" x14ac:dyDescent="0.35">
      <c r="A404">
        <v>408</v>
      </c>
      <c r="B404" s="15">
        <v>1.0069E-3</v>
      </c>
      <c r="D404" s="2">
        <v>12.728400000000004</v>
      </c>
    </row>
    <row r="405" spans="1:4" x14ac:dyDescent="0.35">
      <c r="A405">
        <v>409</v>
      </c>
      <c r="B405" s="15">
        <v>1.13437E-3</v>
      </c>
      <c r="D405" s="2">
        <v>12.763200000000005</v>
      </c>
    </row>
    <row r="406" spans="1:4" x14ac:dyDescent="0.35">
      <c r="A406">
        <v>410</v>
      </c>
      <c r="B406" s="15">
        <v>1.02484E-3</v>
      </c>
      <c r="D406" s="2">
        <v>12.798000000000005</v>
      </c>
    </row>
    <row r="407" spans="1:4" x14ac:dyDescent="0.35">
      <c r="A407">
        <v>411</v>
      </c>
      <c r="B407" s="15">
        <v>1.0489500000000001E-3</v>
      </c>
      <c r="D407" s="2">
        <v>12.832800000000006</v>
      </c>
    </row>
    <row r="408" spans="1:4" x14ac:dyDescent="0.35">
      <c r="A408">
        <v>412</v>
      </c>
      <c r="B408" s="15">
        <v>1.21357E-3</v>
      </c>
      <c r="D408" s="2">
        <v>12.867600000000007</v>
      </c>
    </row>
    <row r="409" spans="1:4" x14ac:dyDescent="0.35">
      <c r="A409">
        <v>413</v>
      </c>
      <c r="B409" s="15">
        <v>1.3077399999999999E-3</v>
      </c>
      <c r="D409" s="2">
        <v>12.902400000000007</v>
      </c>
    </row>
    <row r="410" spans="1:4" x14ac:dyDescent="0.35">
      <c r="A410">
        <v>414</v>
      </c>
      <c r="B410" s="15">
        <v>1.22335E-3</v>
      </c>
      <c r="D410" s="2">
        <v>12.937200000000008</v>
      </c>
    </row>
    <row r="411" spans="1:4" x14ac:dyDescent="0.35">
      <c r="A411">
        <v>415</v>
      </c>
      <c r="B411" s="15">
        <v>1.1678000000000001E-3</v>
      </c>
      <c r="D411" s="2">
        <v>12.972000000000008</v>
      </c>
    </row>
    <row r="412" spans="1:4" x14ac:dyDescent="0.35">
      <c r="A412">
        <v>416</v>
      </c>
      <c r="B412" s="15">
        <v>1.1822099999999999E-3</v>
      </c>
      <c r="D412" s="2">
        <v>13.006800000000009</v>
      </c>
    </row>
    <row r="413" spans="1:4" x14ac:dyDescent="0.35">
      <c r="A413">
        <v>417</v>
      </c>
      <c r="B413" s="15">
        <v>1.21032E-3</v>
      </c>
      <c r="D413" s="2">
        <v>13.04160000000001</v>
      </c>
    </row>
    <row r="414" spans="1:4" x14ac:dyDescent="0.35">
      <c r="A414" s="3">
        <v>418</v>
      </c>
      <c r="B414" s="15">
        <v>1.03571E-3</v>
      </c>
      <c r="C414">
        <v>32</v>
      </c>
      <c r="D414" s="2">
        <v>13.07640000000001</v>
      </c>
    </row>
    <row r="415" spans="1:4" x14ac:dyDescent="0.35">
      <c r="A415" s="3">
        <v>419</v>
      </c>
      <c r="B415" s="15">
        <v>1.08416E-3</v>
      </c>
      <c r="D415" s="2">
        <v>13.111200000000011</v>
      </c>
    </row>
    <row r="416" spans="1:4" x14ac:dyDescent="0.35">
      <c r="A416" s="3">
        <v>420</v>
      </c>
      <c r="B416" s="15">
        <v>1.18556E-3</v>
      </c>
      <c r="D416" s="2">
        <v>13.146000000000011</v>
      </c>
    </row>
    <row r="417" spans="1:4" x14ac:dyDescent="0.35">
      <c r="A417" s="3">
        <v>421</v>
      </c>
      <c r="B417" s="15">
        <v>1.0859699999999999E-3</v>
      </c>
      <c r="D417" s="2">
        <v>13.180800000000012</v>
      </c>
    </row>
    <row r="418" spans="1:4" x14ac:dyDescent="0.35">
      <c r="A418" s="3">
        <v>422</v>
      </c>
      <c r="B418" s="15">
        <v>1.1394700000000001E-3</v>
      </c>
      <c r="D418" s="2">
        <v>13.215600000000013</v>
      </c>
    </row>
    <row r="419" spans="1:4" x14ac:dyDescent="0.35">
      <c r="A419" s="3">
        <v>423</v>
      </c>
      <c r="B419" s="15">
        <v>1.05104E-3</v>
      </c>
      <c r="D419" s="2">
        <v>13.250400000000013</v>
      </c>
    </row>
    <row r="420" spans="1:4" x14ac:dyDescent="0.35">
      <c r="A420" s="3">
        <v>424</v>
      </c>
      <c r="B420" s="15">
        <v>1.0492800000000001E-3</v>
      </c>
      <c r="D420" s="2">
        <v>13.285200000000014</v>
      </c>
    </row>
    <row r="421" spans="1:4" x14ac:dyDescent="0.35">
      <c r="A421" s="3">
        <v>425</v>
      </c>
      <c r="B421" s="15">
        <v>8.59719E-4</v>
      </c>
      <c r="D421" s="2">
        <v>13.320000000000014</v>
      </c>
    </row>
    <row r="422" spans="1:4" x14ac:dyDescent="0.35">
      <c r="A422" s="3">
        <v>426</v>
      </c>
      <c r="B422" s="15">
        <v>1.1295000000000001E-3</v>
      </c>
      <c r="D422" s="2">
        <v>13.35</v>
      </c>
    </row>
    <row r="423" spans="1:4" x14ac:dyDescent="0.35">
      <c r="A423" s="3">
        <v>427</v>
      </c>
      <c r="B423" s="15">
        <v>1.1926E-3</v>
      </c>
      <c r="D423" s="2">
        <v>13.381666666666666</v>
      </c>
    </row>
    <row r="424" spans="1:4" x14ac:dyDescent="0.35">
      <c r="A424" s="3">
        <v>428</v>
      </c>
      <c r="B424" s="15">
        <v>1.2689400000000001E-3</v>
      </c>
      <c r="D424" s="2">
        <v>13.413333333333332</v>
      </c>
    </row>
    <row r="425" spans="1:4" x14ac:dyDescent="0.35">
      <c r="A425" s="3">
        <v>429</v>
      </c>
      <c r="B425" s="15">
        <v>1.25975E-3</v>
      </c>
      <c r="D425" s="2">
        <v>13.444999999999999</v>
      </c>
    </row>
    <row r="426" spans="1:4" x14ac:dyDescent="0.35">
      <c r="A426" s="3">
        <v>430</v>
      </c>
      <c r="B426" s="15">
        <v>8.7509899999999995E-4</v>
      </c>
      <c r="D426" s="2">
        <v>13.476666666666665</v>
      </c>
    </row>
    <row r="427" spans="1:4" x14ac:dyDescent="0.35">
      <c r="A427" s="3">
        <v>431</v>
      </c>
      <c r="B427" s="15">
        <v>9.9033499999999996E-4</v>
      </c>
      <c r="D427" s="2">
        <v>13.508333333333331</v>
      </c>
    </row>
    <row r="428" spans="1:4" x14ac:dyDescent="0.35">
      <c r="A428" s="3">
        <v>432</v>
      </c>
      <c r="B428" s="15">
        <v>9.5867499999999998E-4</v>
      </c>
      <c r="D428" s="2">
        <v>13.539999999999997</v>
      </c>
    </row>
    <row r="429" spans="1:4" x14ac:dyDescent="0.35">
      <c r="A429" s="3">
        <v>433</v>
      </c>
      <c r="B429" s="15">
        <v>9.2138099999999998E-4</v>
      </c>
      <c r="D429" s="2">
        <v>13.571666666666664</v>
      </c>
    </row>
    <row r="430" spans="1:4" x14ac:dyDescent="0.35">
      <c r="A430" s="3">
        <v>434</v>
      </c>
      <c r="B430" s="15">
        <v>7.6957800000000004E-4</v>
      </c>
      <c r="D430" s="2">
        <v>13.60333333333333</v>
      </c>
    </row>
    <row r="431" spans="1:4" x14ac:dyDescent="0.35">
      <c r="A431" s="3">
        <v>435</v>
      </c>
      <c r="B431" s="15">
        <v>7.3790699999999999E-4</v>
      </c>
      <c r="D431" s="2">
        <v>13.634999999999996</v>
      </c>
    </row>
    <row r="432" spans="1:4" x14ac:dyDescent="0.35">
      <c r="A432" s="3">
        <v>436</v>
      </c>
      <c r="B432" s="15">
        <v>8.0308500000000004E-4</v>
      </c>
      <c r="D432" s="2">
        <v>13.666666666666663</v>
      </c>
    </row>
    <row r="433" spans="1:4" x14ac:dyDescent="0.35">
      <c r="A433" s="3">
        <v>437</v>
      </c>
      <c r="B433" s="15">
        <v>7.6303000000000005E-4</v>
      </c>
      <c r="D433" s="2">
        <v>13.698333333333329</v>
      </c>
    </row>
    <row r="434" spans="1:4" x14ac:dyDescent="0.35">
      <c r="A434" s="3">
        <v>438</v>
      </c>
      <c r="B434" s="15">
        <v>7.1097399999999996E-4</v>
      </c>
      <c r="D434" s="2">
        <v>13.729999999999995</v>
      </c>
    </row>
    <row r="435" spans="1:4" x14ac:dyDescent="0.35">
      <c r="A435" s="3">
        <v>439</v>
      </c>
      <c r="B435" s="15">
        <v>8.0459699999999999E-4</v>
      </c>
      <c r="D435" s="2">
        <v>13.761666666666661</v>
      </c>
    </row>
    <row r="436" spans="1:4" x14ac:dyDescent="0.35">
      <c r="A436" s="3">
        <v>440</v>
      </c>
      <c r="B436" s="15">
        <v>8.0219500000000001E-4</v>
      </c>
      <c r="D436" s="2">
        <v>13.793333333333328</v>
      </c>
    </row>
    <row r="437" spans="1:4" x14ac:dyDescent="0.35">
      <c r="A437" s="3">
        <v>441</v>
      </c>
      <c r="B437" s="15">
        <v>7.3378600000000005E-4</v>
      </c>
      <c r="D437" s="2">
        <v>13.824999999999994</v>
      </c>
    </row>
    <row r="438" spans="1:4" x14ac:dyDescent="0.35">
      <c r="A438" s="3">
        <v>442</v>
      </c>
      <c r="B438" s="15">
        <v>7.1407100000000004E-4</v>
      </c>
      <c r="D438" s="2">
        <v>13.85666666666666</v>
      </c>
    </row>
    <row r="439" spans="1:4" x14ac:dyDescent="0.35">
      <c r="A439" s="3">
        <v>443</v>
      </c>
      <c r="B439" s="15">
        <v>6.8791900000000005E-4</v>
      </c>
      <c r="D439" s="2">
        <v>13.888333333333327</v>
      </c>
    </row>
    <row r="440" spans="1:4" x14ac:dyDescent="0.35">
      <c r="A440" s="3">
        <v>444</v>
      </c>
      <c r="B440" s="15">
        <v>5.3426000000000005E-4</v>
      </c>
      <c r="D440" s="2">
        <v>13.919999999999993</v>
      </c>
    </row>
    <row r="441" spans="1:4" x14ac:dyDescent="0.35">
      <c r="A441" s="3">
        <v>445</v>
      </c>
      <c r="B441" s="15">
        <v>7.9481099999999998E-4</v>
      </c>
      <c r="D441" s="2">
        <v>13.95</v>
      </c>
    </row>
    <row r="442" spans="1:4" x14ac:dyDescent="0.35">
      <c r="A442" s="3">
        <v>446</v>
      </c>
      <c r="B442" s="15">
        <v>1.00712E-3</v>
      </c>
      <c r="D442" s="2">
        <v>13.9803125</v>
      </c>
    </row>
    <row r="443" spans="1:4" x14ac:dyDescent="0.35">
      <c r="A443" s="3">
        <v>447</v>
      </c>
      <c r="B443" s="15">
        <v>1.12356E-3</v>
      </c>
      <c r="D443" s="2">
        <v>14.010625000000001</v>
      </c>
    </row>
    <row r="444" spans="1:4" x14ac:dyDescent="0.35">
      <c r="A444" s="3">
        <v>448</v>
      </c>
      <c r="B444" s="15">
        <v>1.09632E-3</v>
      </c>
      <c r="D444" s="2">
        <v>14.040937500000002</v>
      </c>
    </row>
    <row r="445" spans="1:4" x14ac:dyDescent="0.35">
      <c r="A445" s="3">
        <v>449</v>
      </c>
      <c r="B445" s="15">
        <v>9.6958000000000005E-4</v>
      </c>
      <c r="D445" s="2">
        <v>14.071250000000003</v>
      </c>
    </row>
    <row r="446" spans="1:4" x14ac:dyDescent="0.35">
      <c r="A446">
        <v>450</v>
      </c>
      <c r="B446" s="15">
        <v>9.5697899999999995E-4</v>
      </c>
      <c r="C446">
        <v>31</v>
      </c>
      <c r="D446" s="2">
        <v>14.101562500000004</v>
      </c>
    </row>
    <row r="447" spans="1:4" x14ac:dyDescent="0.35">
      <c r="A447">
        <v>451</v>
      </c>
      <c r="B447" s="15">
        <v>1.0157199999999999E-3</v>
      </c>
      <c r="D447" s="2">
        <v>14.131875000000004</v>
      </c>
    </row>
    <row r="448" spans="1:4" x14ac:dyDescent="0.35">
      <c r="A448">
        <v>452</v>
      </c>
      <c r="B448" s="15">
        <v>1.17898E-3</v>
      </c>
      <c r="D448" s="2">
        <v>14.162187500000005</v>
      </c>
    </row>
    <row r="449" spans="1:4" x14ac:dyDescent="0.35">
      <c r="A449">
        <v>453</v>
      </c>
      <c r="B449" s="15">
        <v>1.09695E-3</v>
      </c>
      <c r="D449" s="2">
        <v>14.192500000000006</v>
      </c>
    </row>
    <row r="450" spans="1:4" x14ac:dyDescent="0.35">
      <c r="A450">
        <v>454</v>
      </c>
      <c r="B450" s="15">
        <v>1.48426E-3</v>
      </c>
      <c r="D450" s="2">
        <v>14.222812500000007</v>
      </c>
    </row>
    <row r="451" spans="1:4" x14ac:dyDescent="0.35">
      <c r="A451">
        <v>455</v>
      </c>
      <c r="B451" s="15">
        <v>1.39664E-3</v>
      </c>
      <c r="D451" s="2">
        <v>14.253125000000008</v>
      </c>
    </row>
    <row r="452" spans="1:4" x14ac:dyDescent="0.35">
      <c r="A452">
        <v>456</v>
      </c>
      <c r="B452" s="15">
        <v>1.4821400000000001E-3</v>
      </c>
      <c r="D452" s="2">
        <v>14.283437500000009</v>
      </c>
    </row>
    <row r="453" spans="1:4" x14ac:dyDescent="0.35">
      <c r="A453">
        <v>457</v>
      </c>
      <c r="B453" s="15">
        <v>1.5549100000000001E-3</v>
      </c>
      <c r="D453" s="2">
        <v>14.31375000000001</v>
      </c>
    </row>
    <row r="454" spans="1:4" x14ac:dyDescent="0.35">
      <c r="A454">
        <v>458</v>
      </c>
      <c r="B454" s="15">
        <v>1.5589E-3</v>
      </c>
      <c r="D454" s="2">
        <v>14.34406250000001</v>
      </c>
    </row>
    <row r="455" spans="1:4" x14ac:dyDescent="0.35">
      <c r="A455">
        <v>459</v>
      </c>
      <c r="B455" s="15">
        <v>1.5645699999999999E-3</v>
      </c>
      <c r="D455" s="2">
        <v>14.374375000000011</v>
      </c>
    </row>
    <row r="456" spans="1:4" x14ac:dyDescent="0.35">
      <c r="A456">
        <v>460</v>
      </c>
      <c r="B456" s="15">
        <v>1.4696399999999999E-3</v>
      </c>
      <c r="D456" s="2">
        <v>14.404687500000012</v>
      </c>
    </row>
    <row r="457" spans="1:4" x14ac:dyDescent="0.35">
      <c r="A457">
        <v>461</v>
      </c>
      <c r="B457" s="15">
        <v>1.41719E-3</v>
      </c>
      <c r="D457" s="2">
        <v>14.435000000000013</v>
      </c>
    </row>
    <row r="458" spans="1:4" x14ac:dyDescent="0.35">
      <c r="A458">
        <v>462</v>
      </c>
      <c r="B458" s="15">
        <v>1.41398E-3</v>
      </c>
      <c r="D458" s="2">
        <v>14.465312500000014</v>
      </c>
    </row>
    <row r="459" spans="1:4" x14ac:dyDescent="0.35">
      <c r="A459">
        <v>463</v>
      </c>
      <c r="B459" s="15">
        <v>1.3835799999999999E-3</v>
      </c>
      <c r="D459" s="2">
        <v>14.495625000000015</v>
      </c>
    </row>
    <row r="460" spans="1:4" x14ac:dyDescent="0.35">
      <c r="A460">
        <v>464</v>
      </c>
      <c r="B460" s="15">
        <v>1.33413E-3</v>
      </c>
      <c r="D460" s="2">
        <v>14.525937500000015</v>
      </c>
    </row>
    <row r="461" spans="1:4" x14ac:dyDescent="0.35">
      <c r="A461">
        <v>465</v>
      </c>
      <c r="B461" s="15">
        <v>1.2866500000000001E-3</v>
      </c>
      <c r="D461" s="2">
        <v>14.556250000000016</v>
      </c>
    </row>
    <row r="462" spans="1:4" x14ac:dyDescent="0.35">
      <c r="A462">
        <v>466</v>
      </c>
      <c r="B462" s="15">
        <v>1.4453999999999999E-3</v>
      </c>
      <c r="D462" s="2">
        <v>14.586562500000017</v>
      </c>
    </row>
    <row r="463" spans="1:4" x14ac:dyDescent="0.35">
      <c r="A463">
        <v>467</v>
      </c>
      <c r="B463" s="15">
        <v>1.5035199999999999E-3</v>
      </c>
      <c r="D463" s="2">
        <v>14.616875000000018</v>
      </c>
    </row>
    <row r="464" spans="1:4" x14ac:dyDescent="0.35">
      <c r="A464">
        <v>468</v>
      </c>
      <c r="B464" s="15">
        <v>1.55416E-3</v>
      </c>
      <c r="D464" s="2">
        <v>14.647187500000019</v>
      </c>
    </row>
    <row r="465" spans="1:4" x14ac:dyDescent="0.35">
      <c r="A465">
        <v>469</v>
      </c>
      <c r="B465" s="15">
        <v>1.6657600000000001E-3</v>
      </c>
      <c r="D465" s="2">
        <v>14.67750000000002</v>
      </c>
    </row>
    <row r="466" spans="1:4" x14ac:dyDescent="0.35">
      <c r="A466">
        <v>470</v>
      </c>
      <c r="B466" s="15">
        <v>1.6954100000000001E-3</v>
      </c>
      <c r="D466" s="2">
        <v>14.707812500000021</v>
      </c>
    </row>
    <row r="467" spans="1:4" x14ac:dyDescent="0.35">
      <c r="A467">
        <v>471</v>
      </c>
      <c r="B467" s="15">
        <v>1.28958E-3</v>
      </c>
      <c r="D467" s="2">
        <v>14.738125000000021</v>
      </c>
    </row>
    <row r="468" spans="1:4" x14ac:dyDescent="0.35">
      <c r="A468">
        <v>472</v>
      </c>
      <c r="B468" s="15">
        <v>1.4552300000000001E-3</v>
      </c>
      <c r="D468" s="2">
        <v>14.768437500000022</v>
      </c>
    </row>
    <row r="469" spans="1:4" x14ac:dyDescent="0.35">
      <c r="A469">
        <v>473</v>
      </c>
      <c r="B469" s="15">
        <v>1.59504E-3</v>
      </c>
      <c r="D469" s="2">
        <v>14.798750000000023</v>
      </c>
    </row>
    <row r="470" spans="1:4" x14ac:dyDescent="0.35">
      <c r="A470">
        <v>474</v>
      </c>
      <c r="B470" s="15">
        <v>1.6245000000000001E-3</v>
      </c>
      <c r="D470" s="2">
        <v>14.829062500000024</v>
      </c>
    </row>
    <row r="471" spans="1:4" x14ac:dyDescent="0.35">
      <c r="A471">
        <v>475</v>
      </c>
      <c r="B471" s="15">
        <v>1.5661200000000001E-3</v>
      </c>
      <c r="D471" s="2">
        <v>14.859375000000025</v>
      </c>
    </row>
    <row r="472" spans="1:4" x14ac:dyDescent="0.35">
      <c r="A472">
        <v>476</v>
      </c>
      <c r="B472" s="15">
        <v>1.68026E-3</v>
      </c>
      <c r="D472" s="2">
        <v>14.889687500000026</v>
      </c>
    </row>
    <row r="473" spans="1:4" x14ac:dyDescent="0.35">
      <c r="A473">
        <v>477</v>
      </c>
      <c r="B473" s="15">
        <v>1.6154800000000001E-3</v>
      </c>
      <c r="D473" s="2">
        <v>14.920000000000027</v>
      </c>
    </row>
    <row r="474" spans="1:4" x14ac:dyDescent="0.35">
      <c r="A474">
        <v>478</v>
      </c>
      <c r="B474" s="15">
        <v>1.03897E-3</v>
      </c>
      <c r="D474" s="2">
        <v>14.95</v>
      </c>
    </row>
    <row r="475" spans="1:4" x14ac:dyDescent="0.35">
      <c r="A475">
        <v>479</v>
      </c>
      <c r="B475" s="15">
        <v>1.1808599999999999E-3</v>
      </c>
      <c r="D475" s="2">
        <v>14.982631578947366</v>
      </c>
    </row>
    <row r="476" spans="1:4" x14ac:dyDescent="0.35">
      <c r="A476">
        <v>480</v>
      </c>
      <c r="B476" s="15">
        <v>1.1020100000000001E-3</v>
      </c>
      <c r="D476" s="2">
        <v>15.015263157894733</v>
      </c>
    </row>
    <row r="477" spans="1:4" x14ac:dyDescent="0.35">
      <c r="A477" s="3">
        <v>481</v>
      </c>
      <c r="B477" s="15">
        <v>1.0516600000000001E-3</v>
      </c>
      <c r="C477">
        <v>36</v>
      </c>
      <c r="D477" s="2">
        <v>15.0478947368421</v>
      </c>
    </row>
    <row r="478" spans="1:4" x14ac:dyDescent="0.35">
      <c r="A478" s="3">
        <v>482</v>
      </c>
      <c r="B478" s="15">
        <v>1.0179099999999999E-3</v>
      </c>
      <c r="D478" s="2">
        <v>15.080526315789466</v>
      </c>
    </row>
    <row r="479" spans="1:4" x14ac:dyDescent="0.35">
      <c r="A479" s="3">
        <v>483</v>
      </c>
      <c r="B479" s="15">
        <v>9.7551599999999995E-4</v>
      </c>
      <c r="D479" s="2">
        <v>15.113157894736833</v>
      </c>
    </row>
    <row r="480" spans="1:4" x14ac:dyDescent="0.35">
      <c r="A480" s="3">
        <v>484</v>
      </c>
      <c r="B480" s="15">
        <v>1.02542E-3</v>
      </c>
      <c r="D480" s="2">
        <v>15.1457894736842</v>
      </c>
    </row>
    <row r="481" spans="1:4" x14ac:dyDescent="0.35">
      <c r="A481" s="3">
        <v>485</v>
      </c>
      <c r="B481" s="15">
        <v>9.54118E-4</v>
      </c>
      <c r="D481" s="2">
        <v>15.178421052631567</v>
      </c>
    </row>
    <row r="482" spans="1:4" x14ac:dyDescent="0.35">
      <c r="A482" s="3">
        <v>486</v>
      </c>
      <c r="B482" s="15">
        <v>1.11188E-3</v>
      </c>
      <c r="D482" s="2">
        <v>15.211052631578934</v>
      </c>
    </row>
    <row r="483" spans="1:4" x14ac:dyDescent="0.35">
      <c r="A483" s="3">
        <v>487</v>
      </c>
      <c r="B483" s="15">
        <v>9.4352200000000002E-4</v>
      </c>
      <c r="D483" s="2">
        <v>15.2436842105263</v>
      </c>
    </row>
    <row r="484" spans="1:4" x14ac:dyDescent="0.35">
      <c r="A484" s="3">
        <v>488</v>
      </c>
      <c r="B484" s="15">
        <v>8.9233900000000002E-4</v>
      </c>
      <c r="D484" s="2">
        <v>15.276315789473667</v>
      </c>
    </row>
    <row r="485" spans="1:4" x14ac:dyDescent="0.35">
      <c r="A485" s="3">
        <v>489</v>
      </c>
      <c r="B485" s="15">
        <v>1.0890699999999999E-3</v>
      </c>
      <c r="D485" s="2">
        <v>15.308947368421034</v>
      </c>
    </row>
    <row r="486" spans="1:4" x14ac:dyDescent="0.35">
      <c r="A486" s="3">
        <v>490</v>
      </c>
      <c r="B486" s="15">
        <v>1.06715E-3</v>
      </c>
      <c r="D486" s="2">
        <v>15.341578947368401</v>
      </c>
    </row>
    <row r="487" spans="1:4" x14ac:dyDescent="0.35">
      <c r="A487" s="3">
        <v>491</v>
      </c>
      <c r="B487" s="15">
        <v>1.0400800000000001E-3</v>
      </c>
      <c r="D487" s="2">
        <v>15.374210526315768</v>
      </c>
    </row>
    <row r="488" spans="1:4" x14ac:dyDescent="0.35">
      <c r="A488" s="3">
        <v>492</v>
      </c>
      <c r="B488" s="15">
        <v>1.0517E-3</v>
      </c>
      <c r="D488" s="2">
        <v>15.406842105263134</v>
      </c>
    </row>
    <row r="489" spans="1:4" x14ac:dyDescent="0.35">
      <c r="A489" s="3">
        <v>493</v>
      </c>
      <c r="B489" s="15">
        <v>1.0351799999999999E-3</v>
      </c>
      <c r="D489" s="2">
        <v>15.439473684210501</v>
      </c>
    </row>
    <row r="490" spans="1:4" x14ac:dyDescent="0.35">
      <c r="A490" s="3">
        <v>494</v>
      </c>
      <c r="B490" s="15">
        <v>9.6773900000000001E-4</v>
      </c>
      <c r="D490" s="2">
        <v>15.472105263157868</v>
      </c>
    </row>
    <row r="491" spans="1:4" x14ac:dyDescent="0.35">
      <c r="A491" s="3">
        <v>495</v>
      </c>
      <c r="B491" s="15">
        <v>8.7434299999999997E-4</v>
      </c>
      <c r="D491" s="2">
        <v>15.504736842105235</v>
      </c>
    </row>
    <row r="492" spans="1:4" x14ac:dyDescent="0.35">
      <c r="A492" s="3">
        <v>496</v>
      </c>
      <c r="B492" s="15">
        <v>8.1912100000000002E-4</v>
      </c>
      <c r="D492" s="2">
        <v>15.537368421052602</v>
      </c>
    </row>
    <row r="493" spans="1:4" x14ac:dyDescent="0.35">
      <c r="A493" s="3">
        <v>497</v>
      </c>
      <c r="B493" s="15">
        <v>8.0413100000000003E-4</v>
      </c>
      <c r="D493" s="2">
        <v>15.569999999999968</v>
      </c>
    </row>
    <row r="494" spans="1:4" x14ac:dyDescent="0.35">
      <c r="A494" s="3">
        <v>498</v>
      </c>
      <c r="B494" s="15">
        <v>8.0605599999999998E-4</v>
      </c>
      <c r="D494" s="2">
        <v>15.600000000000001</v>
      </c>
    </row>
    <row r="495" spans="1:4" x14ac:dyDescent="0.35">
      <c r="A495" s="3">
        <v>499</v>
      </c>
      <c r="B495" s="15">
        <v>7.7386200000000005E-4</v>
      </c>
      <c r="D495" s="2">
        <v>15.646800000000002</v>
      </c>
    </row>
    <row r="496" spans="1:4" x14ac:dyDescent="0.35">
      <c r="A496" s="3">
        <v>500</v>
      </c>
      <c r="B496" s="15">
        <v>6.7758300000000005E-4</v>
      </c>
      <c r="D496" s="2">
        <v>15.693600000000004</v>
      </c>
    </row>
    <row r="497" spans="1:4" x14ac:dyDescent="0.35">
      <c r="A497" s="3">
        <v>501</v>
      </c>
      <c r="B497" s="15">
        <v>6.1845300000000004E-4</v>
      </c>
      <c r="D497" s="2">
        <v>15.740400000000005</v>
      </c>
    </row>
    <row r="498" spans="1:4" x14ac:dyDescent="0.35">
      <c r="A498" s="3">
        <v>502</v>
      </c>
      <c r="B498" s="15">
        <v>5.9293900000000001E-4</v>
      </c>
      <c r="D498" s="2">
        <v>15.787200000000006</v>
      </c>
    </row>
    <row r="499" spans="1:4" x14ac:dyDescent="0.35">
      <c r="A499" s="3">
        <v>503</v>
      </c>
      <c r="B499" s="15">
        <v>6.18561E-4</v>
      </c>
      <c r="D499" s="2">
        <v>15.834000000000007</v>
      </c>
    </row>
    <row r="500" spans="1:4" x14ac:dyDescent="0.35">
      <c r="A500" s="3">
        <v>504</v>
      </c>
      <c r="B500" s="15">
        <v>4.1095200000000002E-4</v>
      </c>
      <c r="D500" s="2">
        <v>15.880800000000008</v>
      </c>
    </row>
    <row r="501" spans="1:4" x14ac:dyDescent="0.35">
      <c r="A501" s="3">
        <v>505</v>
      </c>
      <c r="B501" s="15">
        <v>3.3284999999999999E-4</v>
      </c>
      <c r="D501" s="2">
        <v>15.927600000000009</v>
      </c>
    </row>
    <row r="502" spans="1:4" x14ac:dyDescent="0.35">
      <c r="A502" s="3">
        <v>506</v>
      </c>
      <c r="B502" s="15">
        <v>2.5219000000000001E-4</v>
      </c>
      <c r="D502" s="2">
        <v>15.97440000000001</v>
      </c>
    </row>
    <row r="503" spans="1:4" x14ac:dyDescent="0.35">
      <c r="A503" s="3">
        <v>507</v>
      </c>
      <c r="B503" s="15">
        <v>3.1283100000000001E-4</v>
      </c>
      <c r="D503" s="2">
        <v>16.021200000000011</v>
      </c>
    </row>
    <row r="504" spans="1:4" x14ac:dyDescent="0.35">
      <c r="A504" s="3">
        <v>508</v>
      </c>
      <c r="B504" s="15">
        <v>3.1299000000000002E-4</v>
      </c>
      <c r="D504" s="2">
        <v>16.068000000000012</v>
      </c>
    </row>
    <row r="505" spans="1:4" x14ac:dyDescent="0.35">
      <c r="A505" s="3">
        <v>509</v>
      </c>
      <c r="B505" s="15">
        <v>2.63176E-4</v>
      </c>
      <c r="D505" s="2">
        <v>16.114800000000013</v>
      </c>
    </row>
    <row r="506" spans="1:4" x14ac:dyDescent="0.35">
      <c r="A506" s="3">
        <v>510</v>
      </c>
      <c r="B506" s="15">
        <v>3.0157300000000002E-4</v>
      </c>
      <c r="D506" s="2">
        <v>16.161600000000014</v>
      </c>
    </row>
    <row r="507" spans="1:4" x14ac:dyDescent="0.35">
      <c r="A507" s="3">
        <v>511</v>
      </c>
      <c r="B507" s="15">
        <v>2.63675E-4</v>
      </c>
      <c r="D507" s="2">
        <v>16.208400000000015</v>
      </c>
    </row>
    <row r="508" spans="1:4" x14ac:dyDescent="0.35">
      <c r="A508" s="3">
        <v>512</v>
      </c>
      <c r="B508" s="15">
        <v>2.87018E-4</v>
      </c>
      <c r="D508" s="2">
        <v>16.255200000000016</v>
      </c>
    </row>
    <row r="509" spans="1:4" x14ac:dyDescent="0.35">
      <c r="A509" s="3">
        <v>513</v>
      </c>
      <c r="B509" s="15">
        <v>2.5785000000000001E-4</v>
      </c>
      <c r="D509" s="2">
        <v>16.302000000000017</v>
      </c>
    </row>
    <row r="510" spans="1:4" x14ac:dyDescent="0.35">
      <c r="A510" s="3">
        <v>518</v>
      </c>
      <c r="B510" s="15">
        <v>2.1853199999999999E-4</v>
      </c>
      <c r="D510" s="2">
        <v>16.348800000000018</v>
      </c>
    </row>
    <row r="511" spans="1:4" x14ac:dyDescent="0.35">
      <c r="A511" s="3">
        <v>516</v>
      </c>
      <c r="B511" s="15">
        <v>2.8467599999999998E-4</v>
      </c>
      <c r="D511" s="2">
        <v>16.395600000000019</v>
      </c>
    </row>
    <row r="512" spans="1:4" x14ac:dyDescent="0.35">
      <c r="A512" s="3">
        <v>517</v>
      </c>
      <c r="B512" s="15">
        <v>2.38118E-4</v>
      </c>
      <c r="D512" s="2">
        <v>16.442400000000021</v>
      </c>
    </row>
    <row r="513" spans="1:4" x14ac:dyDescent="0.35">
      <c r="A513">
        <v>519</v>
      </c>
      <c r="B513" s="15">
        <v>2.8769499999999998E-4</v>
      </c>
      <c r="C513">
        <v>44</v>
      </c>
      <c r="D513" s="2">
        <v>16.489200000000022</v>
      </c>
    </row>
    <row r="514" spans="1:4" x14ac:dyDescent="0.35">
      <c r="A514">
        <v>520</v>
      </c>
      <c r="B514" s="15">
        <v>2.9787900000000003E-4</v>
      </c>
      <c r="D514" s="2">
        <v>16.536000000000023</v>
      </c>
    </row>
    <row r="515" spans="1:4" x14ac:dyDescent="0.35">
      <c r="A515">
        <v>521</v>
      </c>
      <c r="B515" s="15">
        <v>2.9324899999999998E-4</v>
      </c>
      <c r="D515" s="2">
        <v>16.582800000000024</v>
      </c>
    </row>
    <row r="516" spans="1:4" x14ac:dyDescent="0.35">
      <c r="A516">
        <v>522</v>
      </c>
      <c r="B516" s="15">
        <v>2.3519799999999999E-4</v>
      </c>
      <c r="D516" s="2">
        <v>16.629600000000025</v>
      </c>
    </row>
    <row r="517" spans="1:4" x14ac:dyDescent="0.35">
      <c r="A517">
        <v>523</v>
      </c>
      <c r="B517" s="15">
        <v>3.1084E-4</v>
      </c>
      <c r="D517" s="2">
        <v>16.676400000000026</v>
      </c>
    </row>
    <row r="518" spans="1:4" x14ac:dyDescent="0.35">
      <c r="A518">
        <v>524</v>
      </c>
      <c r="B518" s="15">
        <v>2.5694200000000002E-4</v>
      </c>
      <c r="D518" s="2">
        <v>16.723200000000027</v>
      </c>
    </row>
    <row r="519" spans="1:4" x14ac:dyDescent="0.35">
      <c r="A519">
        <v>528</v>
      </c>
      <c r="B519" s="15">
        <v>2.7218099999999997E-4</v>
      </c>
      <c r="D519" s="2">
        <v>16.770000000000028</v>
      </c>
    </row>
    <row r="520" spans="1:4" x14ac:dyDescent="0.35">
      <c r="A520">
        <v>529</v>
      </c>
      <c r="B520" s="15">
        <v>3.2293300000000002E-4</v>
      </c>
      <c r="D520" s="2">
        <v>16.799999999999997</v>
      </c>
    </row>
    <row r="521" spans="1:4" x14ac:dyDescent="0.35">
      <c r="A521">
        <v>527</v>
      </c>
      <c r="B521" s="15">
        <v>3.2607300000000002E-4</v>
      </c>
      <c r="D521" s="2">
        <v>16.833421052631575</v>
      </c>
    </row>
    <row r="522" spans="1:4" x14ac:dyDescent="0.35">
      <c r="A522">
        <v>531</v>
      </c>
      <c r="B522" s="15">
        <v>3.62219E-4</v>
      </c>
      <c r="D522" s="2">
        <v>16.866842105263153</v>
      </c>
    </row>
    <row r="523" spans="1:4" x14ac:dyDescent="0.35">
      <c r="A523">
        <v>532</v>
      </c>
      <c r="B523" s="15">
        <v>4.4645399999999999E-4</v>
      </c>
      <c r="D523" s="2">
        <v>16.900263157894731</v>
      </c>
    </row>
    <row r="524" spans="1:4" x14ac:dyDescent="0.35">
      <c r="A524">
        <v>533</v>
      </c>
      <c r="B524" s="15"/>
      <c r="D524" s="2">
        <v>16.933684210526309</v>
      </c>
    </row>
    <row r="525" spans="1:4" x14ac:dyDescent="0.35">
      <c r="A525">
        <v>534</v>
      </c>
      <c r="B525" s="15">
        <v>3.6836200000000001E-4</v>
      </c>
      <c r="D525" s="2">
        <v>16.967105263157887</v>
      </c>
    </row>
    <row r="526" spans="1:4" x14ac:dyDescent="0.35">
      <c r="A526">
        <v>535</v>
      </c>
      <c r="B526" s="15">
        <v>3.7210699999999999E-4</v>
      </c>
      <c r="D526" s="2">
        <v>17.000526315789465</v>
      </c>
    </row>
    <row r="527" spans="1:4" x14ac:dyDescent="0.35">
      <c r="A527">
        <v>536</v>
      </c>
      <c r="B527" s="15">
        <v>4.0158000000000001E-4</v>
      </c>
      <c r="D527" s="2">
        <v>17.033947368421043</v>
      </c>
    </row>
    <row r="528" spans="1:4" x14ac:dyDescent="0.35">
      <c r="A528">
        <v>537</v>
      </c>
      <c r="B528" s="15">
        <v>3.4252099999999998E-4</v>
      </c>
      <c r="D528" s="2">
        <v>17.06736842105262</v>
      </c>
    </row>
    <row r="529" spans="1:4" x14ac:dyDescent="0.35">
      <c r="A529">
        <v>538</v>
      </c>
      <c r="B529" s="15">
        <v>4.0046899999999998E-4</v>
      </c>
      <c r="D529" s="2">
        <v>17.100789473684198</v>
      </c>
    </row>
    <row r="530" spans="1:4" x14ac:dyDescent="0.35">
      <c r="A530">
        <v>539</v>
      </c>
      <c r="B530" s="15">
        <v>4.24864E-4</v>
      </c>
      <c r="D530" s="2">
        <v>17.134210526315776</v>
      </c>
    </row>
    <row r="531" spans="1:4" x14ac:dyDescent="0.35">
      <c r="A531">
        <v>540</v>
      </c>
      <c r="B531" s="15">
        <v>3.6444899999999998E-4</v>
      </c>
      <c r="D531" s="2">
        <v>17.167631578947354</v>
      </c>
    </row>
    <row r="532" spans="1:4" x14ac:dyDescent="0.35">
      <c r="A532">
        <v>541</v>
      </c>
      <c r="B532" s="15">
        <v>4.05129E-4</v>
      </c>
      <c r="D532" s="2">
        <v>17.201052631578932</v>
      </c>
    </row>
    <row r="533" spans="1:4" x14ac:dyDescent="0.35">
      <c r="A533">
        <v>542</v>
      </c>
      <c r="B533" s="15">
        <v>3.6580800000000002E-4</v>
      </c>
      <c r="D533" s="2">
        <v>17.23447368421051</v>
      </c>
    </row>
    <row r="534" spans="1:4" x14ac:dyDescent="0.35">
      <c r="A534">
        <v>543</v>
      </c>
      <c r="B534" s="15">
        <v>3.6289699999999999E-4</v>
      </c>
      <c r="D534" s="2">
        <v>17.267894736842088</v>
      </c>
    </row>
    <row r="535" spans="1:4" x14ac:dyDescent="0.35">
      <c r="A535">
        <v>544</v>
      </c>
      <c r="B535" s="15">
        <v>4.1546999999999998E-4</v>
      </c>
      <c r="D535" s="2">
        <v>17.301315789473666</v>
      </c>
    </row>
    <row r="536" spans="1:4" x14ac:dyDescent="0.35">
      <c r="A536">
        <v>545</v>
      </c>
      <c r="B536" s="15">
        <v>3.88203E-4</v>
      </c>
      <c r="D536" s="2">
        <v>17.334736842105244</v>
      </c>
    </row>
    <row r="537" spans="1:4" x14ac:dyDescent="0.35">
      <c r="A537">
        <v>546</v>
      </c>
      <c r="B537" s="15">
        <v>4.3216000000000001E-4</v>
      </c>
      <c r="D537" s="2">
        <v>17.368157894736822</v>
      </c>
    </row>
    <row r="538" spans="1:4" x14ac:dyDescent="0.35">
      <c r="A538">
        <v>547</v>
      </c>
      <c r="B538" s="15">
        <v>4.3185499999999998E-4</v>
      </c>
      <c r="D538" s="2">
        <v>17.401578947368399</v>
      </c>
    </row>
    <row r="539" spans="1:4" x14ac:dyDescent="0.35">
      <c r="A539">
        <v>548</v>
      </c>
      <c r="B539" s="15">
        <v>4.2129100000000002E-4</v>
      </c>
      <c r="D539" s="2">
        <v>17.434999999999977</v>
      </c>
    </row>
    <row r="540" spans="1:4" x14ac:dyDescent="0.35">
      <c r="A540">
        <v>549</v>
      </c>
      <c r="B540" s="15">
        <v>4.5614800000000002E-4</v>
      </c>
      <c r="D540" s="2">
        <v>17.468421052631555</v>
      </c>
    </row>
    <row r="541" spans="1:4" x14ac:dyDescent="0.35">
      <c r="A541">
        <v>550</v>
      </c>
      <c r="B541" s="15">
        <v>4.7216800000000002E-4</v>
      </c>
      <c r="D541" s="2">
        <v>17.501842105263133</v>
      </c>
    </row>
    <row r="542" spans="1:4" x14ac:dyDescent="0.35">
      <c r="A542">
        <v>551</v>
      </c>
      <c r="B542" s="15">
        <v>4.6957800000000001E-4</v>
      </c>
      <c r="D542" s="2">
        <v>17.535263157894711</v>
      </c>
    </row>
    <row r="543" spans="1:4" x14ac:dyDescent="0.35">
      <c r="A543">
        <v>552</v>
      </c>
      <c r="B543" s="15">
        <v>4.0917900000000002E-4</v>
      </c>
      <c r="D543" s="2">
        <v>17.568684210526289</v>
      </c>
    </row>
    <row r="544" spans="1:4" x14ac:dyDescent="0.35">
      <c r="A544">
        <v>553</v>
      </c>
      <c r="B544" s="15">
        <v>4.70982E-4</v>
      </c>
      <c r="D544" s="2">
        <v>17.602105263157867</v>
      </c>
    </row>
    <row r="545" spans="1:4" x14ac:dyDescent="0.35">
      <c r="A545">
        <v>554</v>
      </c>
      <c r="B545" s="15">
        <v>4.5420699999999998E-4</v>
      </c>
      <c r="D545" s="2">
        <v>17.635526315789445</v>
      </c>
    </row>
    <row r="546" spans="1:4" x14ac:dyDescent="0.35">
      <c r="A546">
        <v>555</v>
      </c>
      <c r="B546" s="15">
        <v>5.0857300000000001E-4</v>
      </c>
      <c r="D546" s="2">
        <v>17.668947368421023</v>
      </c>
    </row>
    <row r="547" spans="1:4" x14ac:dyDescent="0.35">
      <c r="A547">
        <v>556</v>
      </c>
      <c r="B547" s="15">
        <v>6.6549000000000003E-4</v>
      </c>
      <c r="D547" s="2">
        <v>17.702368421052601</v>
      </c>
    </row>
    <row r="548" spans="1:4" x14ac:dyDescent="0.35">
      <c r="A548">
        <v>557</v>
      </c>
      <c r="B548" s="15">
        <v>6.2596500000000003E-4</v>
      </c>
      <c r="D548" s="2">
        <v>17.735789473684179</v>
      </c>
    </row>
    <row r="549" spans="1:4" x14ac:dyDescent="0.35">
      <c r="A549">
        <v>558</v>
      </c>
      <c r="B549" s="15">
        <v>5.8256099999999999E-4</v>
      </c>
      <c r="D549" s="2">
        <v>17.769210526315756</v>
      </c>
    </row>
    <row r="550" spans="1:4" x14ac:dyDescent="0.35">
      <c r="A550">
        <v>559</v>
      </c>
      <c r="B550" s="15">
        <v>5.8126499999999997E-4</v>
      </c>
      <c r="D550" s="2">
        <v>17.802631578947334</v>
      </c>
    </row>
    <row r="551" spans="1:4" x14ac:dyDescent="0.35">
      <c r="A551">
        <v>560</v>
      </c>
      <c r="B551" s="15">
        <v>5.0756200000000003E-4</v>
      </c>
      <c r="D551" s="2">
        <v>17.836052631578912</v>
      </c>
    </row>
    <row r="552" spans="1:4" x14ac:dyDescent="0.35">
      <c r="A552">
        <v>561</v>
      </c>
      <c r="B552" s="15">
        <v>7.4021600000000003E-4</v>
      </c>
      <c r="D552" s="2">
        <v>17.86947368421049</v>
      </c>
    </row>
    <row r="553" spans="1:4" x14ac:dyDescent="0.35">
      <c r="A553">
        <v>562</v>
      </c>
      <c r="B553" s="15">
        <v>6.1999099999999997E-4</v>
      </c>
      <c r="D553" s="2">
        <v>17.902894736842068</v>
      </c>
    </row>
    <row r="554" spans="1:4" x14ac:dyDescent="0.35">
      <c r="A554">
        <v>563</v>
      </c>
      <c r="B554" s="15">
        <v>6.0181299999999998E-4</v>
      </c>
      <c r="D554" s="2">
        <v>17.936315789473646</v>
      </c>
    </row>
    <row r="555" spans="1:4" x14ac:dyDescent="0.35">
      <c r="A555">
        <v>564</v>
      </c>
      <c r="B555" s="15">
        <v>5.9483599999999995E-4</v>
      </c>
      <c r="D555" s="2">
        <v>17.969736842105224</v>
      </c>
    </row>
    <row r="556" spans="1:4" x14ac:dyDescent="0.35">
      <c r="A556">
        <v>565</v>
      </c>
      <c r="B556" s="15">
        <v>6.41443E-4</v>
      </c>
      <c r="D556" s="2">
        <v>18.003157894736802</v>
      </c>
    </row>
    <row r="557" spans="1:4" x14ac:dyDescent="0.35">
      <c r="A557" s="3">
        <v>607</v>
      </c>
      <c r="B557" s="15">
        <v>6.7799500000000003E-4</v>
      </c>
      <c r="C557">
        <v>40</v>
      </c>
      <c r="D557" s="2">
        <v>18.03657894736838</v>
      </c>
    </row>
    <row r="558" spans="1:4" x14ac:dyDescent="0.35">
      <c r="A558" s="3">
        <v>608</v>
      </c>
      <c r="B558" s="15">
        <v>5.4283900000000004E-4</v>
      </c>
      <c r="D558" s="2">
        <v>18.069999999999958</v>
      </c>
    </row>
    <row r="559" spans="1:4" x14ac:dyDescent="0.35">
      <c r="A559" s="3">
        <v>609</v>
      </c>
      <c r="B559" s="15">
        <v>5.7134299999999998E-4</v>
      </c>
      <c r="D559" s="2">
        <v>18.099999999999998</v>
      </c>
    </row>
    <row r="560" spans="1:4" x14ac:dyDescent="0.35">
      <c r="A560" s="3">
        <v>569</v>
      </c>
      <c r="B560" s="15">
        <v>6.9471099999999998E-4</v>
      </c>
      <c r="D560" s="2">
        <v>18.13208333333333</v>
      </c>
    </row>
    <row r="561" spans="1:4" x14ac:dyDescent="0.35">
      <c r="A561" s="3">
        <v>570</v>
      </c>
      <c r="B561" s="15">
        <v>8.4266400000000002E-4</v>
      </c>
      <c r="D561" s="2">
        <v>18.164166666666663</v>
      </c>
    </row>
    <row r="562" spans="1:4" x14ac:dyDescent="0.35">
      <c r="A562" s="3">
        <v>571</v>
      </c>
      <c r="B562" s="15">
        <v>7.6569599999999995E-4</v>
      </c>
      <c r="D562" s="2">
        <v>18.196249999999996</v>
      </c>
    </row>
    <row r="563" spans="1:4" x14ac:dyDescent="0.35">
      <c r="A563" s="3">
        <v>572</v>
      </c>
      <c r="B563" s="15">
        <v>9.6454899999999998E-4</v>
      </c>
      <c r="D563" s="2">
        <v>18.228333333333328</v>
      </c>
    </row>
    <row r="564" spans="1:4" x14ac:dyDescent="0.35">
      <c r="A564" s="3">
        <v>573</v>
      </c>
      <c r="B564" s="15">
        <v>8.6528699999999996E-4</v>
      </c>
      <c r="D564" s="2">
        <v>18.260416666666661</v>
      </c>
    </row>
    <row r="565" spans="1:4" x14ac:dyDescent="0.35">
      <c r="A565" s="3">
        <v>574</v>
      </c>
      <c r="B565" s="15">
        <v>7.8752200000000003E-4</v>
      </c>
      <c r="D565" s="2">
        <v>18.292499999999993</v>
      </c>
    </row>
    <row r="566" spans="1:4" x14ac:dyDescent="0.35">
      <c r="A566" s="3">
        <v>575</v>
      </c>
      <c r="B566" s="15">
        <v>8.3005500000000001E-4</v>
      </c>
      <c r="D566" s="2">
        <v>18.324583333333326</v>
      </c>
    </row>
    <row r="567" spans="1:4" x14ac:dyDescent="0.35">
      <c r="A567" s="3">
        <v>576</v>
      </c>
      <c r="B567" s="15">
        <v>8.5264100000000001E-4</v>
      </c>
      <c r="D567" s="2">
        <v>18.356666666666658</v>
      </c>
    </row>
    <row r="568" spans="1:4" x14ac:dyDescent="0.35">
      <c r="A568" s="3">
        <v>577</v>
      </c>
      <c r="B568" s="15">
        <v>8.1275900000000003E-4</v>
      </c>
      <c r="D568" s="2">
        <v>18.388749999999991</v>
      </c>
    </row>
    <row r="569" spans="1:4" x14ac:dyDescent="0.35">
      <c r="A569" s="3">
        <v>578</v>
      </c>
      <c r="B569" s="15">
        <v>7.2444199999999995E-4</v>
      </c>
      <c r="D569" s="2">
        <v>18.420833333333324</v>
      </c>
    </row>
    <row r="570" spans="1:4" x14ac:dyDescent="0.35">
      <c r="A570" s="3">
        <v>579</v>
      </c>
      <c r="B570" s="15">
        <v>8.4488200000000003E-4</v>
      </c>
      <c r="D570" s="2">
        <v>18.452916666666656</v>
      </c>
    </row>
    <row r="571" spans="1:4" x14ac:dyDescent="0.35">
      <c r="A571" s="3">
        <v>580</v>
      </c>
      <c r="B571" s="15">
        <v>8.7389900000000003E-4</v>
      </c>
      <c r="D571" s="2">
        <v>18.484999999999989</v>
      </c>
    </row>
    <row r="572" spans="1:4" x14ac:dyDescent="0.35">
      <c r="A572" s="3">
        <v>581</v>
      </c>
      <c r="B572" s="15">
        <v>8.6916499999999998E-4</v>
      </c>
      <c r="D572" s="2">
        <v>18.517083333333321</v>
      </c>
    </row>
    <row r="573" spans="1:4" x14ac:dyDescent="0.35">
      <c r="A573" s="3">
        <v>582</v>
      </c>
      <c r="B573" s="15">
        <v>9.3801099999999999E-4</v>
      </c>
      <c r="D573" s="2">
        <v>18.549166666666654</v>
      </c>
    </row>
    <row r="574" spans="1:4" x14ac:dyDescent="0.35">
      <c r="A574" s="3">
        <v>583</v>
      </c>
      <c r="B574" s="15">
        <v>1.0588100000000001E-3</v>
      </c>
      <c r="D574" s="2">
        <v>18.581249999999986</v>
      </c>
    </row>
    <row r="575" spans="1:4" x14ac:dyDescent="0.35">
      <c r="A575" s="3">
        <v>584</v>
      </c>
      <c r="B575" s="15">
        <v>1.1382499999999999E-3</v>
      </c>
      <c r="D575" s="2">
        <v>18.613333333333319</v>
      </c>
    </row>
    <row r="576" spans="1:4" x14ac:dyDescent="0.35">
      <c r="A576" s="3">
        <v>585</v>
      </c>
      <c r="B576" s="15">
        <v>1.1139800000000001E-3</v>
      </c>
      <c r="D576" s="2">
        <v>18.645416666666652</v>
      </c>
    </row>
    <row r="577" spans="1:4" x14ac:dyDescent="0.35">
      <c r="A577" s="3">
        <v>586</v>
      </c>
      <c r="B577" s="15">
        <v>1.4713899999999999E-3</v>
      </c>
      <c r="D577" s="2">
        <v>18.677499999999984</v>
      </c>
    </row>
    <row r="578" spans="1:4" x14ac:dyDescent="0.35">
      <c r="A578" s="3">
        <v>587</v>
      </c>
      <c r="B578" s="15">
        <v>1.6409899999999999E-3</v>
      </c>
      <c r="D578" s="2">
        <v>18.709583333333317</v>
      </c>
    </row>
    <row r="579" spans="1:4" x14ac:dyDescent="0.35">
      <c r="A579" s="3">
        <v>588</v>
      </c>
      <c r="B579" s="15">
        <v>1.5679299999999999E-3</v>
      </c>
      <c r="D579" s="2">
        <v>18.741666666666649</v>
      </c>
    </row>
    <row r="580" spans="1:4" x14ac:dyDescent="0.35">
      <c r="A580" s="3">
        <v>589</v>
      </c>
      <c r="B580" s="15">
        <v>1.3877900000000001E-3</v>
      </c>
      <c r="D580" s="2">
        <v>18.773749999999982</v>
      </c>
    </row>
    <row r="581" spans="1:4" x14ac:dyDescent="0.35">
      <c r="A581" s="3">
        <v>590</v>
      </c>
      <c r="B581" s="15">
        <v>1.4221100000000001E-3</v>
      </c>
      <c r="D581" s="2">
        <v>18.805833333333315</v>
      </c>
    </row>
    <row r="582" spans="1:4" x14ac:dyDescent="0.35">
      <c r="A582" s="3">
        <v>591</v>
      </c>
      <c r="B582" s="15">
        <v>1.14262E-3</v>
      </c>
      <c r="D582" s="2">
        <v>18.837916666666647</v>
      </c>
    </row>
    <row r="583" spans="1:4" x14ac:dyDescent="0.35">
      <c r="A583" s="3">
        <v>592</v>
      </c>
      <c r="B583" s="15">
        <v>1.40734E-3</v>
      </c>
      <c r="D583" s="2">
        <v>18.86999999999998</v>
      </c>
    </row>
    <row r="584" spans="1:4" x14ac:dyDescent="0.35">
      <c r="A584" s="3">
        <v>593</v>
      </c>
      <c r="B584" s="15">
        <v>1.3696800000000001E-3</v>
      </c>
      <c r="D584" s="2">
        <v>18.899999999999999</v>
      </c>
    </row>
    <row r="585" spans="1:4" x14ac:dyDescent="0.35">
      <c r="A585" s="3">
        <v>594</v>
      </c>
      <c r="B585" s="15">
        <v>1.3370400000000001E-3</v>
      </c>
      <c r="D585" s="2">
        <v>18.933499999999999</v>
      </c>
    </row>
    <row r="586" spans="1:4" x14ac:dyDescent="0.35">
      <c r="A586" s="3">
        <v>595</v>
      </c>
      <c r="B586" s="15">
        <v>1.2637799999999999E-3</v>
      </c>
      <c r="D586" s="2">
        <v>18.966999999999999</v>
      </c>
    </row>
    <row r="587" spans="1:4" x14ac:dyDescent="0.35">
      <c r="A587" s="3">
        <v>596</v>
      </c>
      <c r="B587" s="15">
        <v>1.04042E-3</v>
      </c>
      <c r="D587" s="2">
        <v>19.000499999999999</v>
      </c>
    </row>
    <row r="588" spans="1:4" x14ac:dyDescent="0.35">
      <c r="A588" s="3">
        <v>597</v>
      </c>
      <c r="B588" s="15">
        <v>1.07088E-3</v>
      </c>
      <c r="D588" s="2">
        <v>19.033999999999999</v>
      </c>
    </row>
    <row r="589" spans="1:4" x14ac:dyDescent="0.35">
      <c r="A589" s="3">
        <v>598</v>
      </c>
      <c r="B589" s="15">
        <v>9.9808100000000005E-4</v>
      </c>
      <c r="D589" s="2">
        <v>19.067499999999999</v>
      </c>
    </row>
    <row r="590" spans="1:4" x14ac:dyDescent="0.35">
      <c r="A590" s="3">
        <v>599</v>
      </c>
      <c r="B590" s="15">
        <v>9.9430599999999992E-4</v>
      </c>
      <c r="D590" s="2">
        <v>19.100999999999999</v>
      </c>
    </row>
    <row r="591" spans="1:4" x14ac:dyDescent="0.35">
      <c r="A591" s="3">
        <v>600</v>
      </c>
      <c r="B591" s="15">
        <v>8.8003599999999995E-4</v>
      </c>
      <c r="D591" s="2">
        <v>19.134499999999999</v>
      </c>
    </row>
    <row r="592" spans="1:4" x14ac:dyDescent="0.35">
      <c r="A592" s="3">
        <v>601</v>
      </c>
      <c r="B592" s="15">
        <v>9.918049999999999E-4</v>
      </c>
      <c r="D592" s="2">
        <v>19.167999999999999</v>
      </c>
    </row>
    <row r="593" spans="1:4" x14ac:dyDescent="0.35">
      <c r="A593" s="3">
        <v>602</v>
      </c>
      <c r="B593" s="15">
        <v>1.0805000000000001E-3</v>
      </c>
      <c r="D593" s="2">
        <v>19.201499999999999</v>
      </c>
    </row>
    <row r="594" spans="1:4" x14ac:dyDescent="0.35">
      <c r="A594" s="3">
        <v>603</v>
      </c>
      <c r="B594" s="15">
        <v>1.1185699999999999E-3</v>
      </c>
      <c r="D594" s="2">
        <v>19.234999999999999</v>
      </c>
    </row>
    <row r="595" spans="1:4" x14ac:dyDescent="0.35">
      <c r="A595" s="3">
        <v>604</v>
      </c>
      <c r="B595" s="15">
        <v>1.0969599999999999E-3</v>
      </c>
      <c r="D595" s="2">
        <v>19.2685</v>
      </c>
    </row>
    <row r="596" spans="1:4" x14ac:dyDescent="0.35">
      <c r="A596" s="3">
        <v>606</v>
      </c>
      <c r="B596" s="15">
        <v>1.0837500000000001E-3</v>
      </c>
      <c r="D596" s="2">
        <v>19.302</v>
      </c>
    </row>
    <row r="597" spans="1:4" x14ac:dyDescent="0.35">
      <c r="A597">
        <v>610</v>
      </c>
      <c r="B597" s="15">
        <v>1.08281E-3</v>
      </c>
      <c r="C597">
        <v>29</v>
      </c>
      <c r="D597" s="2">
        <v>19.3355</v>
      </c>
    </row>
    <row r="598" spans="1:4" x14ac:dyDescent="0.35">
      <c r="A598">
        <v>611</v>
      </c>
      <c r="B598" s="15">
        <v>1.0446699999999999E-3</v>
      </c>
      <c r="D598" s="2">
        <v>19.369</v>
      </c>
    </row>
    <row r="599" spans="1:4" x14ac:dyDescent="0.35">
      <c r="A599">
        <v>612</v>
      </c>
      <c r="B599" s="15">
        <v>1.16581E-3</v>
      </c>
      <c r="D599" s="2">
        <v>19.4025</v>
      </c>
    </row>
    <row r="600" spans="1:4" x14ac:dyDescent="0.35">
      <c r="A600">
        <v>613</v>
      </c>
      <c r="B600" s="15">
        <v>1.2346200000000001E-3</v>
      </c>
      <c r="D600" s="2">
        <v>19.436</v>
      </c>
    </row>
    <row r="601" spans="1:4" x14ac:dyDescent="0.35">
      <c r="A601">
        <v>614</v>
      </c>
      <c r="B601" s="15">
        <v>1.1617299999999999E-3</v>
      </c>
      <c r="D601" s="2">
        <v>19.4695</v>
      </c>
    </row>
    <row r="602" spans="1:4" x14ac:dyDescent="0.35">
      <c r="A602">
        <v>615</v>
      </c>
      <c r="B602" s="15">
        <v>1.23883E-3</v>
      </c>
      <c r="D602" s="2">
        <v>19.503</v>
      </c>
    </row>
    <row r="603" spans="1:4" x14ac:dyDescent="0.35">
      <c r="A603">
        <v>616</v>
      </c>
      <c r="B603" s="15">
        <v>1.1452299999999999E-3</v>
      </c>
      <c r="D603" s="2">
        <v>19.5365</v>
      </c>
    </row>
    <row r="604" spans="1:4" x14ac:dyDescent="0.35">
      <c r="A604">
        <v>617</v>
      </c>
      <c r="B604" s="15">
        <v>1.17811E-3</v>
      </c>
      <c r="D604" s="2">
        <v>19.57</v>
      </c>
    </row>
    <row r="605" spans="1:4" x14ac:dyDescent="0.35">
      <c r="A605">
        <v>618</v>
      </c>
      <c r="B605" s="15"/>
      <c r="D605" s="2">
        <v>19.600000000000001</v>
      </c>
    </row>
    <row r="606" spans="1:4" x14ac:dyDescent="0.35">
      <c r="A606">
        <v>619</v>
      </c>
      <c r="B606" s="15">
        <v>1.22083E-3</v>
      </c>
      <c r="D606" s="2">
        <v>19.631774193548388</v>
      </c>
    </row>
    <row r="607" spans="1:4" x14ac:dyDescent="0.35">
      <c r="A607">
        <v>620</v>
      </c>
      <c r="B607" s="15">
        <v>1.12064E-3</v>
      </c>
      <c r="D607" s="2">
        <v>19.663548387096775</v>
      </c>
    </row>
    <row r="608" spans="1:4" x14ac:dyDescent="0.35">
      <c r="A608">
        <v>621</v>
      </c>
      <c r="B608" s="15">
        <v>1.0889599999999999E-3</v>
      </c>
      <c r="D608" s="2">
        <v>19.695322580645161</v>
      </c>
    </row>
    <row r="609" spans="1:4" x14ac:dyDescent="0.35">
      <c r="A609">
        <v>622</v>
      </c>
      <c r="B609" s="15">
        <v>1.2803700000000001E-3</v>
      </c>
      <c r="D609" s="2">
        <v>19.727096774193548</v>
      </c>
    </row>
    <row r="610" spans="1:4" x14ac:dyDescent="0.35">
      <c r="A610">
        <v>623</v>
      </c>
      <c r="B610" s="15">
        <v>1.25567E-3</v>
      </c>
      <c r="D610" s="2">
        <v>19.758870967741935</v>
      </c>
    </row>
    <row r="611" spans="1:4" x14ac:dyDescent="0.35">
      <c r="A611">
        <v>624</v>
      </c>
      <c r="B611" s="15">
        <v>1.3379500000000001E-3</v>
      </c>
      <c r="D611" s="2">
        <v>19.790645161290321</v>
      </c>
    </row>
    <row r="612" spans="1:4" x14ac:dyDescent="0.35">
      <c r="A612">
        <v>625</v>
      </c>
      <c r="B612" s="15">
        <v>1.3154499999999999E-3</v>
      </c>
      <c r="D612" s="2">
        <v>19.822419354838708</v>
      </c>
    </row>
    <row r="613" spans="1:4" x14ac:dyDescent="0.35">
      <c r="A613">
        <v>626</v>
      </c>
      <c r="B613" s="15">
        <v>1.3227600000000001E-3</v>
      </c>
      <c r="D613" s="2">
        <v>19.854193548387094</v>
      </c>
    </row>
    <row r="614" spans="1:4" x14ac:dyDescent="0.35">
      <c r="A614">
        <v>627</v>
      </c>
      <c r="B614" s="15">
        <v>1.3817199999999999E-3</v>
      </c>
      <c r="D614" s="2">
        <v>19.885967741935481</v>
      </c>
    </row>
    <row r="615" spans="1:4" x14ac:dyDescent="0.35">
      <c r="A615">
        <v>628</v>
      </c>
      <c r="B615" s="15">
        <v>1.3005200000000001E-3</v>
      </c>
      <c r="D615" s="2">
        <v>19.917741935483868</v>
      </c>
    </row>
    <row r="616" spans="1:4" x14ac:dyDescent="0.35">
      <c r="A616">
        <v>629</v>
      </c>
      <c r="B616" s="15">
        <v>1.33417E-3</v>
      </c>
      <c r="D616" s="2">
        <v>19.949516129032254</v>
      </c>
    </row>
    <row r="617" spans="1:4" x14ac:dyDescent="0.35">
      <c r="A617">
        <v>630</v>
      </c>
      <c r="B617" s="15">
        <v>1.26756E-3</v>
      </c>
      <c r="D617" s="2">
        <v>19.981290322580641</v>
      </c>
    </row>
    <row r="618" spans="1:4" x14ac:dyDescent="0.35">
      <c r="A618">
        <v>631</v>
      </c>
      <c r="B618" s="15">
        <v>1.28762E-3</v>
      </c>
      <c r="D618" s="2">
        <v>20.013064516129027</v>
      </c>
    </row>
    <row r="619" spans="1:4" x14ac:dyDescent="0.35">
      <c r="A619">
        <v>632</v>
      </c>
      <c r="B619" s="15">
        <v>1.2393599999999999E-3</v>
      </c>
      <c r="D619" s="2">
        <v>20.044838709677414</v>
      </c>
    </row>
    <row r="620" spans="1:4" x14ac:dyDescent="0.35">
      <c r="A620">
        <v>633</v>
      </c>
      <c r="B620" s="15">
        <v>1.2798200000000001E-3</v>
      </c>
      <c r="D620" s="2">
        <v>20.076612903225801</v>
      </c>
    </row>
    <row r="621" spans="1:4" x14ac:dyDescent="0.35">
      <c r="A621">
        <v>634</v>
      </c>
      <c r="B621" s="15">
        <v>1.3545300000000001E-3</v>
      </c>
      <c r="D621" s="2">
        <v>20.108387096774187</v>
      </c>
    </row>
    <row r="622" spans="1:4" x14ac:dyDescent="0.35">
      <c r="A622">
        <v>635</v>
      </c>
      <c r="B622" s="15">
        <v>1.3933999999999999E-3</v>
      </c>
      <c r="D622" s="2">
        <v>20.140161290322574</v>
      </c>
    </row>
    <row r="623" spans="1:4" x14ac:dyDescent="0.35">
      <c r="A623">
        <v>636</v>
      </c>
      <c r="B623" s="15">
        <v>1.3576899999999999E-3</v>
      </c>
      <c r="D623" s="2">
        <v>20.171935483870961</v>
      </c>
    </row>
    <row r="624" spans="1:4" x14ac:dyDescent="0.35">
      <c r="A624">
        <v>637</v>
      </c>
      <c r="B624" s="15">
        <v>1.32372E-3</v>
      </c>
      <c r="D624" s="2">
        <v>20.203709677419347</v>
      </c>
    </row>
    <row r="625" spans="1:4" x14ac:dyDescent="0.35">
      <c r="A625">
        <v>638</v>
      </c>
      <c r="B625" s="15">
        <v>1.212E-3</v>
      </c>
      <c r="D625" s="2">
        <v>20.235483870967734</v>
      </c>
    </row>
    <row r="626" spans="1:4" x14ac:dyDescent="0.35">
      <c r="A626" s="3">
        <v>640</v>
      </c>
      <c r="B626" s="15">
        <v>1.18202E-3</v>
      </c>
      <c r="C626">
        <v>38</v>
      </c>
      <c r="D626" s="2">
        <v>20.26725806451612</v>
      </c>
    </row>
    <row r="627" spans="1:4" x14ac:dyDescent="0.35">
      <c r="A627" s="3">
        <v>641</v>
      </c>
      <c r="B627" s="15">
        <v>1.0400699999999999E-3</v>
      </c>
      <c r="D627" s="2">
        <v>20.299032258064507</v>
      </c>
    </row>
    <row r="628" spans="1:4" x14ac:dyDescent="0.35">
      <c r="A628" s="3">
        <v>642</v>
      </c>
      <c r="B628" s="15">
        <v>1.1176000000000001E-3</v>
      </c>
      <c r="D628" s="2">
        <v>20.330806451612894</v>
      </c>
    </row>
    <row r="629" spans="1:4" x14ac:dyDescent="0.35">
      <c r="A629" s="3">
        <v>643</v>
      </c>
      <c r="B629" s="15">
        <v>9.9676800000000009E-4</v>
      </c>
      <c r="D629" s="2">
        <v>20.36258064516128</v>
      </c>
    </row>
    <row r="630" spans="1:4" x14ac:dyDescent="0.35">
      <c r="A630" s="3">
        <v>644</v>
      </c>
      <c r="B630" s="15">
        <v>9.7296399999999999E-4</v>
      </c>
      <c r="D630" s="2">
        <v>20.394354838709667</v>
      </c>
    </row>
    <row r="631" spans="1:4" x14ac:dyDescent="0.35">
      <c r="A631" s="3">
        <v>645</v>
      </c>
      <c r="B631" s="15">
        <v>8.7442900000000003E-4</v>
      </c>
      <c r="D631" s="2">
        <v>20.426129032258054</v>
      </c>
    </row>
    <row r="632" spans="1:4" x14ac:dyDescent="0.35">
      <c r="A632" s="3">
        <v>646</v>
      </c>
      <c r="B632" s="15">
        <v>9.1665599999999996E-4</v>
      </c>
      <c r="D632" s="2">
        <v>20.45790322580644</v>
      </c>
    </row>
    <row r="633" spans="1:4" x14ac:dyDescent="0.35">
      <c r="A633" s="3">
        <v>647</v>
      </c>
      <c r="B633" s="15">
        <v>9.73061E-4</v>
      </c>
      <c r="D633" s="2">
        <v>20.489677419354827</v>
      </c>
    </row>
    <row r="634" spans="1:4" x14ac:dyDescent="0.35">
      <c r="A634" s="3">
        <v>648</v>
      </c>
      <c r="B634" s="15">
        <v>8.6769699999999996E-4</v>
      </c>
      <c r="D634" s="2">
        <v>20.521451612903213</v>
      </c>
    </row>
    <row r="635" spans="1:4" x14ac:dyDescent="0.35">
      <c r="A635" s="3">
        <v>649</v>
      </c>
      <c r="B635" s="15">
        <v>8.4124899999999997E-4</v>
      </c>
      <c r="D635" s="2">
        <v>20.5532258064516</v>
      </c>
    </row>
    <row r="636" spans="1:4" x14ac:dyDescent="0.35">
      <c r="A636" s="3">
        <v>650</v>
      </c>
      <c r="B636" s="15">
        <v>8.9636900000000005E-4</v>
      </c>
      <c r="D636" s="2">
        <v>20.584999999999987</v>
      </c>
    </row>
    <row r="637" spans="1:4" x14ac:dyDescent="0.35">
      <c r="A637" s="3">
        <v>652</v>
      </c>
      <c r="B637" s="15">
        <v>9.7019900000000004E-4</v>
      </c>
      <c r="D637" s="2">
        <v>20.616774193548373</v>
      </c>
    </row>
    <row r="638" spans="1:4" x14ac:dyDescent="0.35">
      <c r="A638" s="3">
        <v>653</v>
      </c>
      <c r="B638" s="15">
        <v>1.0379499999999999E-3</v>
      </c>
      <c r="D638" s="2">
        <v>20.64854838709676</v>
      </c>
    </row>
    <row r="639" spans="1:4" x14ac:dyDescent="0.35">
      <c r="A639" s="3">
        <v>654</v>
      </c>
      <c r="B639" s="15">
        <v>9.9730299999999995E-4</v>
      </c>
      <c r="D639" s="2">
        <v>20.680322580645147</v>
      </c>
    </row>
    <row r="640" spans="1:4" x14ac:dyDescent="0.35">
      <c r="A640" s="3">
        <v>655</v>
      </c>
      <c r="B640" s="15">
        <v>1.1508600000000001E-3</v>
      </c>
      <c r="D640" s="2">
        <v>20.712096774193533</v>
      </c>
    </row>
    <row r="641" spans="1:4" x14ac:dyDescent="0.35">
      <c r="A641" s="3">
        <v>656</v>
      </c>
      <c r="B641" s="15">
        <v>1.0254999999999999E-3</v>
      </c>
      <c r="D641" s="2">
        <v>20.74387096774192</v>
      </c>
    </row>
    <row r="642" spans="1:4" x14ac:dyDescent="0.35">
      <c r="A642" s="3">
        <v>657</v>
      </c>
      <c r="B642" s="15">
        <v>1.14068E-3</v>
      </c>
      <c r="D642" s="2">
        <v>20.775645161290306</v>
      </c>
    </row>
    <row r="643" spans="1:4" x14ac:dyDescent="0.35">
      <c r="A643" s="3">
        <v>658</v>
      </c>
      <c r="B643" s="15">
        <v>1.29955E-3</v>
      </c>
      <c r="D643" s="2">
        <v>20.807419354838693</v>
      </c>
    </row>
    <row r="644" spans="1:4" x14ac:dyDescent="0.35">
      <c r="A644" s="3">
        <v>659</v>
      </c>
      <c r="B644" s="15">
        <v>1.34807E-3</v>
      </c>
      <c r="D644" s="2">
        <v>20.83919354838708</v>
      </c>
    </row>
    <row r="645" spans="1:4" x14ac:dyDescent="0.35">
      <c r="A645" s="3">
        <v>660</v>
      </c>
      <c r="B645" s="15">
        <v>1.4184499999999999E-3</v>
      </c>
      <c r="D645" s="2">
        <v>20.870967741935466</v>
      </c>
    </row>
    <row r="646" spans="1:4" x14ac:dyDescent="0.35">
      <c r="A646" s="3">
        <v>661</v>
      </c>
      <c r="B646" s="15">
        <v>1.4850499999999999E-3</v>
      </c>
      <c r="D646" s="2">
        <v>20.902741935483853</v>
      </c>
    </row>
    <row r="647" spans="1:4" x14ac:dyDescent="0.35">
      <c r="A647" s="3">
        <v>662</v>
      </c>
      <c r="B647" s="15">
        <v>1.5092599999999999E-3</v>
      </c>
      <c r="D647" s="2">
        <v>20.934516129032239</v>
      </c>
    </row>
    <row r="648" spans="1:4" x14ac:dyDescent="0.35">
      <c r="A648" s="3">
        <v>663</v>
      </c>
      <c r="B648" s="15">
        <v>1.39693E-3</v>
      </c>
      <c r="D648" s="2">
        <v>20.966290322580626</v>
      </c>
    </row>
    <row r="649" spans="1:4" x14ac:dyDescent="0.35">
      <c r="A649" s="3">
        <v>664</v>
      </c>
      <c r="B649" s="15">
        <v>1.20291E-3</v>
      </c>
      <c r="D649" s="2">
        <v>20.998064516129013</v>
      </c>
    </row>
    <row r="650" spans="1:4" x14ac:dyDescent="0.35">
      <c r="A650" s="3">
        <v>665</v>
      </c>
      <c r="B650" s="15">
        <v>1.32139E-3</v>
      </c>
      <c r="D650" s="2">
        <v>21.029838709677399</v>
      </c>
    </row>
    <row r="651" spans="1:4" x14ac:dyDescent="0.35">
      <c r="A651" s="3">
        <v>666</v>
      </c>
      <c r="B651" s="15">
        <v>1.27257E-3</v>
      </c>
      <c r="D651" s="2">
        <v>21.061612903225786</v>
      </c>
    </row>
    <row r="652" spans="1:4" x14ac:dyDescent="0.35">
      <c r="A652" s="3">
        <v>667</v>
      </c>
      <c r="B652" s="15">
        <v>1.2274899999999999E-3</v>
      </c>
      <c r="D652" s="2">
        <v>21.093387096774173</v>
      </c>
    </row>
    <row r="653" spans="1:4" x14ac:dyDescent="0.35">
      <c r="A653" s="3">
        <v>668</v>
      </c>
      <c r="B653" s="15">
        <v>1.4002000000000001E-3</v>
      </c>
      <c r="D653" s="2">
        <v>21.125161290322559</v>
      </c>
    </row>
    <row r="654" spans="1:4" x14ac:dyDescent="0.35">
      <c r="A654" s="3">
        <v>669</v>
      </c>
      <c r="B654" s="15">
        <v>1.30113E-3</v>
      </c>
      <c r="D654" s="2">
        <v>21.156935483870946</v>
      </c>
    </row>
    <row r="655" spans="1:4" x14ac:dyDescent="0.35">
      <c r="A655" s="3">
        <v>670</v>
      </c>
      <c r="B655" s="15">
        <v>1.2823299999999999E-3</v>
      </c>
      <c r="D655" s="2">
        <v>21.188709677419332</v>
      </c>
    </row>
    <row r="656" spans="1:4" x14ac:dyDescent="0.35">
      <c r="A656" s="3">
        <v>671</v>
      </c>
      <c r="B656" s="15">
        <v>1.14679E-3</v>
      </c>
      <c r="D656" s="2">
        <v>21.220483870967719</v>
      </c>
    </row>
    <row r="657" spans="1:4" x14ac:dyDescent="0.35">
      <c r="A657" s="3">
        <v>672</v>
      </c>
      <c r="B657" s="15">
        <v>1.22602E-3</v>
      </c>
      <c r="D657" s="2">
        <v>21.252258064516106</v>
      </c>
    </row>
    <row r="658" spans="1:4" x14ac:dyDescent="0.35">
      <c r="A658" s="3">
        <v>673</v>
      </c>
      <c r="B658" s="15">
        <v>1.10256E-3</v>
      </c>
      <c r="D658" s="2">
        <v>21.284032258064492</v>
      </c>
    </row>
    <row r="659" spans="1:4" x14ac:dyDescent="0.35">
      <c r="A659" s="3">
        <v>674</v>
      </c>
      <c r="B659" s="15">
        <v>1.0555E-3</v>
      </c>
      <c r="D659" s="2">
        <v>21.315806451612879</v>
      </c>
    </row>
    <row r="660" spans="1:4" x14ac:dyDescent="0.35">
      <c r="A660" s="3">
        <v>675</v>
      </c>
      <c r="B660" s="15">
        <v>1.05273E-3</v>
      </c>
      <c r="D660" s="2">
        <v>21.347580645161266</v>
      </c>
    </row>
    <row r="661" spans="1:4" x14ac:dyDescent="0.35">
      <c r="A661" s="3">
        <v>676</v>
      </c>
      <c r="B661" s="15">
        <v>1.0359799999999999E-3</v>
      </c>
      <c r="D661" s="2">
        <v>21.379354838709652</v>
      </c>
    </row>
    <row r="662" spans="1:4" x14ac:dyDescent="0.35">
      <c r="A662" s="3">
        <v>677</v>
      </c>
      <c r="B662" s="15">
        <v>9.6260599999999997E-4</v>
      </c>
      <c r="D662" s="2">
        <v>21.411129032258039</v>
      </c>
    </row>
    <row r="663" spans="1:4" x14ac:dyDescent="0.35">
      <c r="A663" s="3">
        <v>678</v>
      </c>
      <c r="B663" s="15">
        <v>8.1558599999999998E-4</v>
      </c>
      <c r="D663" s="2">
        <v>21.442903225806425</v>
      </c>
    </row>
    <row r="664" spans="1:4" x14ac:dyDescent="0.35">
      <c r="A664">
        <v>679</v>
      </c>
      <c r="B664" s="15">
        <v>7.7447499999999995E-4</v>
      </c>
      <c r="C664">
        <v>37</v>
      </c>
      <c r="D664" s="2">
        <v>21.474677419354812</v>
      </c>
    </row>
    <row r="665" spans="1:4" x14ac:dyDescent="0.35">
      <c r="A665">
        <v>680</v>
      </c>
      <c r="B665" s="15">
        <v>9.4589100000000003E-4</v>
      </c>
      <c r="D665" s="2">
        <v>21.506451612903199</v>
      </c>
    </row>
    <row r="666" spans="1:4" x14ac:dyDescent="0.35">
      <c r="A666">
        <v>681</v>
      </c>
      <c r="B666" s="15">
        <v>8.2938599999999999E-4</v>
      </c>
      <c r="D666" s="2">
        <v>21.538225806451585</v>
      </c>
    </row>
    <row r="667" spans="1:4" x14ac:dyDescent="0.35">
      <c r="A667">
        <v>682</v>
      </c>
      <c r="B667" s="15">
        <v>8.0165900000000003E-4</v>
      </c>
      <c r="D667" s="2">
        <v>21.569999999999972</v>
      </c>
    </row>
    <row r="668" spans="1:4" x14ac:dyDescent="0.35">
      <c r="A668">
        <v>683</v>
      </c>
      <c r="B668" s="15">
        <v>7.8345900000000002E-4</v>
      </c>
      <c r="D668" s="2">
        <v>21.599999999999998</v>
      </c>
    </row>
    <row r="669" spans="1:4" x14ac:dyDescent="0.35">
      <c r="A669">
        <v>684</v>
      </c>
      <c r="B669" s="15">
        <v>7.5743999999999996E-4</v>
      </c>
      <c r="D669" s="2">
        <v>21.62083333333333</v>
      </c>
    </row>
    <row r="670" spans="1:4" x14ac:dyDescent="0.35">
      <c r="A670">
        <v>685</v>
      </c>
      <c r="B670" s="15">
        <v>7.39271E-4</v>
      </c>
      <c r="D670" s="2">
        <v>21.641666666666662</v>
      </c>
    </row>
    <row r="671" spans="1:4" x14ac:dyDescent="0.35">
      <c r="A671">
        <v>686</v>
      </c>
      <c r="B671" s="15">
        <v>7.1110599999999998E-4</v>
      </c>
      <c r="D671" s="2">
        <v>21.662499999999994</v>
      </c>
    </row>
    <row r="672" spans="1:4" x14ac:dyDescent="0.35">
      <c r="A672">
        <v>687</v>
      </c>
      <c r="B672" s="15">
        <v>6.4488600000000001E-4</v>
      </c>
      <c r="D672" s="2">
        <v>21.683333333333326</v>
      </c>
    </row>
    <row r="673" spans="1:4" x14ac:dyDescent="0.35">
      <c r="A673">
        <v>688</v>
      </c>
      <c r="B673" s="15">
        <v>5.6952100000000002E-4</v>
      </c>
      <c r="D673" s="2">
        <v>21.704166666666659</v>
      </c>
    </row>
    <row r="674" spans="1:4" x14ac:dyDescent="0.35">
      <c r="A674">
        <v>689</v>
      </c>
      <c r="B674" s="15">
        <v>5.0701200000000004E-4</v>
      </c>
      <c r="D674" s="2">
        <v>21.724999999999991</v>
      </c>
    </row>
    <row r="675" spans="1:4" x14ac:dyDescent="0.35">
      <c r="A675">
        <v>690</v>
      </c>
      <c r="B675" s="15">
        <v>5.7388899999999995E-4</v>
      </c>
      <c r="D675" s="2">
        <v>21.745833333333323</v>
      </c>
    </row>
    <row r="676" spans="1:4" x14ac:dyDescent="0.35">
      <c r="A676">
        <v>691</v>
      </c>
      <c r="B676" s="15">
        <v>5.5973399999999999E-4</v>
      </c>
      <c r="D676" s="2">
        <v>21.766666666666655</v>
      </c>
    </row>
    <row r="677" spans="1:4" x14ac:dyDescent="0.35">
      <c r="A677">
        <v>692</v>
      </c>
      <c r="B677" s="15">
        <v>2.8714499999999999E-4</v>
      </c>
      <c r="D677" s="2">
        <v>21.787499999999987</v>
      </c>
    </row>
    <row r="678" spans="1:4" x14ac:dyDescent="0.35">
      <c r="A678">
        <v>693</v>
      </c>
      <c r="B678" s="15">
        <v>3.07053E-4</v>
      </c>
      <c r="D678" s="2">
        <v>21.808333333333319</v>
      </c>
    </row>
    <row r="679" spans="1:4" x14ac:dyDescent="0.35">
      <c r="A679">
        <v>694</v>
      </c>
      <c r="B679" s="15">
        <v>2.6896E-4</v>
      </c>
      <c r="D679" s="2">
        <v>21.829166666666652</v>
      </c>
    </row>
    <row r="680" spans="1:4" x14ac:dyDescent="0.35">
      <c r="A680">
        <v>695</v>
      </c>
      <c r="B680" s="15">
        <v>3.6414599999999998E-4</v>
      </c>
      <c r="D680" s="2">
        <v>21.849999999999984</v>
      </c>
    </row>
    <row r="681" spans="1:4" x14ac:dyDescent="0.35">
      <c r="A681">
        <v>696</v>
      </c>
      <c r="B681" s="15"/>
      <c r="D681" s="2">
        <v>21.870833333333316</v>
      </c>
    </row>
    <row r="682" spans="1:4" x14ac:dyDescent="0.35">
      <c r="A682">
        <v>697</v>
      </c>
      <c r="B682" s="15">
        <v>3.50675E-4</v>
      </c>
      <c r="D682" s="2">
        <v>21.92</v>
      </c>
    </row>
    <row r="683" spans="1:4" x14ac:dyDescent="0.35">
      <c r="A683">
        <v>698</v>
      </c>
      <c r="B683" s="15">
        <v>3.2300599999999998E-4</v>
      </c>
      <c r="D683" s="2">
        <v>21.955000000000002</v>
      </c>
    </row>
    <row r="684" spans="1:4" x14ac:dyDescent="0.35">
      <c r="A684">
        <v>699</v>
      </c>
      <c r="B684" s="15">
        <v>2.7207799999999998E-4</v>
      </c>
      <c r="D684" s="2">
        <v>21.990000000000002</v>
      </c>
    </row>
    <row r="685" spans="1:4" x14ac:dyDescent="0.35">
      <c r="A685">
        <v>700</v>
      </c>
      <c r="B685" s="15">
        <v>3.0788799999999998E-4</v>
      </c>
      <c r="D685" s="2">
        <v>22.025000000000002</v>
      </c>
    </row>
    <row r="686" spans="1:4" x14ac:dyDescent="0.35">
      <c r="A686">
        <v>701</v>
      </c>
      <c r="B686" s="15">
        <v>3.5699499999999998E-4</v>
      </c>
      <c r="D686" s="2">
        <v>22.060000000000002</v>
      </c>
    </row>
    <row r="687" spans="1:4" x14ac:dyDescent="0.35">
      <c r="A687">
        <v>702</v>
      </c>
      <c r="B687" s="15">
        <v>3.9036000000000002E-4</v>
      </c>
      <c r="D687" s="2">
        <v>22.095000000000002</v>
      </c>
    </row>
    <row r="688" spans="1:4" x14ac:dyDescent="0.35">
      <c r="A688">
        <v>703</v>
      </c>
      <c r="B688" s="15">
        <v>3.2258299999999998E-4</v>
      </c>
      <c r="D688" s="2">
        <v>22.130000000000003</v>
      </c>
    </row>
    <row r="689" spans="1:4" x14ac:dyDescent="0.35">
      <c r="A689">
        <v>704</v>
      </c>
      <c r="B689" s="15">
        <v>3.4090800000000001E-4</v>
      </c>
      <c r="D689" s="2">
        <v>22.165000000000003</v>
      </c>
    </row>
    <row r="690" spans="1:4" x14ac:dyDescent="0.35">
      <c r="A690">
        <v>705</v>
      </c>
      <c r="B690" s="15">
        <v>3.5762199999999999E-4</v>
      </c>
      <c r="D690" s="2">
        <v>22.200000000000003</v>
      </c>
    </row>
    <row r="691" spans="1:4" x14ac:dyDescent="0.35">
      <c r="A691">
        <v>706</v>
      </c>
      <c r="B691" s="15">
        <v>3.4746499999999998E-4</v>
      </c>
      <c r="D691" s="2">
        <v>22.235000000000003</v>
      </c>
    </row>
    <row r="692" spans="1:4" x14ac:dyDescent="0.35">
      <c r="A692">
        <v>707</v>
      </c>
      <c r="B692" s="15">
        <v>3.6156099999999999E-4</v>
      </c>
      <c r="D692" s="2">
        <v>22.270000000000003</v>
      </c>
    </row>
    <row r="693" spans="1:4" x14ac:dyDescent="0.35">
      <c r="A693">
        <v>708</v>
      </c>
      <c r="B693" s="15">
        <v>3.4612400000000001E-4</v>
      </c>
      <c r="D693" s="2">
        <v>22.3</v>
      </c>
    </row>
    <row r="694" spans="1:4" x14ac:dyDescent="0.35">
      <c r="A694">
        <v>709</v>
      </c>
      <c r="B694" s="15">
        <v>3.80446E-4</v>
      </c>
      <c r="D694" s="2">
        <v>22.335263157894737</v>
      </c>
    </row>
    <row r="695" spans="1:4" x14ac:dyDescent="0.35">
      <c r="A695">
        <v>710</v>
      </c>
      <c r="B695" s="15">
        <v>4.07945E-4</v>
      </c>
      <c r="D695" s="2">
        <v>22.370526315789473</v>
      </c>
    </row>
    <row r="696" spans="1:4" x14ac:dyDescent="0.35">
      <c r="A696">
        <v>711</v>
      </c>
      <c r="B696" s="15">
        <v>4.30338E-4</v>
      </c>
      <c r="D696" s="2">
        <v>22.405789473684209</v>
      </c>
    </row>
    <row r="697" spans="1:4" x14ac:dyDescent="0.35">
      <c r="A697">
        <v>712</v>
      </c>
      <c r="B697" s="15">
        <v>4.8578199999999998E-4</v>
      </c>
      <c r="D697" s="2">
        <v>22.441052631578945</v>
      </c>
    </row>
    <row r="698" spans="1:4" x14ac:dyDescent="0.35">
      <c r="A698">
        <v>713</v>
      </c>
      <c r="B698" s="15">
        <v>4.9123000000000005E-4</v>
      </c>
      <c r="D698" s="2">
        <v>22.476315789473681</v>
      </c>
    </row>
    <row r="699" spans="1:4" x14ac:dyDescent="0.35">
      <c r="A699">
        <v>714</v>
      </c>
      <c r="B699" s="15">
        <v>4.9760099999999997E-4</v>
      </c>
      <c r="D699" s="2">
        <v>22.511578947368417</v>
      </c>
    </row>
    <row r="700" spans="1:4" x14ac:dyDescent="0.35">
      <c r="A700">
        <v>715</v>
      </c>
      <c r="B700" s="15">
        <v>5.5843199999999998E-4</v>
      </c>
      <c r="D700" s="2">
        <v>22.546842105263153</v>
      </c>
    </row>
    <row r="701" spans="1:4" x14ac:dyDescent="0.35">
      <c r="A701" s="3">
        <v>716</v>
      </c>
      <c r="B701" s="15">
        <v>6.1507E-4</v>
      </c>
      <c r="C701">
        <v>25</v>
      </c>
      <c r="D701" s="2">
        <v>22.582105263157889</v>
      </c>
    </row>
    <row r="702" spans="1:4" x14ac:dyDescent="0.35">
      <c r="A702" s="3">
        <v>717</v>
      </c>
      <c r="B702" s="15">
        <v>5.7524200000000001E-4</v>
      </c>
      <c r="D702" s="2">
        <v>22.617368421052625</v>
      </c>
    </row>
    <row r="703" spans="1:4" x14ac:dyDescent="0.35">
      <c r="A703" s="3">
        <v>718</v>
      </c>
      <c r="B703" s="15">
        <v>6.0479200000000005E-4</v>
      </c>
      <c r="D703" s="2">
        <v>22.652631578947361</v>
      </c>
    </row>
    <row r="704" spans="1:4" x14ac:dyDescent="0.35">
      <c r="A704" s="3">
        <v>719</v>
      </c>
      <c r="B704" s="15">
        <v>6.0166899999999999E-4</v>
      </c>
      <c r="D704" s="2">
        <v>22.687894736842097</v>
      </c>
    </row>
    <row r="705" spans="1:4" x14ac:dyDescent="0.35">
      <c r="A705" s="3">
        <v>720</v>
      </c>
      <c r="B705" s="15">
        <v>6.05684E-4</v>
      </c>
      <c r="D705" s="2">
        <v>22.723157894736833</v>
      </c>
    </row>
    <row r="706" spans="1:4" x14ac:dyDescent="0.35">
      <c r="A706" s="3">
        <v>721</v>
      </c>
      <c r="B706" s="15">
        <v>5.5250500000000001E-4</v>
      </c>
      <c r="D706" s="2">
        <v>22.758421052631569</v>
      </c>
    </row>
    <row r="707" spans="1:4" x14ac:dyDescent="0.35">
      <c r="A707" s="3">
        <v>722</v>
      </c>
      <c r="B707" s="15">
        <v>5.6592999999999997E-4</v>
      </c>
      <c r="D707" s="2">
        <v>22.793684210526305</v>
      </c>
    </row>
    <row r="708" spans="1:4" x14ac:dyDescent="0.35">
      <c r="A708" s="3">
        <v>723</v>
      </c>
      <c r="B708" s="15">
        <v>6.7044299999999995E-4</v>
      </c>
      <c r="D708" s="2">
        <v>22.828947368421041</v>
      </c>
    </row>
    <row r="709" spans="1:4" x14ac:dyDescent="0.35">
      <c r="A709" s="3">
        <v>724</v>
      </c>
      <c r="B709" s="15">
        <v>6.2500200000000004E-4</v>
      </c>
      <c r="D709" s="2">
        <v>22.864210526315777</v>
      </c>
    </row>
    <row r="710" spans="1:4" x14ac:dyDescent="0.35">
      <c r="A710" s="3">
        <v>725</v>
      </c>
      <c r="B710" s="15">
        <v>6.9528299999999999E-4</v>
      </c>
      <c r="D710" s="2">
        <v>22.899473684210513</v>
      </c>
    </row>
    <row r="711" spans="1:4" x14ac:dyDescent="0.35">
      <c r="A711" s="3">
        <v>726</v>
      </c>
      <c r="B711" s="15">
        <v>7.1153399999999999E-4</v>
      </c>
      <c r="D711" s="2">
        <v>22.934736842105249</v>
      </c>
    </row>
    <row r="712" spans="1:4" x14ac:dyDescent="0.35">
      <c r="A712" s="3">
        <v>727</v>
      </c>
      <c r="B712" s="15">
        <v>5.1727100000000003E-4</v>
      </c>
      <c r="D712" s="2">
        <v>22.969999999999985</v>
      </c>
    </row>
    <row r="713" spans="1:4" x14ac:dyDescent="0.35">
      <c r="A713" s="3">
        <v>728</v>
      </c>
      <c r="B713" s="15">
        <v>6.5660000000000002E-4</v>
      </c>
      <c r="D713" s="2">
        <v>23</v>
      </c>
    </row>
    <row r="714" spans="1:4" x14ac:dyDescent="0.35">
      <c r="A714" s="3">
        <v>729</v>
      </c>
      <c r="B714" s="15">
        <v>6.6486300000000002E-4</v>
      </c>
      <c r="D714" s="2">
        <v>23.031666666666666</v>
      </c>
    </row>
    <row r="715" spans="1:4" x14ac:dyDescent="0.35">
      <c r="A715" s="3">
        <v>730</v>
      </c>
      <c r="B715" s="15">
        <v>5.8498299999999997E-4</v>
      </c>
      <c r="D715" s="2">
        <v>23.063333333333333</v>
      </c>
    </row>
    <row r="716" spans="1:4" x14ac:dyDescent="0.35">
      <c r="A716" s="3">
        <v>731</v>
      </c>
      <c r="B716" s="15">
        <v>5.5048E-4</v>
      </c>
      <c r="D716" s="2">
        <v>23.094999999999999</v>
      </c>
    </row>
    <row r="717" spans="1:4" x14ac:dyDescent="0.35">
      <c r="A717" s="3">
        <v>732</v>
      </c>
      <c r="B717" s="15">
        <v>5.0084700000000001E-4</v>
      </c>
      <c r="D717" s="2">
        <v>23.126666666666665</v>
      </c>
    </row>
    <row r="718" spans="1:4" x14ac:dyDescent="0.35">
      <c r="A718" s="3">
        <v>733</v>
      </c>
      <c r="B718" s="15">
        <v>5.1785899999999996E-4</v>
      </c>
      <c r="D718" s="2">
        <v>23.158333333333331</v>
      </c>
    </row>
    <row r="719" spans="1:4" x14ac:dyDescent="0.35">
      <c r="A719" s="3">
        <v>734</v>
      </c>
      <c r="B719" s="15">
        <v>4.0539500000000002E-4</v>
      </c>
      <c r="D719" s="2">
        <v>23.189999999999998</v>
      </c>
    </row>
    <row r="720" spans="1:4" x14ac:dyDescent="0.35">
      <c r="A720" s="3">
        <v>735</v>
      </c>
      <c r="B720" s="15">
        <v>5.0346600000000005E-4</v>
      </c>
      <c r="D720" s="2">
        <v>23.221666666666664</v>
      </c>
    </row>
    <row r="721" spans="1:4" x14ac:dyDescent="0.35">
      <c r="A721" s="3">
        <v>736</v>
      </c>
      <c r="B721" s="15">
        <v>4.80543E-4</v>
      </c>
      <c r="D721" s="2">
        <v>23.25333333333333</v>
      </c>
    </row>
    <row r="722" spans="1:4" x14ac:dyDescent="0.35">
      <c r="A722" s="3">
        <v>737</v>
      </c>
      <c r="B722" s="15">
        <v>4.47973E-4</v>
      </c>
      <c r="D722" s="2">
        <v>23.284999999999997</v>
      </c>
    </row>
    <row r="723" spans="1:4" x14ac:dyDescent="0.35">
      <c r="A723" s="3">
        <v>738</v>
      </c>
      <c r="B723" s="15">
        <v>6.1189000000000003E-4</v>
      </c>
      <c r="D723" s="2">
        <v>23.316666666666663</v>
      </c>
    </row>
    <row r="724" spans="1:4" x14ac:dyDescent="0.35">
      <c r="A724" s="3">
        <v>739</v>
      </c>
      <c r="B724" s="15">
        <v>4.2093700000000003E-4</v>
      </c>
      <c r="D724" s="2">
        <v>23.348333333333329</v>
      </c>
    </row>
    <row r="725" spans="1:4" x14ac:dyDescent="0.35">
      <c r="A725" s="3">
        <v>740</v>
      </c>
      <c r="B725" s="15">
        <v>3.6800899999999998E-4</v>
      </c>
      <c r="D725" s="2">
        <v>23.379999999999995</v>
      </c>
    </row>
    <row r="726" spans="1:4" x14ac:dyDescent="0.35">
      <c r="A726">
        <v>566</v>
      </c>
      <c r="B726" s="15">
        <v>4.9748100000000003E-4</v>
      </c>
      <c r="D726" s="2">
        <v>23.411666666666662</v>
      </c>
    </row>
    <row r="727" spans="1:4" x14ac:dyDescent="0.35">
      <c r="A727">
        <v>567</v>
      </c>
      <c r="B727" s="15">
        <v>5.5148899999999995E-4</v>
      </c>
      <c r="D727" s="2">
        <v>23.443333333333328</v>
      </c>
    </row>
    <row r="728" spans="1:4" x14ac:dyDescent="0.35">
      <c r="A728">
        <v>568</v>
      </c>
      <c r="B728" s="15">
        <v>5.8483500000000002E-4</v>
      </c>
      <c r="D728" s="2">
        <v>23.474999999999994</v>
      </c>
    </row>
    <row r="729" spans="1:4" x14ac:dyDescent="0.35">
      <c r="A729">
        <v>569</v>
      </c>
      <c r="B729" s="15">
        <v>5.8551399999999998E-4</v>
      </c>
      <c r="D729" s="2">
        <v>23.506666666666661</v>
      </c>
    </row>
    <row r="730" spans="1:4" x14ac:dyDescent="0.35">
      <c r="A730">
        <v>570</v>
      </c>
      <c r="B730" s="15">
        <v>6.5515400000000002E-4</v>
      </c>
      <c r="D730" s="2">
        <v>23.538333333333327</v>
      </c>
    </row>
    <row r="731" spans="1:4" x14ac:dyDescent="0.35">
      <c r="A731">
        <v>571</v>
      </c>
      <c r="B731" s="15">
        <v>6.5886600000000003E-4</v>
      </c>
      <c r="D731" s="2">
        <v>23.569999999999993</v>
      </c>
    </row>
    <row r="732" spans="1:4" x14ac:dyDescent="0.35">
      <c r="A732">
        <v>527</v>
      </c>
      <c r="B732" s="15">
        <v>7.1497900000000003E-4</v>
      </c>
      <c r="D732" s="2">
        <v>23.6</v>
      </c>
    </row>
    <row r="733" spans="1:4" x14ac:dyDescent="0.35">
      <c r="A733">
        <v>528</v>
      </c>
      <c r="B733" s="15">
        <v>7.0726700000000003E-4</v>
      </c>
      <c r="D733" s="2">
        <v>23.62913043478261</v>
      </c>
    </row>
    <row r="734" spans="1:4" x14ac:dyDescent="0.35">
      <c r="A734">
        <v>529</v>
      </c>
      <c r="B734" s="15">
        <v>6.3288199999999998E-4</v>
      </c>
      <c r="D734" s="2">
        <v>23.658260869565218</v>
      </c>
    </row>
    <row r="735" spans="1:4" x14ac:dyDescent="0.35">
      <c r="A735">
        <v>530</v>
      </c>
      <c r="B735" s="15">
        <v>7.21712E-4</v>
      </c>
      <c r="D735" s="2">
        <v>23.687391304347827</v>
      </c>
    </row>
    <row r="736" spans="1:4" x14ac:dyDescent="0.35">
      <c r="A736">
        <v>531</v>
      </c>
      <c r="B736" s="15">
        <v>9.3074599999999998E-4</v>
      </c>
      <c r="D736" s="2">
        <v>23.716521739130435</v>
      </c>
    </row>
    <row r="737" spans="1:4" x14ac:dyDescent="0.35">
      <c r="A737">
        <v>532</v>
      </c>
      <c r="B737" s="15">
        <v>9.6960000000000004E-4</v>
      </c>
      <c r="D737" s="2">
        <v>23.745652173913044</v>
      </c>
    </row>
    <row r="738" spans="1:4" x14ac:dyDescent="0.35">
      <c r="A738">
        <v>533</v>
      </c>
      <c r="B738" s="15">
        <v>9.29914E-4</v>
      </c>
      <c r="D738" s="2">
        <v>23.774782608695652</v>
      </c>
    </row>
    <row r="739" spans="1:4" x14ac:dyDescent="0.35">
      <c r="A739">
        <v>534</v>
      </c>
      <c r="B739" s="15">
        <v>9.6765600000000001E-4</v>
      </c>
      <c r="D739" s="2">
        <v>23.803913043478261</v>
      </c>
    </row>
    <row r="740" spans="1:4" x14ac:dyDescent="0.35">
      <c r="A740">
        <v>535</v>
      </c>
      <c r="B740" s="15">
        <v>9.1692E-4</v>
      </c>
      <c r="D740" s="2">
        <v>23.833043478260869</v>
      </c>
    </row>
    <row r="741" spans="1:4" x14ac:dyDescent="0.35">
      <c r="A741">
        <v>536</v>
      </c>
      <c r="B741" s="15">
        <v>9.2864599999999999E-4</v>
      </c>
      <c r="D741" s="2">
        <v>23.862173913043478</v>
      </c>
    </row>
    <row r="742" spans="1:4" x14ac:dyDescent="0.35">
      <c r="A742">
        <v>537</v>
      </c>
      <c r="B742" s="15">
        <v>9.5273700000000005E-4</v>
      </c>
      <c r="D742" s="2">
        <v>23.891304347826086</v>
      </c>
    </row>
    <row r="743" spans="1:4" x14ac:dyDescent="0.35">
      <c r="A743">
        <v>538</v>
      </c>
      <c r="B743" s="15">
        <v>7.9413400000000005E-4</v>
      </c>
      <c r="D743" s="2">
        <v>23.920434782608694</v>
      </c>
    </row>
    <row r="744" spans="1:4" x14ac:dyDescent="0.35">
      <c r="A744">
        <v>539</v>
      </c>
      <c r="B744" s="15">
        <v>8.1957899999999997E-4</v>
      </c>
      <c r="D744" s="2">
        <v>23.949565217391303</v>
      </c>
    </row>
    <row r="745" spans="1:4" x14ac:dyDescent="0.35">
      <c r="A745">
        <v>540</v>
      </c>
      <c r="B745" s="15">
        <v>8.5364999999999996E-4</v>
      </c>
      <c r="D745" s="2">
        <v>23.978695652173911</v>
      </c>
    </row>
    <row r="746" spans="1:4" x14ac:dyDescent="0.35">
      <c r="A746">
        <v>541</v>
      </c>
      <c r="B746" s="15">
        <v>4.4685999999999999E-4</v>
      </c>
      <c r="D746" s="2">
        <v>24.00782608695652</v>
      </c>
    </row>
    <row r="747" spans="1:4" x14ac:dyDescent="0.35">
      <c r="A747">
        <v>542</v>
      </c>
      <c r="B747" s="15">
        <v>4.1839600000000002E-4</v>
      </c>
      <c r="D747" s="2">
        <v>24.036956521739128</v>
      </c>
    </row>
    <row r="748" spans="1:4" x14ac:dyDescent="0.35">
      <c r="A748">
        <v>543</v>
      </c>
      <c r="B748" s="15">
        <v>5.2021499999999998E-4</v>
      </c>
      <c r="D748" s="2">
        <v>24.066086956521737</v>
      </c>
    </row>
    <row r="749" spans="1:4" x14ac:dyDescent="0.35">
      <c r="A749">
        <v>544</v>
      </c>
      <c r="B749" s="15">
        <v>5.6525200000000003E-4</v>
      </c>
      <c r="D749" s="2">
        <v>24.095217391304345</v>
      </c>
    </row>
    <row r="750" spans="1:4" x14ac:dyDescent="0.35">
      <c r="A750">
        <v>545</v>
      </c>
      <c r="B750" s="15">
        <v>4.7231900000000002E-4</v>
      </c>
      <c r="D750" s="2">
        <v>24.124347826086954</v>
      </c>
    </row>
    <row r="751" spans="1:4" x14ac:dyDescent="0.35">
      <c r="A751">
        <v>546</v>
      </c>
      <c r="B751" s="15">
        <v>5.2689800000000004E-4</v>
      </c>
      <c r="D751" s="2">
        <v>24.153478260869562</v>
      </c>
    </row>
    <row r="752" spans="1:4" x14ac:dyDescent="0.35">
      <c r="A752">
        <v>547</v>
      </c>
      <c r="B752" s="15">
        <v>4.5116600000000002E-4</v>
      </c>
      <c r="D752" s="2">
        <v>24.182608695652171</v>
      </c>
    </row>
    <row r="753" spans="1:4" x14ac:dyDescent="0.35">
      <c r="A753">
        <v>549</v>
      </c>
      <c r="B753" s="15">
        <v>7.52154E-4</v>
      </c>
      <c r="D753" s="2">
        <v>24.211739130434779</v>
      </c>
    </row>
    <row r="754" spans="1:4" x14ac:dyDescent="0.35">
      <c r="A754">
        <v>550</v>
      </c>
      <c r="B754" s="15">
        <v>9.4854100000000001E-4</v>
      </c>
      <c r="D754" s="2">
        <v>24.240869565217388</v>
      </c>
    </row>
    <row r="755" spans="1:4" x14ac:dyDescent="0.35">
      <c r="A755">
        <v>551</v>
      </c>
      <c r="B755" s="15">
        <v>1.0587400000000001E-3</v>
      </c>
      <c r="D755" s="2">
        <v>24.269999999999996</v>
      </c>
    </row>
    <row r="756" spans="1:4" x14ac:dyDescent="0.35">
      <c r="A756">
        <v>507</v>
      </c>
      <c r="B756" s="15">
        <v>1.1580900000000001E-3</v>
      </c>
      <c r="D756" s="2">
        <v>24.3</v>
      </c>
    </row>
    <row r="757" spans="1:4" x14ac:dyDescent="0.35">
      <c r="A757">
        <v>508</v>
      </c>
      <c r="B757" s="15">
        <v>1.3078600000000001E-3</v>
      </c>
      <c r="D757" s="2">
        <v>24.330000000000002</v>
      </c>
    </row>
    <row r="758" spans="1:4" x14ac:dyDescent="0.35">
      <c r="A758">
        <v>509</v>
      </c>
      <c r="B758" s="15">
        <v>1.3654400000000001E-3</v>
      </c>
      <c r="D758" s="2">
        <v>24.360000000000003</v>
      </c>
    </row>
    <row r="759" spans="1:4" x14ac:dyDescent="0.35">
      <c r="A759">
        <v>510</v>
      </c>
      <c r="B759" s="15">
        <v>1.32249E-3</v>
      </c>
      <c r="D759" s="2">
        <v>24.390000000000004</v>
      </c>
    </row>
    <row r="760" spans="1:4" x14ac:dyDescent="0.35">
      <c r="A760">
        <v>511</v>
      </c>
      <c r="B760" s="15">
        <v>1.5014200000000001E-3</v>
      </c>
      <c r="D760" s="2">
        <v>24.420000000000005</v>
      </c>
    </row>
    <row r="761" spans="1:4" x14ac:dyDescent="0.35">
      <c r="A761">
        <v>512</v>
      </c>
      <c r="B761" s="15">
        <v>1.40771E-3</v>
      </c>
      <c r="D761" s="2">
        <v>24.450000000000006</v>
      </c>
    </row>
    <row r="762" spans="1:4" x14ac:dyDescent="0.35">
      <c r="A762">
        <v>513</v>
      </c>
      <c r="B762" s="15">
        <v>1.35125E-3</v>
      </c>
      <c r="D762" s="2">
        <v>24.480000000000008</v>
      </c>
    </row>
    <row r="763" spans="1:4" x14ac:dyDescent="0.35">
      <c r="A763">
        <v>514</v>
      </c>
      <c r="B763" s="15">
        <v>1.3955599999999999E-3</v>
      </c>
      <c r="D763" s="2">
        <v>24.510000000000009</v>
      </c>
    </row>
    <row r="764" spans="1:4" x14ac:dyDescent="0.35">
      <c r="A764">
        <v>515</v>
      </c>
      <c r="B764" s="15">
        <v>1.3376E-3</v>
      </c>
      <c r="D764" s="2">
        <v>24.54000000000001</v>
      </c>
    </row>
    <row r="765" spans="1:4" x14ac:dyDescent="0.35">
      <c r="A765">
        <v>516</v>
      </c>
      <c r="B765" s="15">
        <v>1.37842E-3</v>
      </c>
      <c r="D765" s="2">
        <v>24.570000000000011</v>
      </c>
    </row>
    <row r="766" spans="1:4" x14ac:dyDescent="0.35">
      <c r="A766">
        <v>517</v>
      </c>
      <c r="B766" s="15">
        <v>1.21755E-3</v>
      </c>
      <c r="D766" s="2">
        <v>24.600000000000012</v>
      </c>
    </row>
    <row r="767" spans="1:4" x14ac:dyDescent="0.35">
      <c r="A767">
        <v>518</v>
      </c>
      <c r="B767" s="15">
        <v>1.32383E-3</v>
      </c>
      <c r="D767" s="2">
        <v>24.630000000000013</v>
      </c>
    </row>
    <row r="768" spans="1:4" x14ac:dyDescent="0.35">
      <c r="A768">
        <v>519</v>
      </c>
      <c r="B768" s="15">
        <v>1.31875E-3</v>
      </c>
      <c r="D768" s="2">
        <v>24.660000000000014</v>
      </c>
    </row>
    <row r="769" spans="1:4" x14ac:dyDescent="0.35">
      <c r="A769">
        <v>520</v>
      </c>
      <c r="B769" s="15">
        <v>1.3898999999999999E-3</v>
      </c>
      <c r="D769" s="2">
        <v>24.690000000000015</v>
      </c>
    </row>
    <row r="770" spans="1:4" x14ac:dyDescent="0.35">
      <c r="A770">
        <v>521</v>
      </c>
      <c r="B770" s="15">
        <v>1.4211E-3</v>
      </c>
      <c r="D770" s="2">
        <v>24.720000000000017</v>
      </c>
    </row>
    <row r="771" spans="1:4" x14ac:dyDescent="0.35">
      <c r="A771">
        <v>522</v>
      </c>
      <c r="B771" s="15">
        <v>1.41449E-3</v>
      </c>
      <c r="D771" s="2">
        <v>24.750000000000018</v>
      </c>
    </row>
    <row r="772" spans="1:4" x14ac:dyDescent="0.35">
      <c r="A772">
        <v>523</v>
      </c>
      <c r="B772" s="15">
        <v>1.03637E-3</v>
      </c>
      <c r="D772" s="2">
        <v>24.780000000000019</v>
      </c>
    </row>
    <row r="773" spans="1:4" x14ac:dyDescent="0.35">
      <c r="A773">
        <v>524</v>
      </c>
      <c r="B773" s="15">
        <v>1.4802699999999999E-3</v>
      </c>
      <c r="D773" s="2">
        <v>24.81000000000002</v>
      </c>
    </row>
    <row r="774" spans="1:4" x14ac:dyDescent="0.35">
      <c r="A774">
        <v>525</v>
      </c>
      <c r="B774" s="15">
        <v>1.39942E-3</v>
      </c>
      <c r="D774" s="2">
        <v>24.840000000000021</v>
      </c>
    </row>
    <row r="775" spans="1:4" x14ac:dyDescent="0.35">
      <c r="A775">
        <v>526</v>
      </c>
      <c r="B775" s="15">
        <v>1.34618E-3</v>
      </c>
      <c r="D775" s="2">
        <v>24.870000000000022</v>
      </c>
    </row>
    <row r="776" spans="1:4" x14ac:dyDescent="0.35">
      <c r="A776">
        <v>58</v>
      </c>
      <c r="B776" s="15">
        <v>1.4506E-3</v>
      </c>
      <c r="D776" s="2">
        <v>24.9</v>
      </c>
    </row>
    <row r="777" spans="1:4" x14ac:dyDescent="0.35">
      <c r="A777">
        <v>59</v>
      </c>
      <c r="B777" s="15">
        <v>1.4370800000000001E-3</v>
      </c>
      <c r="D777" s="2">
        <v>24.9285</v>
      </c>
    </row>
    <row r="778" spans="1:4" x14ac:dyDescent="0.35">
      <c r="A778">
        <v>60</v>
      </c>
      <c r="B778" s="15">
        <v>1.30327E-3</v>
      </c>
      <c r="D778" s="2">
        <v>24.957000000000001</v>
      </c>
    </row>
    <row r="779" spans="1:4" x14ac:dyDescent="0.35">
      <c r="A779">
        <v>61</v>
      </c>
      <c r="B779" s="15">
        <v>1.25041E-3</v>
      </c>
      <c r="D779" s="2">
        <v>24.985500000000002</v>
      </c>
    </row>
    <row r="780" spans="1:4" x14ac:dyDescent="0.35">
      <c r="A780">
        <v>62</v>
      </c>
      <c r="B780" s="15">
        <v>1.14923E-3</v>
      </c>
      <c r="D780" s="2">
        <v>25.014000000000003</v>
      </c>
    </row>
    <row r="781" spans="1:4" x14ac:dyDescent="0.35">
      <c r="A781">
        <v>63</v>
      </c>
      <c r="B781" s="15">
        <v>1.19739E-3</v>
      </c>
      <c r="D781" s="2">
        <v>25.042500000000004</v>
      </c>
    </row>
    <row r="782" spans="1:4" x14ac:dyDescent="0.35">
      <c r="A782">
        <v>64</v>
      </c>
      <c r="B782" s="15">
        <v>1.26789E-3</v>
      </c>
      <c r="D782" s="2">
        <v>25.071000000000005</v>
      </c>
    </row>
    <row r="783" spans="1:4" x14ac:dyDescent="0.35">
      <c r="A783">
        <v>65</v>
      </c>
      <c r="B783" s="15">
        <v>1.2963600000000001E-3</v>
      </c>
      <c r="D783" s="2">
        <v>25.099500000000006</v>
      </c>
    </row>
    <row r="784" spans="1:4" x14ac:dyDescent="0.35">
      <c r="A784">
        <v>66</v>
      </c>
      <c r="B784" s="15">
        <v>1.25281E-3</v>
      </c>
      <c r="D784" s="2">
        <v>25.128000000000007</v>
      </c>
    </row>
    <row r="785" spans="1:4" x14ac:dyDescent="0.35">
      <c r="A785">
        <v>67</v>
      </c>
      <c r="B785" s="15">
        <v>1.0773099999999999E-3</v>
      </c>
      <c r="D785" s="2">
        <v>25.156500000000008</v>
      </c>
    </row>
    <row r="786" spans="1:4" x14ac:dyDescent="0.35">
      <c r="A786">
        <v>68</v>
      </c>
      <c r="B786" s="15">
        <v>1.0197800000000001E-3</v>
      </c>
      <c r="D786" s="2">
        <v>25.185000000000009</v>
      </c>
    </row>
    <row r="787" spans="1:4" x14ac:dyDescent="0.35">
      <c r="A787">
        <v>69</v>
      </c>
      <c r="B787" s="15">
        <v>1.0012E-3</v>
      </c>
      <c r="D787" s="2">
        <v>25.21350000000001</v>
      </c>
    </row>
    <row r="788" spans="1:4" x14ac:dyDescent="0.35">
      <c r="A788">
        <v>70</v>
      </c>
      <c r="B788" s="15">
        <v>1.00876E-3</v>
      </c>
      <c r="D788" s="2">
        <v>25.242000000000012</v>
      </c>
    </row>
    <row r="789" spans="1:4" x14ac:dyDescent="0.35">
      <c r="A789">
        <v>71</v>
      </c>
      <c r="B789" s="15">
        <v>9.0071200000000002E-4</v>
      </c>
      <c r="D789" s="2">
        <v>25.270500000000013</v>
      </c>
    </row>
    <row r="790" spans="1:4" x14ac:dyDescent="0.35">
      <c r="A790">
        <v>72</v>
      </c>
      <c r="B790" s="15">
        <v>7.8484699999999998E-4</v>
      </c>
      <c r="D790" s="2">
        <v>25.299000000000014</v>
      </c>
    </row>
    <row r="791" spans="1:4" x14ac:dyDescent="0.35">
      <c r="A791">
        <v>73</v>
      </c>
      <c r="B791" s="15">
        <v>7.3471599999999995E-4</v>
      </c>
      <c r="D791" s="2">
        <v>25.327500000000015</v>
      </c>
    </row>
    <row r="792" spans="1:4" x14ac:dyDescent="0.35">
      <c r="A792">
        <v>74</v>
      </c>
      <c r="B792" s="15">
        <v>6.9535500000000004E-4</v>
      </c>
      <c r="D792" s="2">
        <v>25.356000000000016</v>
      </c>
    </row>
    <row r="793" spans="1:4" x14ac:dyDescent="0.35">
      <c r="A793">
        <v>75</v>
      </c>
      <c r="B793" s="15">
        <v>8.1997500000000002E-4</v>
      </c>
      <c r="D793" s="2">
        <v>25.384500000000017</v>
      </c>
    </row>
    <row r="794" spans="1:4" x14ac:dyDescent="0.35">
      <c r="A794">
        <v>76</v>
      </c>
      <c r="B794" s="15">
        <v>7.9719399999999998E-4</v>
      </c>
      <c r="D794" s="2">
        <v>25.413000000000018</v>
      </c>
    </row>
    <row r="795" spans="1:4" x14ac:dyDescent="0.35">
      <c r="A795">
        <v>77</v>
      </c>
      <c r="B795" s="15">
        <v>7.6838799999999995E-4</v>
      </c>
      <c r="D795" s="2">
        <v>25.441500000000019</v>
      </c>
    </row>
    <row r="796" spans="1:4" x14ac:dyDescent="0.35">
      <c r="A796">
        <v>78</v>
      </c>
      <c r="B796" s="15">
        <v>6.3806900000000001E-4</v>
      </c>
      <c r="D796" s="2">
        <v>25.47000000000002</v>
      </c>
    </row>
    <row r="797" spans="1:4" x14ac:dyDescent="0.35">
      <c r="A797">
        <v>8</v>
      </c>
      <c r="B797" s="15">
        <v>4.5428899999999997E-4</v>
      </c>
      <c r="D797" s="2">
        <v>25.5</v>
      </c>
    </row>
    <row r="798" spans="1:4" x14ac:dyDescent="0.35">
      <c r="A798">
        <v>9</v>
      </c>
      <c r="B798" s="15">
        <v>3.9418199999999997E-4</v>
      </c>
      <c r="D798" s="2">
        <v>25.529523809523809</v>
      </c>
    </row>
    <row r="799" spans="1:4" x14ac:dyDescent="0.35">
      <c r="A799">
        <v>10</v>
      </c>
      <c r="B799" s="15">
        <v>4.04254E-4</v>
      </c>
      <c r="D799" s="2">
        <v>25.559047619047618</v>
      </c>
    </row>
    <row r="800" spans="1:4" x14ac:dyDescent="0.35">
      <c r="A800">
        <v>11</v>
      </c>
      <c r="B800" s="15">
        <v>2.6941399999999999E-4</v>
      </c>
      <c r="D800" s="2">
        <v>25.588571428571427</v>
      </c>
    </row>
    <row r="801" spans="1:4" x14ac:dyDescent="0.35">
      <c r="A801">
        <v>12</v>
      </c>
      <c r="B801" s="15">
        <v>2.6795699999999998E-4</v>
      </c>
      <c r="D801" s="2">
        <v>25.618095238095236</v>
      </c>
    </row>
    <row r="802" spans="1:4" x14ac:dyDescent="0.35">
      <c r="A802">
        <v>13</v>
      </c>
      <c r="B802" s="15">
        <v>2.4499100000000001E-4</v>
      </c>
      <c r="D802" s="2">
        <v>25.647619047619045</v>
      </c>
    </row>
    <row r="803" spans="1:4" x14ac:dyDescent="0.35">
      <c r="A803">
        <v>14</v>
      </c>
      <c r="B803" s="15">
        <v>3.67408E-4</v>
      </c>
      <c r="D803" s="2">
        <v>25.677142857142854</v>
      </c>
    </row>
    <row r="804" spans="1:4" x14ac:dyDescent="0.35">
      <c r="A804">
        <v>15</v>
      </c>
      <c r="B804" s="15">
        <v>3.1493500000000002E-4</v>
      </c>
      <c r="D804" s="2">
        <v>25.706666666666663</v>
      </c>
    </row>
    <row r="805" spans="1:4" x14ac:dyDescent="0.35">
      <c r="A805">
        <v>16</v>
      </c>
      <c r="B805" s="15">
        <v>2.9889800000000002E-4</v>
      </c>
      <c r="D805" s="2">
        <v>25.736190476190473</v>
      </c>
    </row>
    <row r="806" spans="1:4" x14ac:dyDescent="0.35">
      <c r="A806">
        <v>17</v>
      </c>
      <c r="B806" s="15">
        <v>3.8565300000000002E-4</v>
      </c>
      <c r="D806" s="2">
        <v>25.765714285714282</v>
      </c>
    </row>
    <row r="807" spans="1:4" x14ac:dyDescent="0.35">
      <c r="A807">
        <v>18</v>
      </c>
      <c r="B807" s="15">
        <v>3.8193500000000002E-4</v>
      </c>
      <c r="D807" s="2">
        <v>25.795238095238091</v>
      </c>
    </row>
    <row r="808" spans="1:4" x14ac:dyDescent="0.35">
      <c r="A808">
        <v>19</v>
      </c>
      <c r="B808" s="15">
        <v>3.6409399999999997E-4</v>
      </c>
      <c r="D808" s="2">
        <v>25.8247619047619</v>
      </c>
    </row>
    <row r="809" spans="1:4" x14ac:dyDescent="0.35">
      <c r="A809">
        <v>20</v>
      </c>
      <c r="B809" s="15">
        <v>3.1452800000000001E-4</v>
      </c>
      <c r="D809" s="2">
        <v>25.854285714285709</v>
      </c>
    </row>
    <row r="810" spans="1:4" x14ac:dyDescent="0.35">
      <c r="A810">
        <v>22</v>
      </c>
      <c r="B810" s="15">
        <v>3.7944600000000003E-4</v>
      </c>
      <c r="D810" s="2">
        <v>25.883809523809518</v>
      </c>
    </row>
    <row r="811" spans="1:4" x14ac:dyDescent="0.35">
      <c r="A811">
        <v>23</v>
      </c>
      <c r="B811" s="15">
        <v>3.0340500000000003E-4</v>
      </c>
      <c r="D811" s="2">
        <v>25.913333333333327</v>
      </c>
    </row>
    <row r="812" spans="1:4" x14ac:dyDescent="0.35">
      <c r="A812">
        <v>24</v>
      </c>
      <c r="B812" s="15">
        <v>4.2343300000000002E-4</v>
      </c>
      <c r="D812" s="2">
        <v>25.942857142857136</v>
      </c>
    </row>
    <row r="813" spans="1:4" x14ac:dyDescent="0.35">
      <c r="A813">
        <v>25</v>
      </c>
      <c r="B813" s="15">
        <v>2.6335200000000001E-4</v>
      </c>
      <c r="D813" s="2">
        <v>25.972380952380945</v>
      </c>
    </row>
    <row r="814" spans="1:4" x14ac:dyDescent="0.35">
      <c r="A814">
        <v>26</v>
      </c>
      <c r="B814" s="15">
        <v>3.64891E-4</v>
      </c>
      <c r="D814" s="2">
        <v>26.001904761904754</v>
      </c>
    </row>
    <row r="815" spans="1:4" x14ac:dyDescent="0.35">
      <c r="A815">
        <v>27</v>
      </c>
      <c r="B815" s="15">
        <v>2.8430600000000001E-4</v>
      </c>
      <c r="D815" s="2">
        <v>26.031428571428563</v>
      </c>
    </row>
    <row r="816" spans="1:4" x14ac:dyDescent="0.35">
      <c r="A816">
        <v>29</v>
      </c>
      <c r="B816" s="15">
        <v>2.8404899999999998E-4</v>
      </c>
      <c r="D816" s="2">
        <v>26.060952380952372</v>
      </c>
    </row>
    <row r="817" spans="1:4" x14ac:dyDescent="0.35">
      <c r="A817">
        <v>30</v>
      </c>
      <c r="B817" s="15">
        <v>3.1575800000000002E-4</v>
      </c>
      <c r="D817" s="2">
        <v>26.090476190476181</v>
      </c>
    </row>
    <row r="818" spans="1:4" x14ac:dyDescent="0.35">
      <c r="A818">
        <v>31</v>
      </c>
      <c r="B818" s="15">
        <v>2.7966599999999997E-4</v>
      </c>
      <c r="D818" s="2">
        <v>26.11999999999999</v>
      </c>
    </row>
    <row r="819" spans="1:4" x14ac:dyDescent="0.35">
      <c r="A819">
        <v>32</v>
      </c>
      <c r="B819" s="15">
        <v>3.67198E-4</v>
      </c>
      <c r="D819" s="2">
        <v>26.15</v>
      </c>
    </row>
    <row r="820" spans="1:4" x14ac:dyDescent="0.35">
      <c r="A820">
        <v>33</v>
      </c>
      <c r="B820" s="15">
        <v>3.3365499999999998E-4</v>
      </c>
      <c r="D820" s="2">
        <v>26.180454545454545</v>
      </c>
    </row>
    <row r="821" spans="1:4" x14ac:dyDescent="0.35">
      <c r="A821">
        <v>34</v>
      </c>
      <c r="B821" s="15">
        <v>2.6341299999999999E-4</v>
      </c>
      <c r="D821" s="2">
        <v>26.210909090909091</v>
      </c>
    </row>
    <row r="822" spans="1:4" x14ac:dyDescent="0.35">
      <c r="A822">
        <v>35</v>
      </c>
      <c r="B822" s="15">
        <v>2.96748E-4</v>
      </c>
      <c r="D822" s="2">
        <v>26.241363636363637</v>
      </c>
    </row>
    <row r="823" spans="1:4" x14ac:dyDescent="0.35">
      <c r="A823">
        <v>36</v>
      </c>
      <c r="B823" s="15">
        <v>3.6270299999999997E-4</v>
      </c>
      <c r="D823" s="2">
        <v>26.271818181818183</v>
      </c>
    </row>
    <row r="824" spans="1:4" x14ac:dyDescent="0.35">
      <c r="A824">
        <v>38</v>
      </c>
      <c r="B824" s="15">
        <v>3.1262599999999998E-4</v>
      </c>
      <c r="D824" s="2">
        <v>26.302272727272729</v>
      </c>
    </row>
    <row r="825" spans="1:4" x14ac:dyDescent="0.35">
      <c r="A825">
        <v>39</v>
      </c>
      <c r="B825" s="15">
        <v>3.0487999999999999E-4</v>
      </c>
      <c r="D825" s="2">
        <v>26.332727272727276</v>
      </c>
    </row>
    <row r="826" spans="1:4" x14ac:dyDescent="0.35">
      <c r="A826">
        <v>41</v>
      </c>
      <c r="B826" s="15">
        <v>3.5088600000000001E-4</v>
      </c>
      <c r="D826" s="2">
        <v>26.363181818181822</v>
      </c>
    </row>
    <row r="827" spans="1:4" x14ac:dyDescent="0.35">
      <c r="A827">
        <v>42</v>
      </c>
      <c r="B827" s="15">
        <v>3.4080699999999999E-4</v>
      </c>
      <c r="D827" s="2">
        <v>26.393636363636368</v>
      </c>
    </row>
    <row r="828" spans="1:4" x14ac:dyDescent="0.35">
      <c r="A828">
        <v>43</v>
      </c>
      <c r="B828" s="15">
        <v>3.3482899999999998E-4</v>
      </c>
      <c r="D828" s="2">
        <v>26.424090909090914</v>
      </c>
    </row>
    <row r="829" spans="1:4" x14ac:dyDescent="0.35">
      <c r="A829">
        <v>44</v>
      </c>
      <c r="B829" s="15">
        <v>3.0583699999999999E-4</v>
      </c>
      <c r="D829" s="2">
        <v>26.45454545454546</v>
      </c>
    </row>
    <row r="830" spans="1:4" x14ac:dyDescent="0.35">
      <c r="A830">
        <v>45</v>
      </c>
      <c r="B830" s="15">
        <v>3.3075200000000002E-4</v>
      </c>
      <c r="D830" s="2">
        <v>26.485000000000007</v>
      </c>
    </row>
    <row r="831" spans="1:4" x14ac:dyDescent="0.35">
      <c r="A831">
        <v>46</v>
      </c>
      <c r="B831" s="15">
        <v>3.4010099999999999E-4</v>
      </c>
      <c r="D831" s="2">
        <v>26.515454545454553</v>
      </c>
    </row>
    <row r="832" spans="1:4" x14ac:dyDescent="0.35">
      <c r="A832">
        <v>47</v>
      </c>
      <c r="B832" s="15">
        <v>3.3469400000000002E-4</v>
      </c>
      <c r="D832" s="2">
        <v>26.545909090909099</v>
      </c>
    </row>
    <row r="833" spans="1:4" x14ac:dyDescent="0.35">
      <c r="A833">
        <v>48</v>
      </c>
      <c r="B833" s="15">
        <v>3.6117799999999998E-4</v>
      </c>
      <c r="D833" s="2">
        <v>26.576363636363645</v>
      </c>
    </row>
    <row r="834" spans="1:4" x14ac:dyDescent="0.35">
      <c r="A834">
        <v>49</v>
      </c>
      <c r="B834" s="15">
        <v>3.6733600000000001E-4</v>
      </c>
      <c r="D834" s="2">
        <v>26.606818181818191</v>
      </c>
    </row>
    <row r="835" spans="1:4" x14ac:dyDescent="0.35">
      <c r="A835">
        <v>50</v>
      </c>
      <c r="B835" s="15">
        <v>3.6674599999999999E-4</v>
      </c>
      <c r="D835" s="2">
        <v>26.637272727272737</v>
      </c>
    </row>
    <row r="836" spans="1:4" x14ac:dyDescent="0.35">
      <c r="A836">
        <v>51</v>
      </c>
      <c r="B836" s="15">
        <v>3.7708199999999999E-4</v>
      </c>
      <c r="D836" s="2">
        <v>26.667727272727284</v>
      </c>
    </row>
    <row r="837" spans="1:4" x14ac:dyDescent="0.35">
      <c r="A837">
        <v>52</v>
      </c>
      <c r="B837" s="15">
        <v>4.1237899999999999E-4</v>
      </c>
      <c r="D837" s="2">
        <v>26.69818181818183</v>
      </c>
    </row>
    <row r="838" spans="1:4" x14ac:dyDescent="0.35">
      <c r="A838">
        <v>53</v>
      </c>
      <c r="B838" s="15">
        <v>4.2914500000000003E-4</v>
      </c>
      <c r="D838" s="2">
        <v>26.728636363636376</v>
      </c>
    </row>
    <row r="839" spans="1:4" x14ac:dyDescent="0.35">
      <c r="A839">
        <v>54</v>
      </c>
      <c r="B839" s="15">
        <v>3.7523999999999999E-4</v>
      </c>
      <c r="D839" s="2">
        <v>26.759090909090922</v>
      </c>
    </row>
    <row r="840" spans="1:4" x14ac:dyDescent="0.35">
      <c r="A840">
        <v>55</v>
      </c>
      <c r="B840" s="15">
        <v>3.6712499999999999E-4</v>
      </c>
      <c r="D840" s="2">
        <v>26.789545454545468</v>
      </c>
    </row>
    <row r="841" spans="1:4" x14ac:dyDescent="0.35">
      <c r="A841">
        <v>56</v>
      </c>
      <c r="B841" s="15">
        <v>2.9216300000000001E-4</v>
      </c>
      <c r="D841" s="2">
        <v>26.820000000000014</v>
      </c>
    </row>
    <row r="842" spans="1:4" x14ac:dyDescent="0.35">
      <c r="A842">
        <v>487</v>
      </c>
      <c r="B842" s="15">
        <v>3.87921E-4</v>
      </c>
      <c r="D842" s="2">
        <v>26.85</v>
      </c>
    </row>
    <row r="843" spans="1:4" x14ac:dyDescent="0.35">
      <c r="A843">
        <v>488</v>
      </c>
      <c r="B843" s="15">
        <v>3.8242899999999999E-4</v>
      </c>
      <c r="D843" s="2">
        <v>26.882631578947368</v>
      </c>
    </row>
    <row r="844" spans="1:4" x14ac:dyDescent="0.35">
      <c r="A844">
        <v>489</v>
      </c>
      <c r="B844" s="15">
        <v>3.8491000000000003E-4</v>
      </c>
      <c r="D844" s="2">
        <v>26.915263157894735</v>
      </c>
    </row>
    <row r="845" spans="1:4" x14ac:dyDescent="0.35">
      <c r="A845">
        <v>490</v>
      </c>
      <c r="B845" s="15">
        <v>3.8454E-4</v>
      </c>
      <c r="D845" s="2">
        <v>26.947894736842102</v>
      </c>
    </row>
    <row r="846" spans="1:4" x14ac:dyDescent="0.35">
      <c r="A846">
        <v>491</v>
      </c>
      <c r="B846" s="15">
        <v>3.8140199999999998E-4</v>
      </c>
      <c r="D846" s="2">
        <v>26.980526315789469</v>
      </c>
    </row>
    <row r="847" spans="1:4" x14ac:dyDescent="0.35">
      <c r="A847">
        <v>492</v>
      </c>
      <c r="B847" s="15">
        <v>3.4811800000000002E-4</v>
      </c>
      <c r="D847" s="2">
        <v>27.013157894736835</v>
      </c>
    </row>
    <row r="848" spans="1:4" x14ac:dyDescent="0.35">
      <c r="A848">
        <v>493</v>
      </c>
      <c r="B848" s="15">
        <v>3.8764600000000001E-4</v>
      </c>
      <c r="D848" s="2">
        <v>27.045789473684202</v>
      </c>
    </row>
    <row r="849" spans="1:4" x14ac:dyDescent="0.35">
      <c r="A849">
        <v>494</v>
      </c>
      <c r="B849" s="15">
        <v>3.6052499999999999E-4</v>
      </c>
      <c r="D849" s="2">
        <v>27.078421052631569</v>
      </c>
    </row>
    <row r="850" spans="1:4" x14ac:dyDescent="0.35">
      <c r="A850">
        <v>495</v>
      </c>
      <c r="B850" s="15">
        <v>3.7913200000000002E-4</v>
      </c>
      <c r="D850" s="2">
        <v>27.111052631578936</v>
      </c>
    </row>
    <row r="851" spans="1:4" x14ac:dyDescent="0.35">
      <c r="A851">
        <v>496</v>
      </c>
      <c r="B851" s="15">
        <v>4.5207500000000002E-4</v>
      </c>
      <c r="D851" s="2">
        <v>27.143684210526303</v>
      </c>
    </row>
    <row r="852" spans="1:4" x14ac:dyDescent="0.35">
      <c r="A852">
        <v>497</v>
      </c>
      <c r="B852" s="15">
        <v>4.7958199999999999E-4</v>
      </c>
      <c r="D852" s="2">
        <v>27.176315789473669</v>
      </c>
    </row>
    <row r="853" spans="1:4" x14ac:dyDescent="0.35">
      <c r="A853">
        <v>498</v>
      </c>
      <c r="B853" s="15">
        <v>4.7833199999999999E-4</v>
      </c>
      <c r="D853" s="2">
        <v>27.208947368421036</v>
      </c>
    </row>
    <row r="854" spans="1:4" x14ac:dyDescent="0.35">
      <c r="A854">
        <v>499</v>
      </c>
      <c r="B854" s="15">
        <v>5.1123100000000001E-4</v>
      </c>
      <c r="D854" s="2">
        <v>27.241578947368403</v>
      </c>
    </row>
    <row r="855" spans="1:4" x14ac:dyDescent="0.35">
      <c r="A855">
        <v>500</v>
      </c>
      <c r="B855" s="15">
        <v>5.3685500000000004E-4</v>
      </c>
      <c r="D855" s="2">
        <v>27.27421052631577</v>
      </c>
    </row>
    <row r="856" spans="1:4" x14ac:dyDescent="0.35">
      <c r="A856">
        <v>501</v>
      </c>
      <c r="B856" s="15">
        <v>5.7264900000000005E-4</v>
      </c>
      <c r="D856" s="2">
        <v>27.306842105263136</v>
      </c>
    </row>
    <row r="857" spans="1:4" x14ac:dyDescent="0.35">
      <c r="A857">
        <v>502</v>
      </c>
      <c r="B857" s="15">
        <v>5.5779199999999999E-4</v>
      </c>
      <c r="D857" s="2">
        <v>27.339473684210503</v>
      </c>
    </row>
    <row r="858" spans="1:4" x14ac:dyDescent="0.35">
      <c r="A858">
        <v>503</v>
      </c>
      <c r="B858" s="15">
        <v>5.4736200000000002E-4</v>
      </c>
      <c r="D858" s="2">
        <v>27.37210526315787</v>
      </c>
    </row>
    <row r="859" spans="1:4" x14ac:dyDescent="0.35">
      <c r="A859">
        <v>504</v>
      </c>
      <c r="B859" s="15">
        <v>5.50191E-4</v>
      </c>
      <c r="D859" s="2">
        <v>27.404736842105237</v>
      </c>
    </row>
    <row r="860" spans="1:4" x14ac:dyDescent="0.35">
      <c r="A860">
        <v>505</v>
      </c>
      <c r="B860" s="15">
        <v>5.8980000000000002E-4</v>
      </c>
      <c r="D860" s="2">
        <v>27.437368421052604</v>
      </c>
    </row>
    <row r="861" spans="1:4" x14ac:dyDescent="0.35">
      <c r="A861">
        <v>506</v>
      </c>
      <c r="B861" s="15">
        <v>5.2036200000000002E-4</v>
      </c>
      <c r="D861" s="2">
        <v>27.46999999999997</v>
      </c>
    </row>
    <row r="862" spans="1:4" x14ac:dyDescent="0.35">
      <c r="A862">
        <v>467</v>
      </c>
      <c r="B862" s="15">
        <v>5.9885199999999998E-4</v>
      </c>
      <c r="D862" s="2">
        <v>27.5</v>
      </c>
    </row>
    <row r="863" spans="1:4" x14ac:dyDescent="0.35">
      <c r="A863">
        <v>468</v>
      </c>
      <c r="B863" s="15">
        <v>6.1014999999999995E-4</v>
      </c>
      <c r="D863" s="2">
        <v>27.532631578947367</v>
      </c>
    </row>
    <row r="864" spans="1:4" x14ac:dyDescent="0.35">
      <c r="A864">
        <v>469</v>
      </c>
      <c r="B864" s="15">
        <v>6.3237299999999998E-4</v>
      </c>
      <c r="D864" s="2">
        <v>27.565263157894734</v>
      </c>
    </row>
    <row r="865" spans="1:4" x14ac:dyDescent="0.35">
      <c r="A865">
        <v>470</v>
      </c>
      <c r="B865" s="15">
        <v>6.4528000000000003E-4</v>
      </c>
      <c r="D865" s="2">
        <v>27.5978947368421</v>
      </c>
    </row>
    <row r="866" spans="1:4" x14ac:dyDescent="0.35">
      <c r="A866">
        <v>471</v>
      </c>
      <c r="B866" s="15">
        <v>5.5505300000000001E-4</v>
      </c>
      <c r="D866" s="2">
        <v>27.630526315789467</v>
      </c>
    </row>
    <row r="867" spans="1:4" x14ac:dyDescent="0.35">
      <c r="A867">
        <v>472</v>
      </c>
      <c r="B867" s="15">
        <v>5.8807200000000003E-4</v>
      </c>
      <c r="D867" s="2">
        <v>27.663157894736834</v>
      </c>
    </row>
    <row r="868" spans="1:4" x14ac:dyDescent="0.35">
      <c r="A868">
        <v>473</v>
      </c>
      <c r="B868" s="15">
        <v>5.95844E-4</v>
      </c>
      <c r="D868" s="2">
        <v>27.695789473684201</v>
      </c>
    </row>
    <row r="869" spans="1:4" x14ac:dyDescent="0.35">
      <c r="A869">
        <v>474</v>
      </c>
      <c r="B869" s="15">
        <v>5.1764499999999995E-4</v>
      </c>
      <c r="D869" s="2">
        <v>27.728421052631568</v>
      </c>
    </row>
    <row r="870" spans="1:4" x14ac:dyDescent="0.35">
      <c r="A870">
        <v>475</v>
      </c>
      <c r="B870" s="15">
        <v>6.0532399999999997E-4</v>
      </c>
      <c r="D870" s="2">
        <v>27.761052631578934</v>
      </c>
    </row>
    <row r="871" spans="1:4" x14ac:dyDescent="0.35">
      <c r="A871">
        <v>476</v>
      </c>
      <c r="B871" s="15">
        <v>5.8980299999999996E-4</v>
      </c>
      <c r="D871" s="2">
        <v>27.793684210526301</v>
      </c>
    </row>
    <row r="872" spans="1:4" x14ac:dyDescent="0.35">
      <c r="A872">
        <v>477</v>
      </c>
      <c r="B872" s="15">
        <v>6.1041199999999996E-4</v>
      </c>
      <c r="D872" s="2">
        <v>27.826315789473668</v>
      </c>
    </row>
    <row r="873" spans="1:4" x14ac:dyDescent="0.35">
      <c r="A873">
        <v>478</v>
      </c>
      <c r="B873" s="15">
        <v>5.7614600000000004E-4</v>
      </c>
      <c r="D873" s="2">
        <v>27.858947368421035</v>
      </c>
    </row>
    <row r="874" spans="1:4" x14ac:dyDescent="0.35">
      <c r="A874">
        <v>479</v>
      </c>
      <c r="B874" s="15">
        <v>6.1586400000000004E-4</v>
      </c>
      <c r="D874" s="2">
        <v>27.891578947368401</v>
      </c>
    </row>
    <row r="875" spans="1:4" x14ac:dyDescent="0.35">
      <c r="A875">
        <v>480</v>
      </c>
      <c r="B875" s="15">
        <v>6.2456399999999998E-4</v>
      </c>
      <c r="D875" s="2">
        <v>27.924210526315768</v>
      </c>
    </row>
    <row r="876" spans="1:4" x14ac:dyDescent="0.35">
      <c r="A876">
        <v>481</v>
      </c>
      <c r="B876" s="15">
        <v>6.3765499999999999E-4</v>
      </c>
      <c r="D876" s="2">
        <v>27.956842105263135</v>
      </c>
    </row>
    <row r="877" spans="1:4" x14ac:dyDescent="0.35">
      <c r="A877">
        <v>482</v>
      </c>
      <c r="B877" s="15">
        <v>5.8026300000000002E-4</v>
      </c>
      <c r="D877" s="2">
        <v>27.989473684210502</v>
      </c>
    </row>
    <row r="878" spans="1:4" x14ac:dyDescent="0.35">
      <c r="A878">
        <v>483</v>
      </c>
      <c r="B878" s="15">
        <v>4.64251E-4</v>
      </c>
      <c r="D878" s="2">
        <v>28.022105263157869</v>
      </c>
    </row>
    <row r="879" spans="1:4" x14ac:dyDescent="0.35">
      <c r="A879">
        <v>484</v>
      </c>
      <c r="B879" s="15">
        <v>4.5026899999999999E-4</v>
      </c>
      <c r="D879" s="2">
        <v>28.054736842105235</v>
      </c>
    </row>
    <row r="880" spans="1:4" x14ac:dyDescent="0.35">
      <c r="A880">
        <v>485</v>
      </c>
      <c r="B880" s="15">
        <v>5.8033800000000001E-4</v>
      </c>
      <c r="D880" s="2">
        <v>28.087368421052602</v>
      </c>
    </row>
    <row r="881" spans="1:4" x14ac:dyDescent="0.35">
      <c r="A881">
        <v>486</v>
      </c>
      <c r="B881" s="15">
        <v>5.9294100000000004E-4</v>
      </c>
      <c r="D881" s="2">
        <v>28.119999999999969</v>
      </c>
    </row>
    <row r="882" spans="1:4" x14ac:dyDescent="0.35">
      <c r="A882">
        <v>447</v>
      </c>
      <c r="B882" s="15">
        <v>6.6967399999999999E-4</v>
      </c>
      <c r="D882" s="2">
        <v>28.15</v>
      </c>
    </row>
    <row r="883" spans="1:4" x14ac:dyDescent="0.35">
      <c r="A883">
        <v>448</v>
      </c>
      <c r="B883" s="15">
        <v>7.4454100000000004E-4</v>
      </c>
      <c r="D883" s="2">
        <v>28.181666666666665</v>
      </c>
    </row>
    <row r="884" spans="1:4" x14ac:dyDescent="0.35">
      <c r="A884">
        <v>449</v>
      </c>
      <c r="B884" s="15">
        <v>7.4300799999999997E-4</v>
      </c>
      <c r="D884" s="2">
        <v>28.213333333333331</v>
      </c>
    </row>
    <row r="885" spans="1:4" x14ac:dyDescent="0.35">
      <c r="A885">
        <v>450</v>
      </c>
      <c r="B885" s="15">
        <v>7.3335499999999999E-4</v>
      </c>
      <c r="D885" s="2">
        <v>28.244999999999997</v>
      </c>
    </row>
    <row r="886" spans="1:4" x14ac:dyDescent="0.35">
      <c r="A886">
        <v>451</v>
      </c>
      <c r="B886" s="15">
        <v>5.6955899999999997E-4</v>
      </c>
      <c r="D886" s="2">
        <v>28.276666666666664</v>
      </c>
    </row>
    <row r="887" spans="1:4" x14ac:dyDescent="0.35">
      <c r="A887">
        <v>452</v>
      </c>
      <c r="B887" s="15">
        <v>6.8492200000000003E-4</v>
      </c>
      <c r="D887" s="2">
        <v>28.30833333333333</v>
      </c>
    </row>
    <row r="888" spans="1:4" x14ac:dyDescent="0.35">
      <c r="A888">
        <v>453</v>
      </c>
      <c r="B888" s="15">
        <v>7.1970599999999997E-4</v>
      </c>
      <c r="D888" s="2">
        <v>28.339999999999996</v>
      </c>
    </row>
    <row r="889" spans="1:4" x14ac:dyDescent="0.35">
      <c r="A889">
        <v>454</v>
      </c>
      <c r="B889" s="15">
        <v>6.8590199999999995E-4</v>
      </c>
      <c r="D889" s="2">
        <v>28.371666666666663</v>
      </c>
    </row>
    <row r="890" spans="1:4" x14ac:dyDescent="0.35">
      <c r="A890">
        <v>455</v>
      </c>
      <c r="B890" s="15">
        <v>6.3449999999999997E-4</v>
      </c>
      <c r="D890" s="2">
        <v>28.403333333333329</v>
      </c>
    </row>
    <row r="891" spans="1:4" x14ac:dyDescent="0.35">
      <c r="A891">
        <v>456</v>
      </c>
      <c r="B891" s="15">
        <v>6.0659799999999997E-4</v>
      </c>
      <c r="D891" s="2">
        <v>28.434999999999995</v>
      </c>
    </row>
    <row r="892" spans="1:4" x14ac:dyDescent="0.35">
      <c r="A892">
        <v>457</v>
      </c>
      <c r="B892" s="15">
        <v>6.6717600000000001E-4</v>
      </c>
      <c r="D892" s="2">
        <v>28.466666666666661</v>
      </c>
    </row>
    <row r="893" spans="1:4" x14ac:dyDescent="0.35">
      <c r="A893">
        <v>458</v>
      </c>
      <c r="B893" s="15">
        <v>5.5140600000000005E-4</v>
      </c>
      <c r="D893" s="2">
        <v>28.498333333333328</v>
      </c>
    </row>
    <row r="894" spans="1:4" x14ac:dyDescent="0.35">
      <c r="A894">
        <v>459</v>
      </c>
      <c r="B894" s="15">
        <v>4.3921999999999999E-4</v>
      </c>
      <c r="D894" s="2">
        <v>28.529999999999994</v>
      </c>
    </row>
    <row r="895" spans="1:4" x14ac:dyDescent="0.35">
      <c r="A895">
        <v>460</v>
      </c>
      <c r="B895" s="15">
        <v>5.4218799999999998E-4</v>
      </c>
      <c r="D895" s="2">
        <v>28.56166666666666</v>
      </c>
    </row>
    <row r="896" spans="1:4" x14ac:dyDescent="0.35">
      <c r="A896">
        <v>461</v>
      </c>
      <c r="B896" s="15">
        <v>5.2820899999999997E-4</v>
      </c>
      <c r="D896" s="2">
        <v>28.593333333333327</v>
      </c>
    </row>
    <row r="897" spans="1:4" x14ac:dyDescent="0.35">
      <c r="A897">
        <v>462</v>
      </c>
      <c r="B897" s="15">
        <v>5.5326799999999999E-4</v>
      </c>
      <c r="D897" s="2">
        <v>28.624999999999993</v>
      </c>
    </row>
    <row r="898" spans="1:4" x14ac:dyDescent="0.35">
      <c r="A898">
        <v>463</v>
      </c>
      <c r="B898" s="15">
        <v>4.8055899999999998E-4</v>
      </c>
      <c r="D898" s="2">
        <v>28.656666666666659</v>
      </c>
    </row>
    <row r="899" spans="1:4" x14ac:dyDescent="0.35">
      <c r="A899">
        <v>464</v>
      </c>
      <c r="B899" s="15">
        <v>3.9917400000000002E-4</v>
      </c>
      <c r="D899" s="2">
        <v>28.688333333333325</v>
      </c>
    </row>
    <row r="900" spans="1:4" x14ac:dyDescent="0.35">
      <c r="A900">
        <v>466</v>
      </c>
      <c r="B900" s="15">
        <v>3.6180000000000001E-4</v>
      </c>
      <c r="D900" s="2">
        <v>28.719999999999992</v>
      </c>
    </row>
    <row r="901" spans="1:4" x14ac:dyDescent="0.35">
      <c r="A901">
        <v>424</v>
      </c>
      <c r="B901" s="15">
        <v>4.9633299999999995E-4</v>
      </c>
      <c r="D901" s="2">
        <v>28.75</v>
      </c>
    </row>
    <row r="902" spans="1:4" x14ac:dyDescent="0.35">
      <c r="A902">
        <v>425</v>
      </c>
      <c r="B902" s="15">
        <v>3.8493400000000002E-4</v>
      </c>
      <c r="D902" s="2">
        <v>28.780999999999999</v>
      </c>
    </row>
    <row r="903" spans="1:4" x14ac:dyDescent="0.35">
      <c r="A903">
        <v>426</v>
      </c>
      <c r="B903" s="15">
        <v>4.0825300000000002E-4</v>
      </c>
      <c r="D903" s="2">
        <v>28.811999999999998</v>
      </c>
    </row>
    <row r="904" spans="1:4" x14ac:dyDescent="0.35">
      <c r="A904">
        <v>427</v>
      </c>
      <c r="B904" s="15">
        <v>4.5498799999999997E-4</v>
      </c>
      <c r="D904" s="2">
        <v>28.842999999999996</v>
      </c>
    </row>
    <row r="905" spans="1:4" x14ac:dyDescent="0.35">
      <c r="A905">
        <v>428</v>
      </c>
      <c r="B905" s="15">
        <v>5.5596400000000005E-4</v>
      </c>
      <c r="D905" s="2">
        <v>28.873999999999995</v>
      </c>
    </row>
    <row r="906" spans="1:4" x14ac:dyDescent="0.35">
      <c r="A906">
        <v>429</v>
      </c>
      <c r="B906" s="15">
        <v>4.56198E-4</v>
      </c>
      <c r="D906" s="2">
        <v>28.904999999999994</v>
      </c>
    </row>
    <row r="907" spans="1:4" x14ac:dyDescent="0.35">
      <c r="A907">
        <v>430</v>
      </c>
      <c r="B907" s="15">
        <v>4.9105600000000002E-4</v>
      </c>
      <c r="D907" s="2">
        <v>28.935999999999993</v>
      </c>
    </row>
    <row r="908" spans="1:4" x14ac:dyDescent="0.35">
      <c r="A908">
        <v>431</v>
      </c>
      <c r="B908" s="15">
        <v>5.0212499999999997E-4</v>
      </c>
      <c r="D908" s="2">
        <v>28.966999999999992</v>
      </c>
    </row>
    <row r="909" spans="1:4" x14ac:dyDescent="0.35">
      <c r="A909">
        <v>432</v>
      </c>
      <c r="B909" s="15">
        <v>5.0468599999999996E-4</v>
      </c>
      <c r="D909" s="2">
        <v>28.99799999999999</v>
      </c>
    </row>
    <row r="910" spans="1:4" x14ac:dyDescent="0.35">
      <c r="A910">
        <v>433</v>
      </c>
      <c r="B910" s="15">
        <v>4.5177100000000001E-4</v>
      </c>
      <c r="D910" s="2">
        <v>29.028999999999989</v>
      </c>
    </row>
    <row r="911" spans="1:4" x14ac:dyDescent="0.35">
      <c r="A911">
        <v>434</v>
      </c>
      <c r="B911" s="15">
        <v>5.2801900000000001E-4</v>
      </c>
      <c r="D911" s="2">
        <v>29.059999999999988</v>
      </c>
    </row>
    <row r="912" spans="1:4" x14ac:dyDescent="0.35">
      <c r="A912">
        <v>435</v>
      </c>
      <c r="B912" s="15">
        <v>5.4345900000000004E-4</v>
      </c>
      <c r="D912" s="2">
        <v>29.090999999999987</v>
      </c>
    </row>
    <row r="913" spans="1:4" x14ac:dyDescent="0.35">
      <c r="A913">
        <v>436</v>
      </c>
      <c r="B913" s="15">
        <v>4.5879200000000002E-4</v>
      </c>
      <c r="D913" s="2">
        <v>29.121999999999986</v>
      </c>
    </row>
    <row r="914" spans="1:4" x14ac:dyDescent="0.35">
      <c r="A914">
        <v>439</v>
      </c>
      <c r="B914" s="15">
        <v>4.4966199999999998E-4</v>
      </c>
      <c r="D914" s="2">
        <v>29.152999999999984</v>
      </c>
    </row>
    <row r="915" spans="1:4" x14ac:dyDescent="0.35">
      <c r="A915">
        <v>440</v>
      </c>
      <c r="B915" s="15">
        <v>4.7343800000000002E-4</v>
      </c>
      <c r="D915" s="2">
        <v>29.183999999999983</v>
      </c>
    </row>
    <row r="916" spans="1:4" x14ac:dyDescent="0.35">
      <c r="A916">
        <v>441</v>
      </c>
      <c r="B916" s="15">
        <v>3.9970199999999999E-4</v>
      </c>
      <c r="D916" s="2">
        <v>29.214999999999982</v>
      </c>
    </row>
    <row r="917" spans="1:4" x14ac:dyDescent="0.35">
      <c r="A917">
        <v>442</v>
      </c>
      <c r="B917" s="15">
        <v>4.31853E-4</v>
      </c>
      <c r="D917" s="2">
        <v>29.245999999999981</v>
      </c>
    </row>
    <row r="918" spans="1:4" x14ac:dyDescent="0.35">
      <c r="A918">
        <v>443</v>
      </c>
      <c r="B918" s="15">
        <v>5.0577100000000002E-4</v>
      </c>
      <c r="D918" s="2">
        <v>29.27699999999998</v>
      </c>
    </row>
    <row r="919" spans="1:4" x14ac:dyDescent="0.35">
      <c r="A919">
        <v>444</v>
      </c>
      <c r="B919" s="15">
        <v>4.6068299999999998E-4</v>
      </c>
      <c r="D919" s="2">
        <v>29.307999999999979</v>
      </c>
    </row>
    <row r="920" spans="1:4" x14ac:dyDescent="0.35">
      <c r="A920">
        <v>445</v>
      </c>
      <c r="B920" s="15">
        <v>4.0864900000000002E-4</v>
      </c>
      <c r="D920" s="2">
        <v>29.338999999999977</v>
      </c>
    </row>
    <row r="921" spans="1:4" x14ac:dyDescent="0.35">
      <c r="A921">
        <v>446</v>
      </c>
      <c r="B921" s="15">
        <v>4.6116000000000001E-4</v>
      </c>
      <c r="D921" s="2">
        <v>29.369999999999976</v>
      </c>
    </row>
    <row r="922" spans="1:4" x14ac:dyDescent="0.35">
      <c r="A922">
        <v>401</v>
      </c>
      <c r="B922" s="15">
        <v>4.0506E-4</v>
      </c>
      <c r="D922" s="2">
        <v>29.4</v>
      </c>
    </row>
    <row r="923" spans="1:4" x14ac:dyDescent="0.35">
      <c r="A923">
        <v>402</v>
      </c>
      <c r="B923" s="15">
        <v>4.1455700000000002E-4</v>
      </c>
      <c r="D923" s="2">
        <v>29.43</v>
      </c>
    </row>
    <row r="924" spans="1:4" x14ac:dyDescent="0.35">
      <c r="A924">
        <v>403</v>
      </c>
      <c r="B924" s="15">
        <v>3.63872E-4</v>
      </c>
      <c r="D924" s="2">
        <v>29.46</v>
      </c>
    </row>
    <row r="925" spans="1:4" x14ac:dyDescent="0.35">
      <c r="A925">
        <v>404</v>
      </c>
      <c r="B925" s="15">
        <v>4.66954E-4</v>
      </c>
      <c r="D925" s="2">
        <v>29.490000000000002</v>
      </c>
    </row>
    <row r="926" spans="1:4" x14ac:dyDescent="0.35">
      <c r="A926">
        <v>405</v>
      </c>
      <c r="B926" s="15">
        <v>3.8340200000000003E-4</v>
      </c>
      <c r="D926" s="2">
        <v>29.520000000000003</v>
      </c>
    </row>
    <row r="927" spans="1:4" x14ac:dyDescent="0.35">
      <c r="A927">
        <v>406</v>
      </c>
      <c r="B927" s="15">
        <v>3.68406E-4</v>
      </c>
      <c r="D927" s="2">
        <v>29.550000000000004</v>
      </c>
    </row>
    <row r="928" spans="1:4" x14ac:dyDescent="0.35">
      <c r="A928">
        <v>407</v>
      </c>
      <c r="B928" s="15">
        <v>3.8494499999999998E-4</v>
      </c>
      <c r="D928" s="2">
        <v>29.580000000000005</v>
      </c>
    </row>
    <row r="929" spans="1:4" x14ac:dyDescent="0.35">
      <c r="A929">
        <v>408</v>
      </c>
      <c r="B929" s="15">
        <v>3.9065299999999997E-4</v>
      </c>
      <c r="D929" s="2">
        <v>29.610000000000007</v>
      </c>
    </row>
    <row r="930" spans="1:4" x14ac:dyDescent="0.35">
      <c r="A930">
        <v>410</v>
      </c>
      <c r="B930" s="15">
        <v>3.1962599999999999E-4</v>
      </c>
      <c r="D930" s="2">
        <v>29.640000000000008</v>
      </c>
    </row>
    <row r="931" spans="1:4" x14ac:dyDescent="0.35">
      <c r="A931">
        <v>412</v>
      </c>
      <c r="B931" s="15">
        <v>3.2136699999999997E-4</v>
      </c>
      <c r="D931" s="2">
        <v>29.670000000000009</v>
      </c>
    </row>
    <row r="932" spans="1:4" x14ac:dyDescent="0.35">
      <c r="A932">
        <v>414</v>
      </c>
      <c r="B932" s="15">
        <v>3.4045199999999999E-4</v>
      </c>
      <c r="D932" s="2">
        <v>29.70000000000001</v>
      </c>
    </row>
    <row r="933" spans="1:4" x14ac:dyDescent="0.35">
      <c r="A933">
        <v>415</v>
      </c>
      <c r="B933" s="15">
        <v>2.6324299999999997E-4</v>
      </c>
      <c r="D933" s="2">
        <v>29.730000000000011</v>
      </c>
    </row>
    <row r="934" spans="1:4" x14ac:dyDescent="0.35">
      <c r="A934">
        <v>416</v>
      </c>
      <c r="B934" s="15">
        <v>2.2861800000000001E-4</v>
      </c>
      <c r="D934" s="2">
        <v>29.760000000000012</v>
      </c>
    </row>
    <row r="935" spans="1:4" x14ac:dyDescent="0.35">
      <c r="A935">
        <v>417</v>
      </c>
      <c r="B935" s="15">
        <v>3.4164200000000002E-4</v>
      </c>
      <c r="D935" s="2">
        <v>29.790000000000013</v>
      </c>
    </row>
    <row r="936" spans="1:4" x14ac:dyDescent="0.35">
      <c r="A936">
        <v>418</v>
      </c>
      <c r="B936" s="15">
        <v>3.6479399999999999E-4</v>
      </c>
      <c r="D936" s="2">
        <v>29.820000000000014</v>
      </c>
    </row>
    <row r="937" spans="1:4" x14ac:dyDescent="0.35">
      <c r="A937">
        <v>419</v>
      </c>
      <c r="B937" s="15">
        <v>3.7901100000000001E-4</v>
      </c>
      <c r="D937" s="2">
        <v>29.850000000000016</v>
      </c>
    </row>
    <row r="938" spans="1:4" x14ac:dyDescent="0.35">
      <c r="A938">
        <v>420</v>
      </c>
      <c r="B938" s="15">
        <v>3.0183899999999998E-4</v>
      </c>
      <c r="D938" s="2">
        <v>29.880000000000017</v>
      </c>
    </row>
    <row r="939" spans="1:4" x14ac:dyDescent="0.35">
      <c r="A939">
        <v>421</v>
      </c>
      <c r="B939" s="15">
        <v>3.2732699999999998E-4</v>
      </c>
      <c r="D939" s="2">
        <v>29.910000000000018</v>
      </c>
    </row>
    <row r="940" spans="1:4" x14ac:dyDescent="0.35">
      <c r="A940">
        <v>422</v>
      </c>
      <c r="B940" s="15">
        <v>2.9601399999999999E-4</v>
      </c>
      <c r="D940" s="2">
        <v>29.940000000000019</v>
      </c>
    </row>
    <row r="941" spans="1:4" x14ac:dyDescent="0.35">
      <c r="A941">
        <v>423</v>
      </c>
      <c r="B941" s="15">
        <v>2.4404599999999999E-4</v>
      </c>
      <c r="D941" s="2">
        <v>29.97000000000002</v>
      </c>
    </row>
    <row r="942" spans="1:4" x14ac:dyDescent="0.35">
      <c r="A942">
        <v>316</v>
      </c>
      <c r="B942" s="15">
        <v>2.9364799999999998E-4</v>
      </c>
      <c r="D942" s="2">
        <v>30</v>
      </c>
    </row>
    <row r="943" spans="1:4" x14ac:dyDescent="0.35">
      <c r="A943">
        <v>317</v>
      </c>
      <c r="B943" s="15">
        <v>3.05552E-4</v>
      </c>
      <c r="D943" s="2">
        <v>30.033529411764704</v>
      </c>
    </row>
    <row r="944" spans="1:4" x14ac:dyDescent="0.35">
      <c r="A944">
        <v>318</v>
      </c>
      <c r="B944" s="15">
        <v>3.3816199999999998E-4</v>
      </c>
      <c r="D944" s="2">
        <v>30.067058823529408</v>
      </c>
    </row>
    <row r="945" spans="1:4" x14ac:dyDescent="0.35">
      <c r="A945">
        <v>319</v>
      </c>
      <c r="B945" s="15">
        <v>3.02405E-4</v>
      </c>
      <c r="D945" s="2">
        <v>30.100588235294111</v>
      </c>
    </row>
    <row r="946" spans="1:4" x14ac:dyDescent="0.35">
      <c r="A946">
        <v>320</v>
      </c>
      <c r="B946" s="15">
        <v>3.2755499999999999E-4</v>
      </c>
      <c r="D946" s="2">
        <v>30.134117647058815</v>
      </c>
    </row>
    <row r="947" spans="1:4" x14ac:dyDescent="0.35">
      <c r="A947">
        <v>321</v>
      </c>
      <c r="B947" s="15">
        <v>3.4896200000000002E-4</v>
      </c>
      <c r="D947" s="2">
        <v>30.167647058823519</v>
      </c>
    </row>
    <row r="948" spans="1:4" x14ac:dyDescent="0.35">
      <c r="A948">
        <v>322</v>
      </c>
      <c r="B948" s="15">
        <v>3.4992699999999999E-4</v>
      </c>
      <c r="D948" s="2">
        <v>30.201176470588223</v>
      </c>
    </row>
    <row r="949" spans="1:4" x14ac:dyDescent="0.35">
      <c r="A949">
        <v>323</v>
      </c>
      <c r="B949" s="15">
        <v>2.5812900000000001E-4</v>
      </c>
      <c r="D949" s="2">
        <v>30.234705882352927</v>
      </c>
    </row>
    <row r="950" spans="1:4" x14ac:dyDescent="0.35">
      <c r="A950">
        <v>324</v>
      </c>
      <c r="B950" s="15">
        <v>2.44038E-4</v>
      </c>
      <c r="D950" s="2">
        <v>30.26823529411763</v>
      </c>
    </row>
    <row r="951" spans="1:4" x14ac:dyDescent="0.35">
      <c r="A951">
        <v>325</v>
      </c>
      <c r="B951" s="15">
        <v>2.8619600000000001E-4</v>
      </c>
      <c r="D951" s="2">
        <v>30.301764705882334</v>
      </c>
    </row>
    <row r="952" spans="1:4" x14ac:dyDescent="0.35">
      <c r="A952">
        <v>326</v>
      </c>
      <c r="B952" s="15">
        <v>2.4069900000000001E-4</v>
      </c>
      <c r="D952" s="2">
        <v>30.335294117647038</v>
      </c>
    </row>
    <row r="953" spans="1:4" x14ac:dyDescent="0.35">
      <c r="A953">
        <v>334</v>
      </c>
      <c r="B953" s="15">
        <v>3.21052E-4</v>
      </c>
      <c r="D953" s="2">
        <v>30.368823529411742</v>
      </c>
    </row>
    <row r="954" spans="1:4" x14ac:dyDescent="0.35">
      <c r="A954">
        <v>328</v>
      </c>
      <c r="B954" s="15">
        <v>3.2162400000000001E-4</v>
      </c>
      <c r="D954" s="2">
        <v>30.402352941176446</v>
      </c>
    </row>
    <row r="955" spans="1:4" x14ac:dyDescent="0.35">
      <c r="A955">
        <v>329</v>
      </c>
      <c r="B955" s="15">
        <v>3.2404100000000001E-4</v>
      </c>
      <c r="D955" s="2">
        <v>30.43588235294115</v>
      </c>
    </row>
    <row r="956" spans="1:4" x14ac:dyDescent="0.35">
      <c r="A956">
        <v>330</v>
      </c>
      <c r="B956" s="15">
        <v>2.8696E-4</v>
      </c>
      <c r="D956" s="2">
        <v>30.469411764705853</v>
      </c>
    </row>
    <row r="957" spans="1:4" x14ac:dyDescent="0.35">
      <c r="A957">
        <v>331</v>
      </c>
      <c r="B957" s="15">
        <v>2.8001700000000003E-4</v>
      </c>
      <c r="D957" s="2">
        <v>30.502941176470557</v>
      </c>
    </row>
    <row r="958" spans="1:4" x14ac:dyDescent="0.35">
      <c r="A958">
        <v>332</v>
      </c>
      <c r="B958" s="15">
        <v>2.9860299999999999E-4</v>
      </c>
      <c r="D958" s="2">
        <v>30.536470588235261</v>
      </c>
    </row>
    <row r="959" spans="1:4" x14ac:dyDescent="0.35">
      <c r="A959">
        <v>333</v>
      </c>
      <c r="B959" s="15">
        <v>3.0344999999999998E-4</v>
      </c>
      <c r="D959" s="2">
        <v>30.569999999999965</v>
      </c>
    </row>
    <row r="960" spans="1:4" x14ac:dyDescent="0.35">
      <c r="A960">
        <v>335</v>
      </c>
      <c r="B960" s="15">
        <v>3.2755700000000002E-4</v>
      </c>
      <c r="D960" s="2">
        <v>30.6</v>
      </c>
    </row>
    <row r="961" spans="1:4" x14ac:dyDescent="0.35">
      <c r="A961">
        <v>336</v>
      </c>
      <c r="B961" s="15">
        <v>3.2404599999999998E-4</v>
      </c>
      <c r="D961" s="2">
        <v>30.633529411764705</v>
      </c>
    </row>
    <row r="962" spans="1:4" x14ac:dyDescent="0.35">
      <c r="A962">
        <v>337</v>
      </c>
      <c r="B962" s="15">
        <v>3.1890599999999999E-4</v>
      </c>
      <c r="D962" s="2">
        <v>30.667058823529409</v>
      </c>
    </row>
    <row r="963" spans="1:4" x14ac:dyDescent="0.35">
      <c r="A963">
        <v>338</v>
      </c>
      <c r="B963" s="15">
        <v>3.3078699999999998E-4</v>
      </c>
      <c r="D963" s="2">
        <v>30.700588235294113</v>
      </c>
    </row>
    <row r="964" spans="1:4" x14ac:dyDescent="0.35">
      <c r="A964">
        <v>339</v>
      </c>
      <c r="B964" s="15">
        <v>2.80349E-4</v>
      </c>
      <c r="D964" s="2">
        <v>30.734117647058817</v>
      </c>
    </row>
    <row r="965" spans="1:4" x14ac:dyDescent="0.35">
      <c r="A965">
        <v>340</v>
      </c>
      <c r="B965" s="15">
        <v>3.33553E-4</v>
      </c>
      <c r="D965" s="2">
        <v>30.76764705882352</v>
      </c>
    </row>
    <row r="966" spans="1:4" x14ac:dyDescent="0.35">
      <c r="A966">
        <v>341</v>
      </c>
      <c r="B966" s="15">
        <v>3.5014399999999999E-4</v>
      </c>
      <c r="D966" s="2">
        <v>30.801176470588224</v>
      </c>
    </row>
    <row r="967" spans="1:4" x14ac:dyDescent="0.35">
      <c r="A967">
        <v>342</v>
      </c>
      <c r="B967" s="15">
        <v>3.0259800000000001E-4</v>
      </c>
      <c r="D967" s="2">
        <v>30.834705882352928</v>
      </c>
    </row>
    <row r="968" spans="1:4" x14ac:dyDescent="0.35">
      <c r="A968">
        <v>343</v>
      </c>
      <c r="B968" s="15">
        <v>3.1116599999999998E-4</v>
      </c>
      <c r="D968" s="2">
        <v>30.868235294117632</v>
      </c>
    </row>
    <row r="969" spans="1:4" x14ac:dyDescent="0.35">
      <c r="A969">
        <v>344</v>
      </c>
      <c r="B969" s="15">
        <v>3.4335300000000002E-4</v>
      </c>
      <c r="D969" s="2">
        <v>30.901764705882336</v>
      </c>
    </row>
    <row r="970" spans="1:4" x14ac:dyDescent="0.35">
      <c r="A970">
        <v>345</v>
      </c>
      <c r="B970" s="15">
        <v>3.6168000000000002E-4</v>
      </c>
      <c r="D970" s="2">
        <v>30.93529411764704</v>
      </c>
    </row>
    <row r="971" spans="1:4" x14ac:dyDescent="0.35">
      <c r="A971">
        <v>346</v>
      </c>
      <c r="B971" s="15">
        <v>3.49845E-4</v>
      </c>
      <c r="D971" s="2">
        <v>30.968823529411743</v>
      </c>
    </row>
    <row r="972" spans="1:4" x14ac:dyDescent="0.35">
      <c r="A972">
        <v>347</v>
      </c>
      <c r="B972" s="15">
        <v>3.4957500000000003E-4</v>
      </c>
      <c r="D972" s="2">
        <v>31.002352941176447</v>
      </c>
    </row>
    <row r="973" spans="1:4" x14ac:dyDescent="0.35">
      <c r="A973">
        <v>348</v>
      </c>
      <c r="B973" s="15">
        <v>3.4261900000000001E-4</v>
      </c>
      <c r="D973" s="2">
        <v>31.035882352941151</v>
      </c>
    </row>
    <row r="974" spans="1:4" x14ac:dyDescent="0.35">
      <c r="A974">
        <v>349</v>
      </c>
      <c r="B974" s="15">
        <v>3.5645000000000002E-4</v>
      </c>
      <c r="D974" s="2">
        <v>31.069411764705855</v>
      </c>
    </row>
    <row r="975" spans="1:4" x14ac:dyDescent="0.35">
      <c r="A975">
        <v>350</v>
      </c>
      <c r="B975" s="15">
        <v>3.5120699999999997E-4</v>
      </c>
      <c r="D975" s="2">
        <v>31.102941176470559</v>
      </c>
    </row>
    <row r="976" spans="1:4" x14ac:dyDescent="0.35">
      <c r="A976">
        <v>351</v>
      </c>
      <c r="B976" s="15">
        <v>2.8848900000000001E-4</v>
      </c>
      <c r="D976" s="2">
        <v>31.136470588235262</v>
      </c>
    </row>
    <row r="977" spans="1:4" x14ac:dyDescent="0.35">
      <c r="A977">
        <v>352</v>
      </c>
      <c r="B977" s="15">
        <v>2.8945199999999999E-4</v>
      </c>
      <c r="D977" s="2">
        <v>31.169999999999966</v>
      </c>
    </row>
    <row r="978" spans="1:4" x14ac:dyDescent="0.35">
      <c r="A978">
        <v>353</v>
      </c>
      <c r="B978" s="15">
        <v>2.2578100000000001E-4</v>
      </c>
      <c r="D978" s="2">
        <v>31.200000000000003</v>
      </c>
    </row>
    <row r="979" spans="1:4" x14ac:dyDescent="0.35">
      <c r="A979">
        <v>354</v>
      </c>
      <c r="B979" s="15">
        <v>2.6410399999999998E-4</v>
      </c>
      <c r="D979" s="2">
        <v>31.231666666666669</v>
      </c>
    </row>
    <row r="980" spans="1:4" x14ac:dyDescent="0.35">
      <c r="A980">
        <v>355</v>
      </c>
      <c r="B980" s="15">
        <v>3.0492699999999998E-4</v>
      </c>
      <c r="D980" s="2">
        <v>31.263333333333335</v>
      </c>
    </row>
    <row r="981" spans="1:4" x14ac:dyDescent="0.35">
      <c r="A981">
        <v>356</v>
      </c>
      <c r="B981" s="15">
        <v>2.4045499999999999E-4</v>
      </c>
      <c r="D981" s="2">
        <v>31.295000000000002</v>
      </c>
    </row>
    <row r="982" spans="1:4" x14ac:dyDescent="0.35">
      <c r="A982">
        <v>357</v>
      </c>
      <c r="B982" s="15">
        <v>2.9221299999999999E-4</v>
      </c>
      <c r="D982" s="2">
        <v>31.326666666666668</v>
      </c>
    </row>
    <row r="983" spans="1:4" x14ac:dyDescent="0.35">
      <c r="A983">
        <v>358</v>
      </c>
      <c r="B983" s="15">
        <v>3.24915E-4</v>
      </c>
      <c r="D983" s="2">
        <v>31.358333333333334</v>
      </c>
    </row>
    <row r="984" spans="1:4" x14ac:dyDescent="0.35">
      <c r="A984">
        <v>359</v>
      </c>
      <c r="B984" s="15">
        <v>3.2257199999999997E-4</v>
      </c>
      <c r="D984" s="2">
        <v>31.39</v>
      </c>
    </row>
    <row r="985" spans="1:4" x14ac:dyDescent="0.35">
      <c r="A985">
        <v>361</v>
      </c>
      <c r="B985" s="15">
        <v>3.3130799999999999E-4</v>
      </c>
      <c r="D985" s="2">
        <v>31.421666666666667</v>
      </c>
    </row>
    <row r="986" spans="1:4" x14ac:dyDescent="0.35">
      <c r="A986">
        <v>363</v>
      </c>
      <c r="B986" s="15">
        <v>2.8765099999999999E-4</v>
      </c>
      <c r="D986" s="2">
        <v>31.453333333333333</v>
      </c>
    </row>
    <row r="987" spans="1:4" x14ac:dyDescent="0.35">
      <c r="A987">
        <v>364</v>
      </c>
      <c r="B987" s="15">
        <v>3.0219900000000001E-4</v>
      </c>
      <c r="D987" s="2">
        <v>31.484999999999999</v>
      </c>
    </row>
    <row r="988" spans="1:4" x14ac:dyDescent="0.35">
      <c r="A988">
        <v>365</v>
      </c>
      <c r="B988" s="15">
        <v>3.1187800000000002E-4</v>
      </c>
      <c r="D988" s="2">
        <v>31.516666666666666</v>
      </c>
    </row>
    <row r="989" spans="1:4" x14ac:dyDescent="0.35">
      <c r="A989">
        <v>366</v>
      </c>
      <c r="B989" s="15">
        <v>2.95433E-4</v>
      </c>
      <c r="D989" s="2">
        <v>31.548333333333332</v>
      </c>
    </row>
    <row r="990" spans="1:4" x14ac:dyDescent="0.35">
      <c r="A990">
        <v>367</v>
      </c>
      <c r="B990" s="15">
        <v>2.4106299999999999E-4</v>
      </c>
      <c r="D990" s="2">
        <v>31.58</v>
      </c>
    </row>
    <row r="991" spans="1:4" x14ac:dyDescent="0.35">
      <c r="A991">
        <v>368</v>
      </c>
      <c r="B991" s="15">
        <v>3.05882E-4</v>
      </c>
      <c r="D991" s="2">
        <v>31.611666666666665</v>
      </c>
    </row>
    <row r="992" spans="1:4" x14ac:dyDescent="0.35">
      <c r="A992">
        <v>369</v>
      </c>
      <c r="B992" s="15">
        <v>3.34696E-4</v>
      </c>
      <c r="D992" s="2">
        <v>31.643333333333331</v>
      </c>
    </row>
    <row r="993" spans="1:4" x14ac:dyDescent="0.35">
      <c r="A993">
        <v>370</v>
      </c>
      <c r="B993" s="15">
        <v>2.9658400000000002E-4</v>
      </c>
      <c r="D993" s="2">
        <v>31.674999999999997</v>
      </c>
    </row>
    <row r="994" spans="1:4" x14ac:dyDescent="0.35">
      <c r="A994">
        <v>371</v>
      </c>
      <c r="B994" s="15">
        <v>3.4293799999999999E-4</v>
      </c>
      <c r="D994" s="2">
        <v>31.706666666666663</v>
      </c>
    </row>
    <row r="995" spans="1:4" x14ac:dyDescent="0.35">
      <c r="A995">
        <v>372</v>
      </c>
      <c r="B995" s="15">
        <v>3.04371E-4</v>
      </c>
      <c r="D995" s="2">
        <v>31.73833333333333</v>
      </c>
    </row>
    <row r="996" spans="1:4" x14ac:dyDescent="0.35">
      <c r="A996">
        <v>373</v>
      </c>
      <c r="B996" s="15">
        <v>3.3858800000000002E-4</v>
      </c>
      <c r="D996" s="2">
        <v>31.769999999999996</v>
      </c>
    </row>
    <row r="997" spans="1:4" x14ac:dyDescent="0.35">
      <c r="A997">
        <v>374</v>
      </c>
      <c r="B997" s="15">
        <v>3.1882900000000002E-4</v>
      </c>
      <c r="D997" s="2">
        <v>31.799999999999997</v>
      </c>
    </row>
    <row r="998" spans="1:4" x14ac:dyDescent="0.35">
      <c r="A998">
        <v>375</v>
      </c>
      <c r="B998" s="15">
        <v>3.2225500000000002E-4</v>
      </c>
      <c r="D998" s="2">
        <v>31.833461538461535</v>
      </c>
    </row>
    <row r="999" spans="1:4" x14ac:dyDescent="0.35">
      <c r="A999">
        <v>376</v>
      </c>
      <c r="B999" s="15">
        <v>3.3394700000000002E-4</v>
      </c>
      <c r="D999" s="2">
        <v>31.866923076923072</v>
      </c>
    </row>
    <row r="1000" spans="1:4" x14ac:dyDescent="0.35">
      <c r="A1000">
        <v>377</v>
      </c>
      <c r="B1000" s="15">
        <v>3.4792200000000002E-4</v>
      </c>
      <c r="D1000" s="2">
        <v>31.90038461538461</v>
      </c>
    </row>
    <row r="1001" spans="1:4" x14ac:dyDescent="0.35">
      <c r="A1001">
        <v>378</v>
      </c>
      <c r="B1001" s="15">
        <v>3.5336299999999998E-4</v>
      </c>
      <c r="D1001" s="2">
        <v>31.933846153846147</v>
      </c>
    </row>
    <row r="1002" spans="1:4" x14ac:dyDescent="0.35">
      <c r="A1002">
        <v>379</v>
      </c>
      <c r="B1002" s="15">
        <v>3.4902099999999998E-4</v>
      </c>
      <c r="D1002" s="2">
        <v>31.967307692307685</v>
      </c>
    </row>
    <row r="1003" spans="1:4" x14ac:dyDescent="0.35">
      <c r="A1003">
        <v>380</v>
      </c>
      <c r="B1003" s="15">
        <v>3.16094E-4</v>
      </c>
      <c r="D1003" s="2">
        <v>32.000769230769222</v>
      </c>
    </row>
    <row r="1004" spans="1:4" x14ac:dyDescent="0.35">
      <c r="A1004">
        <v>381</v>
      </c>
      <c r="B1004" s="15">
        <v>2.73873E-4</v>
      </c>
      <c r="D1004" s="2">
        <v>32.03423076923076</v>
      </c>
    </row>
    <row r="1005" spans="1:4" x14ac:dyDescent="0.35">
      <c r="A1005">
        <v>382</v>
      </c>
      <c r="B1005" s="15">
        <v>2.8271500000000001E-4</v>
      </c>
      <c r="D1005" s="2">
        <v>32.067692307692298</v>
      </c>
    </row>
    <row r="1006" spans="1:4" x14ac:dyDescent="0.35">
      <c r="A1006">
        <v>383</v>
      </c>
      <c r="B1006" s="15">
        <v>3.0314099999999999E-4</v>
      </c>
      <c r="D1006" s="2">
        <v>32.101153846153835</v>
      </c>
    </row>
    <row r="1007" spans="1:4" x14ac:dyDescent="0.35">
      <c r="A1007">
        <v>384</v>
      </c>
      <c r="B1007" s="15">
        <v>3.0643700000000001E-4</v>
      </c>
      <c r="D1007" s="2">
        <v>32.134615384615373</v>
      </c>
    </row>
    <row r="1008" spans="1:4" x14ac:dyDescent="0.35">
      <c r="A1008">
        <v>385</v>
      </c>
      <c r="B1008" s="15">
        <v>3.0426999999999999E-4</v>
      </c>
      <c r="D1008" s="2">
        <v>32.16807692307691</v>
      </c>
    </row>
    <row r="1009" spans="1:4" x14ac:dyDescent="0.35">
      <c r="A1009">
        <v>386</v>
      </c>
      <c r="B1009" s="15">
        <v>3.14211E-4</v>
      </c>
      <c r="D1009" s="2">
        <v>32.201538461538448</v>
      </c>
    </row>
    <row r="1010" spans="1:4" x14ac:dyDescent="0.35">
      <c r="A1010">
        <v>387</v>
      </c>
      <c r="B1010" s="15">
        <v>3.2411199999999999E-4</v>
      </c>
      <c r="D1010" s="2">
        <v>32.234999999999985</v>
      </c>
    </row>
    <row r="1011" spans="1:4" x14ac:dyDescent="0.35">
      <c r="A1011">
        <v>388</v>
      </c>
      <c r="B1011" s="15">
        <v>3.28895E-4</v>
      </c>
      <c r="D1011" s="2">
        <v>32.268461538461523</v>
      </c>
    </row>
    <row r="1012" spans="1:4" x14ac:dyDescent="0.35">
      <c r="A1012">
        <v>389</v>
      </c>
      <c r="B1012" s="15">
        <v>3.3923200000000002E-4</v>
      </c>
      <c r="D1012" s="2">
        <v>32.30192307692306</v>
      </c>
    </row>
    <row r="1013" spans="1:4" x14ac:dyDescent="0.35">
      <c r="A1013">
        <v>390</v>
      </c>
      <c r="B1013" s="15">
        <v>3.37578E-4</v>
      </c>
      <c r="D1013" s="2">
        <v>32.335384615384598</v>
      </c>
    </row>
    <row r="1014" spans="1:4" x14ac:dyDescent="0.35">
      <c r="A1014">
        <v>391</v>
      </c>
      <c r="B1014" s="15">
        <v>3.30093E-4</v>
      </c>
      <c r="D1014" s="2">
        <v>32.368846153846135</v>
      </c>
    </row>
    <row r="1015" spans="1:4" x14ac:dyDescent="0.35">
      <c r="A1015">
        <v>392</v>
      </c>
      <c r="B1015" s="15">
        <v>3.5648500000000003E-4</v>
      </c>
      <c r="D1015" s="2">
        <v>32.402307692307673</v>
      </c>
    </row>
    <row r="1016" spans="1:4" x14ac:dyDescent="0.35">
      <c r="A1016">
        <v>393</v>
      </c>
      <c r="B1016" s="15">
        <v>3.3200900000000003E-4</v>
      </c>
      <c r="D1016" s="2">
        <v>32.43576923076921</v>
      </c>
    </row>
    <row r="1017" spans="1:4" x14ac:dyDescent="0.35">
      <c r="A1017">
        <v>394</v>
      </c>
      <c r="B1017" s="15">
        <v>3.0566700000000003E-4</v>
      </c>
      <c r="D1017" s="2">
        <v>32.469230769230748</v>
      </c>
    </row>
    <row r="1018" spans="1:4" x14ac:dyDescent="0.35">
      <c r="A1018">
        <v>395</v>
      </c>
      <c r="B1018" s="15">
        <v>2.8109100000000002E-4</v>
      </c>
      <c r="D1018" s="2">
        <v>32.502692307692286</v>
      </c>
    </row>
    <row r="1019" spans="1:4" x14ac:dyDescent="0.35">
      <c r="A1019">
        <v>396</v>
      </c>
      <c r="B1019" s="15">
        <v>3.1142499999999999E-4</v>
      </c>
      <c r="D1019" s="2">
        <v>32.536153846153823</v>
      </c>
    </row>
    <row r="1020" spans="1:4" x14ac:dyDescent="0.35">
      <c r="A1020">
        <v>397</v>
      </c>
      <c r="B1020" s="15">
        <v>3.0288500000000002E-4</v>
      </c>
      <c r="D1020" s="2">
        <v>32.569615384615361</v>
      </c>
    </row>
    <row r="1021" spans="1:4" x14ac:dyDescent="0.35">
      <c r="A1021">
        <v>398</v>
      </c>
      <c r="B1021" s="15">
        <v>2.34529E-4</v>
      </c>
      <c r="D1021" s="2">
        <v>32.603076923076898</v>
      </c>
    </row>
    <row r="1022" spans="1:4" x14ac:dyDescent="0.35">
      <c r="A1022">
        <v>399</v>
      </c>
      <c r="B1022" s="15">
        <v>2.5323300000000001E-4</v>
      </c>
      <c r="D1022" s="2">
        <v>32.636538461538436</v>
      </c>
    </row>
    <row r="1023" spans="1:4" x14ac:dyDescent="0.35">
      <c r="A1023">
        <v>400</v>
      </c>
      <c r="B1023" s="15">
        <v>2.22191E-4</v>
      </c>
      <c r="D1023" s="2">
        <v>32.669999999999973</v>
      </c>
    </row>
    <row r="1024" spans="1:4" x14ac:dyDescent="0.35">
      <c r="A1024">
        <v>1</v>
      </c>
      <c r="B1024" s="15">
        <v>1.83833E-4</v>
      </c>
      <c r="D1024" s="2">
        <v>32.700000000000003</v>
      </c>
    </row>
    <row r="1025" spans="1:4" x14ac:dyDescent="0.35">
      <c r="A1025">
        <v>2</v>
      </c>
      <c r="B1025" s="15">
        <v>2.42234E-4</v>
      </c>
      <c r="D1025" s="2">
        <v>32.729375000000005</v>
      </c>
    </row>
    <row r="1026" spans="1:4" x14ac:dyDescent="0.35">
      <c r="A1026">
        <v>3</v>
      </c>
      <c r="B1026" s="15">
        <v>3.1643699999999998E-4</v>
      </c>
      <c r="D1026" s="2">
        <v>32.758750000000006</v>
      </c>
    </row>
    <row r="1027" spans="1:4" x14ac:dyDescent="0.35">
      <c r="A1027">
        <v>4</v>
      </c>
      <c r="B1027" s="15">
        <v>3.41455E-4</v>
      </c>
      <c r="D1027" s="2">
        <v>32.788125000000008</v>
      </c>
    </row>
    <row r="1028" spans="1:4" x14ac:dyDescent="0.35">
      <c r="A1028">
        <v>5</v>
      </c>
      <c r="B1028" s="15">
        <v>3.4324099999999999E-4</v>
      </c>
      <c r="D1028" s="2">
        <v>32.81750000000001</v>
      </c>
    </row>
    <row r="1029" spans="1:4" x14ac:dyDescent="0.35">
      <c r="A1029">
        <v>6</v>
      </c>
      <c r="B1029" s="15">
        <v>3.2839099999999998E-4</v>
      </c>
      <c r="D1029" s="2">
        <v>32.846875000000011</v>
      </c>
    </row>
    <row r="1030" spans="1:4" x14ac:dyDescent="0.35">
      <c r="A1030">
        <v>7</v>
      </c>
      <c r="B1030" s="15">
        <v>3.3318900000000001E-4</v>
      </c>
      <c r="D1030" s="2">
        <v>32.876250000000013</v>
      </c>
    </row>
    <row r="1031" spans="1:4" x14ac:dyDescent="0.35">
      <c r="A1031">
        <v>8</v>
      </c>
      <c r="B1031" s="15">
        <v>2.9572300000000001E-4</v>
      </c>
      <c r="D1031" s="2">
        <v>32.905625000000015</v>
      </c>
    </row>
    <row r="1032" spans="1:4" x14ac:dyDescent="0.35">
      <c r="A1032">
        <v>9</v>
      </c>
      <c r="B1032" s="15">
        <v>2.95619E-4</v>
      </c>
      <c r="D1032" s="2">
        <v>32.935000000000016</v>
      </c>
    </row>
    <row r="1033" spans="1:4" x14ac:dyDescent="0.35">
      <c r="A1033">
        <v>10</v>
      </c>
      <c r="B1033" s="15">
        <v>3.5797999999999998E-4</v>
      </c>
      <c r="D1033" s="2">
        <v>32.964375000000018</v>
      </c>
    </row>
    <row r="1034" spans="1:4" x14ac:dyDescent="0.35">
      <c r="A1034">
        <v>11</v>
      </c>
      <c r="B1034" s="15">
        <v>3.44495E-4</v>
      </c>
      <c r="D1034" s="2">
        <v>32.99375000000002</v>
      </c>
    </row>
    <row r="1035" spans="1:4" x14ac:dyDescent="0.35">
      <c r="A1035">
        <v>12</v>
      </c>
      <c r="B1035" s="15">
        <v>3.4346600000000001E-4</v>
      </c>
      <c r="D1035" s="2">
        <v>33.023125000000022</v>
      </c>
    </row>
    <row r="1036" spans="1:4" x14ac:dyDescent="0.35">
      <c r="A1036">
        <v>13</v>
      </c>
      <c r="B1036" s="15">
        <v>3.4115000000000003E-4</v>
      </c>
      <c r="D1036" s="2">
        <v>33.052500000000023</v>
      </c>
    </row>
    <row r="1037" spans="1:4" x14ac:dyDescent="0.35">
      <c r="A1037">
        <v>14</v>
      </c>
      <c r="B1037" s="15">
        <v>3.6709900000000002E-4</v>
      </c>
      <c r="D1037" s="2">
        <v>33.081875000000025</v>
      </c>
    </row>
    <row r="1038" spans="1:4" x14ac:dyDescent="0.35">
      <c r="A1038">
        <v>15</v>
      </c>
      <c r="B1038" s="15">
        <v>4.4544099999999998E-4</v>
      </c>
      <c r="D1038" s="2">
        <v>33.111250000000027</v>
      </c>
    </row>
    <row r="1039" spans="1:4" x14ac:dyDescent="0.35">
      <c r="A1039">
        <v>16</v>
      </c>
      <c r="B1039" s="15">
        <v>4.7335500000000001E-4</v>
      </c>
      <c r="D1039" s="2">
        <v>33.140625000000028</v>
      </c>
    </row>
    <row r="1040" spans="1:4" x14ac:dyDescent="0.35">
      <c r="A1040">
        <v>17</v>
      </c>
      <c r="B1040" s="15">
        <v>4.2873199999999997E-4</v>
      </c>
      <c r="D1040" s="2">
        <v>33.17000000000003</v>
      </c>
    </row>
    <row r="1041" spans="1:4" x14ac:dyDescent="0.35">
      <c r="A1041">
        <v>18</v>
      </c>
      <c r="B1041" s="15">
        <v>4.2257500000000001E-4</v>
      </c>
      <c r="D1041" s="2">
        <v>33.200000000000003</v>
      </c>
    </row>
    <row r="1042" spans="1:4" x14ac:dyDescent="0.35">
      <c r="A1042">
        <v>19</v>
      </c>
      <c r="B1042" s="15">
        <v>4.2165699999999998E-4</v>
      </c>
      <c r="D1042" s="2">
        <v>33.231333333333339</v>
      </c>
    </row>
    <row r="1043" spans="1:4" x14ac:dyDescent="0.35">
      <c r="A1043">
        <v>20</v>
      </c>
      <c r="B1043" s="15">
        <v>4.1469500000000003E-4</v>
      </c>
      <c r="D1043" s="2">
        <v>33.262666666666675</v>
      </c>
    </row>
    <row r="1044" spans="1:4" x14ac:dyDescent="0.35">
      <c r="A1044">
        <v>21</v>
      </c>
      <c r="B1044" s="15">
        <v>3.9103400000000001E-4</v>
      </c>
      <c r="D1044" s="2">
        <v>33.294000000000011</v>
      </c>
    </row>
    <row r="1045" spans="1:4" x14ac:dyDescent="0.35">
      <c r="A1045">
        <v>22</v>
      </c>
      <c r="B1045" s="15">
        <v>3.3928300000000001E-4</v>
      </c>
      <c r="D1045" s="2">
        <v>33.325333333333347</v>
      </c>
    </row>
    <row r="1046" spans="1:4" x14ac:dyDescent="0.35">
      <c r="A1046">
        <v>23</v>
      </c>
      <c r="B1046" s="15">
        <v>4.0479999999999997E-4</v>
      </c>
      <c r="D1046" s="2">
        <v>33.356666666666683</v>
      </c>
    </row>
    <row r="1047" spans="1:4" x14ac:dyDescent="0.35">
      <c r="A1047">
        <v>24</v>
      </c>
      <c r="B1047" s="15">
        <v>3.98701E-4</v>
      </c>
      <c r="D1047" s="2">
        <v>33.388000000000019</v>
      </c>
    </row>
    <row r="1048" spans="1:4" x14ac:dyDescent="0.35">
      <c r="A1048">
        <v>25</v>
      </c>
      <c r="B1048" s="15">
        <v>4.1031200000000002E-4</v>
      </c>
      <c r="D1048" s="2">
        <v>33.419333333333356</v>
      </c>
    </row>
    <row r="1049" spans="1:4" x14ac:dyDescent="0.35">
      <c r="A1049">
        <v>26</v>
      </c>
      <c r="B1049" s="15">
        <v>4.25029E-4</v>
      </c>
      <c r="D1049" s="2">
        <v>33.450666666666692</v>
      </c>
    </row>
    <row r="1050" spans="1:4" x14ac:dyDescent="0.35">
      <c r="A1050">
        <v>27</v>
      </c>
      <c r="B1050" s="15">
        <v>4.18136E-4</v>
      </c>
      <c r="D1050" s="2">
        <v>33.482000000000028</v>
      </c>
    </row>
    <row r="1051" spans="1:4" x14ac:dyDescent="0.35">
      <c r="A1051">
        <v>28</v>
      </c>
      <c r="B1051" s="15">
        <v>4.00842E-4</v>
      </c>
      <c r="D1051" s="2">
        <v>33.513333333333364</v>
      </c>
    </row>
    <row r="1052" spans="1:4" x14ac:dyDescent="0.35">
      <c r="A1052">
        <v>29</v>
      </c>
      <c r="B1052" s="15">
        <v>4.16325E-4</v>
      </c>
      <c r="D1052" s="2">
        <v>33.5446666666667</v>
      </c>
    </row>
    <row r="1053" spans="1:4" x14ac:dyDescent="0.35">
      <c r="A1053">
        <v>30</v>
      </c>
      <c r="B1053" s="15">
        <v>4.0362999999999998E-4</v>
      </c>
      <c r="D1053" s="2">
        <v>33.576000000000036</v>
      </c>
    </row>
    <row r="1054" spans="1:4" x14ac:dyDescent="0.35">
      <c r="A1054">
        <v>31</v>
      </c>
      <c r="B1054" s="15">
        <v>4.5716099999999998E-4</v>
      </c>
      <c r="D1054" s="2">
        <v>33.607333333333372</v>
      </c>
    </row>
    <row r="1055" spans="1:4" x14ac:dyDescent="0.35">
      <c r="A1055">
        <v>32</v>
      </c>
      <c r="B1055" s="15">
        <v>4.8099200000000002E-4</v>
      </c>
      <c r="D1055" s="2">
        <v>33.638666666666708</v>
      </c>
    </row>
    <row r="1056" spans="1:4" x14ac:dyDescent="0.35">
      <c r="A1056">
        <v>33</v>
      </c>
      <c r="B1056" s="15">
        <v>4.1625400000000002E-4</v>
      </c>
      <c r="D1056" s="2">
        <v>33.670000000000044</v>
      </c>
    </row>
    <row r="1057" spans="1:4" x14ac:dyDescent="0.35">
      <c r="A1057">
        <v>35</v>
      </c>
      <c r="B1057" s="15">
        <v>3.8806399999999998E-4</v>
      </c>
      <c r="D1057" s="2">
        <v>33.700000000000003</v>
      </c>
    </row>
    <row r="1058" spans="1:4" x14ac:dyDescent="0.35">
      <c r="A1058">
        <v>36</v>
      </c>
      <c r="B1058" s="15">
        <v>3.1690800000000002E-4</v>
      </c>
      <c r="D1058" s="2">
        <v>33.73357142857143</v>
      </c>
    </row>
    <row r="1059" spans="1:4" x14ac:dyDescent="0.35">
      <c r="A1059">
        <v>37</v>
      </c>
      <c r="B1059" s="15">
        <v>3.6789800000000002E-4</v>
      </c>
      <c r="D1059" s="2">
        <v>33.767142857142858</v>
      </c>
    </row>
    <row r="1060" spans="1:4" x14ac:dyDescent="0.35">
      <c r="A1060">
        <v>38</v>
      </c>
      <c r="B1060" s="15">
        <v>3.6452300000000001E-4</v>
      </c>
      <c r="D1060" s="2">
        <v>33.800714285714285</v>
      </c>
    </row>
    <row r="1061" spans="1:4" x14ac:dyDescent="0.35">
      <c r="A1061">
        <v>39</v>
      </c>
      <c r="B1061" s="15">
        <v>3.43579E-4</v>
      </c>
      <c r="D1061" s="2">
        <v>33.834285714285713</v>
      </c>
    </row>
    <row r="1062" spans="1:4" x14ac:dyDescent="0.35">
      <c r="A1062">
        <v>40</v>
      </c>
      <c r="B1062" s="15">
        <v>3.6003100000000002E-4</v>
      </c>
      <c r="D1062" s="2">
        <v>33.86785714285714</v>
      </c>
    </row>
    <row r="1063" spans="1:4" x14ac:dyDescent="0.35">
      <c r="A1063">
        <v>41</v>
      </c>
      <c r="B1063" s="15">
        <v>3.5751700000000001E-4</v>
      </c>
      <c r="D1063" s="2">
        <v>33.901428571428568</v>
      </c>
    </row>
    <row r="1064" spans="1:4" x14ac:dyDescent="0.35">
      <c r="A1064">
        <v>42</v>
      </c>
      <c r="B1064" s="15">
        <v>3.5761099999999997E-4</v>
      </c>
      <c r="D1064" s="2">
        <v>33.934999999999995</v>
      </c>
    </row>
    <row r="1065" spans="1:4" x14ac:dyDescent="0.35">
      <c r="A1065">
        <v>43</v>
      </c>
      <c r="B1065" s="15">
        <v>3.1458099999999998E-4</v>
      </c>
      <c r="D1065" s="2">
        <v>33.968571428571423</v>
      </c>
    </row>
    <row r="1066" spans="1:4" x14ac:dyDescent="0.35">
      <c r="A1066">
        <v>44</v>
      </c>
      <c r="B1066" s="15">
        <v>3.5180699999999999E-4</v>
      </c>
      <c r="D1066" s="2">
        <v>34.00214285714285</v>
      </c>
    </row>
    <row r="1067" spans="1:4" x14ac:dyDescent="0.35">
      <c r="A1067">
        <v>45</v>
      </c>
      <c r="B1067" s="15">
        <v>3.7062599999999998E-4</v>
      </c>
      <c r="D1067" s="2">
        <v>34.035714285714278</v>
      </c>
    </row>
    <row r="1068" spans="1:4" x14ac:dyDescent="0.35">
      <c r="A1068">
        <v>46</v>
      </c>
      <c r="B1068" s="15">
        <v>3.8794699999999998E-4</v>
      </c>
      <c r="D1068" s="2">
        <v>34.069285714285705</v>
      </c>
    </row>
    <row r="1069" spans="1:4" x14ac:dyDescent="0.35">
      <c r="A1069">
        <v>47</v>
      </c>
      <c r="B1069" s="15">
        <v>3.3595100000000002E-4</v>
      </c>
      <c r="D1069" s="2">
        <v>34.102857142857133</v>
      </c>
    </row>
    <row r="1070" spans="1:4" x14ac:dyDescent="0.35">
      <c r="A1070">
        <v>48</v>
      </c>
      <c r="B1070" s="15">
        <v>3.7926600000000001E-4</v>
      </c>
      <c r="D1070" s="2">
        <v>34.13642857142856</v>
      </c>
    </row>
    <row r="1071" spans="1:4" x14ac:dyDescent="0.35">
      <c r="A1071">
        <v>49</v>
      </c>
      <c r="B1071" s="15">
        <v>4.03232E-4</v>
      </c>
      <c r="D1071" s="2">
        <v>34.169999999999987</v>
      </c>
    </row>
    <row r="1072" spans="1:4" x14ac:dyDescent="0.35">
      <c r="A1072">
        <v>50</v>
      </c>
      <c r="B1072" s="15">
        <v>3.9905499999999999E-4</v>
      </c>
      <c r="D1072" s="2">
        <v>34.174999999999997</v>
      </c>
    </row>
    <row r="1073" spans="1:4" x14ac:dyDescent="0.35">
      <c r="A1073">
        <v>51</v>
      </c>
      <c r="B1073" s="15">
        <v>3.65146E-4</v>
      </c>
      <c r="D1073" s="2">
        <v>34.200000000000003</v>
      </c>
    </row>
    <row r="1074" spans="1:4" x14ac:dyDescent="0.35">
      <c r="A1074">
        <v>52</v>
      </c>
      <c r="B1074" s="15">
        <v>4.2432499999999997E-4</v>
      </c>
      <c r="D1074" s="2">
        <v>34.234782608695653</v>
      </c>
    </row>
    <row r="1075" spans="1:4" x14ac:dyDescent="0.35">
      <c r="A1075">
        <v>53</v>
      </c>
      <c r="B1075" s="15">
        <v>3.94855E-4</v>
      </c>
      <c r="D1075" s="2">
        <v>34.269565217391303</v>
      </c>
    </row>
    <row r="1076" spans="1:4" x14ac:dyDescent="0.35">
      <c r="A1076">
        <v>54</v>
      </c>
      <c r="B1076" s="15">
        <v>4.0960500000000001E-4</v>
      </c>
      <c r="D1076" s="2">
        <v>34.304347826086953</v>
      </c>
    </row>
    <row r="1077" spans="1:4" x14ac:dyDescent="0.35">
      <c r="A1077">
        <v>55</v>
      </c>
      <c r="B1077" s="15">
        <v>4.1655300000000001E-4</v>
      </c>
      <c r="D1077" s="2">
        <v>34.339130434782604</v>
      </c>
    </row>
    <row r="1078" spans="1:4" x14ac:dyDescent="0.35">
      <c r="A1078">
        <v>56</v>
      </c>
      <c r="B1078" s="15">
        <v>4.19944E-4</v>
      </c>
      <c r="D1078" s="2">
        <v>34.373913043478254</v>
      </c>
    </row>
    <row r="1079" spans="1:4" x14ac:dyDescent="0.35">
      <c r="A1079">
        <v>57</v>
      </c>
      <c r="B1079" s="15">
        <v>4.4898399999999998E-4</v>
      </c>
      <c r="D1079" s="2">
        <v>34.408695652173904</v>
      </c>
    </row>
    <row r="1080" spans="1:4" x14ac:dyDescent="0.35">
      <c r="A1080">
        <v>58</v>
      </c>
      <c r="B1080" s="15">
        <v>4.0882599999999999E-4</v>
      </c>
      <c r="D1080" s="2">
        <v>34.443478260869554</v>
      </c>
    </row>
    <row r="1081" spans="1:4" x14ac:dyDescent="0.35">
      <c r="A1081">
        <v>59</v>
      </c>
      <c r="B1081" s="15">
        <v>3.5689700000000001E-4</v>
      </c>
      <c r="D1081" s="2">
        <v>34.478260869565204</v>
      </c>
    </row>
    <row r="1082" spans="1:4" x14ac:dyDescent="0.35">
      <c r="A1082">
        <v>60</v>
      </c>
      <c r="B1082" s="15">
        <v>3.76886E-4</v>
      </c>
      <c r="D1082" s="2">
        <v>34.513043478260855</v>
      </c>
    </row>
    <row r="1083" spans="1:4" x14ac:dyDescent="0.35">
      <c r="A1083">
        <v>61</v>
      </c>
      <c r="B1083" s="15">
        <v>4.6608700000000001E-4</v>
      </c>
      <c r="D1083" s="2">
        <v>34.547826086956505</v>
      </c>
    </row>
    <row r="1084" spans="1:4" x14ac:dyDescent="0.35">
      <c r="A1084">
        <v>62</v>
      </c>
      <c r="B1084" s="15">
        <v>5.7563000000000004E-4</v>
      </c>
      <c r="D1084" s="2">
        <v>34.582608695652155</v>
      </c>
    </row>
    <row r="1085" spans="1:4" x14ac:dyDescent="0.35">
      <c r="A1085">
        <v>63</v>
      </c>
      <c r="B1085" s="15">
        <v>6.1689899999999996E-4</v>
      </c>
      <c r="D1085" s="2">
        <v>34.617391304347805</v>
      </c>
    </row>
    <row r="1086" spans="1:4" x14ac:dyDescent="0.35">
      <c r="A1086">
        <v>64</v>
      </c>
      <c r="B1086" s="15">
        <v>7.65974E-4</v>
      </c>
      <c r="D1086" s="2">
        <v>34.652173913043455</v>
      </c>
    </row>
    <row r="1087" spans="1:4" x14ac:dyDescent="0.35">
      <c r="A1087">
        <v>65</v>
      </c>
      <c r="B1087" s="15">
        <v>8.0670299999999998E-4</v>
      </c>
      <c r="D1087" s="2">
        <v>34.686956521739106</v>
      </c>
    </row>
    <row r="1088" spans="1:4" x14ac:dyDescent="0.35">
      <c r="A1088">
        <v>66</v>
      </c>
      <c r="B1088" s="15">
        <v>9.1872399999999999E-4</v>
      </c>
      <c r="D1088" s="2">
        <v>34.721739130434756</v>
      </c>
    </row>
    <row r="1089" spans="1:4" x14ac:dyDescent="0.35">
      <c r="A1089">
        <v>67</v>
      </c>
      <c r="B1089" s="15">
        <v>8.67376E-4</v>
      </c>
      <c r="D1089" s="2">
        <v>34.756521739130406</v>
      </c>
    </row>
    <row r="1090" spans="1:4" x14ac:dyDescent="0.35">
      <c r="A1090">
        <v>68</v>
      </c>
      <c r="B1090" s="15">
        <v>1.0051699999999999E-3</v>
      </c>
      <c r="D1090" s="2">
        <v>34.791304347826056</v>
      </c>
    </row>
    <row r="1091" spans="1:4" x14ac:dyDescent="0.35">
      <c r="A1091">
        <v>69</v>
      </c>
      <c r="B1091" s="15">
        <v>1.0503299999999999E-3</v>
      </c>
      <c r="D1091" s="2">
        <v>34.826086956521706</v>
      </c>
    </row>
    <row r="1092" spans="1:4" x14ac:dyDescent="0.35">
      <c r="A1092">
        <v>70</v>
      </c>
      <c r="B1092" s="15">
        <v>1.1462600000000001E-3</v>
      </c>
      <c r="D1092" s="2">
        <v>34.860869565217357</v>
      </c>
    </row>
    <row r="1093" spans="1:4" x14ac:dyDescent="0.35">
      <c r="A1093">
        <v>71</v>
      </c>
      <c r="B1093" s="15">
        <v>1.21991E-3</v>
      </c>
      <c r="D1093" s="2">
        <v>34.895652173913007</v>
      </c>
    </row>
    <row r="1094" spans="1:4" x14ac:dyDescent="0.35">
      <c r="A1094">
        <v>72</v>
      </c>
      <c r="B1094" s="15">
        <v>1.1206899999999999E-3</v>
      </c>
      <c r="D1094" s="2">
        <v>34.930434782608657</v>
      </c>
    </row>
    <row r="1095" spans="1:4" x14ac:dyDescent="0.35">
      <c r="A1095">
        <v>73</v>
      </c>
      <c r="B1095" s="15">
        <v>1.2405000000000001E-3</v>
      </c>
      <c r="D1095" s="2">
        <v>34.965217391304307</v>
      </c>
    </row>
    <row r="1096" spans="1:4" x14ac:dyDescent="0.35">
      <c r="A1096">
        <v>75</v>
      </c>
      <c r="B1096" s="15">
        <v>1.2252700000000001E-3</v>
      </c>
      <c r="D1096" s="2">
        <v>34.999999999999957</v>
      </c>
    </row>
    <row r="1097" spans="1:4" x14ac:dyDescent="0.35">
      <c r="A1097">
        <v>76</v>
      </c>
      <c r="B1097" s="15">
        <v>1.20667E-3</v>
      </c>
      <c r="D1097" s="2">
        <v>35.029999999999994</v>
      </c>
    </row>
    <row r="1098" spans="1:4" x14ac:dyDescent="0.35">
      <c r="A1098">
        <v>77</v>
      </c>
      <c r="B1098" s="15">
        <v>1.17515E-3</v>
      </c>
      <c r="D1098" s="2">
        <v>35.061621621621619</v>
      </c>
    </row>
    <row r="1099" spans="1:4" x14ac:dyDescent="0.35">
      <c r="A1099">
        <v>78</v>
      </c>
      <c r="B1099" s="15">
        <v>1.28513E-3</v>
      </c>
      <c r="D1099" s="2">
        <v>35.093243243243244</v>
      </c>
    </row>
    <row r="1100" spans="1:4" x14ac:dyDescent="0.35">
      <c r="A1100">
        <v>79</v>
      </c>
      <c r="B1100" s="15">
        <v>1.4959999999999999E-3</v>
      </c>
      <c r="D1100" s="2">
        <v>35.124864864864868</v>
      </c>
    </row>
    <row r="1101" spans="1:4" x14ac:dyDescent="0.35">
      <c r="A1101">
        <v>80</v>
      </c>
      <c r="B1101" s="15">
        <v>1.25983E-3</v>
      </c>
      <c r="D1101" s="2">
        <v>35.156486486486493</v>
      </c>
    </row>
    <row r="1102" spans="1:4" x14ac:dyDescent="0.35">
      <c r="A1102">
        <v>81</v>
      </c>
      <c r="B1102" s="15">
        <v>1.6594800000000001E-3</v>
      </c>
      <c r="D1102" s="2">
        <v>35.188108108108118</v>
      </c>
    </row>
    <row r="1103" spans="1:4" x14ac:dyDescent="0.35">
      <c r="A1103">
        <v>82</v>
      </c>
      <c r="B1103" s="15">
        <v>1.6720000000000001E-3</v>
      </c>
      <c r="D1103" s="2">
        <v>35.219729729729742</v>
      </c>
    </row>
    <row r="1104" spans="1:4" x14ac:dyDescent="0.35">
      <c r="A1104">
        <v>83</v>
      </c>
      <c r="B1104" s="15">
        <v>1.6841600000000001E-3</v>
      </c>
      <c r="D1104" s="2">
        <v>35.251351351351367</v>
      </c>
    </row>
    <row r="1105" spans="1:4" x14ac:dyDescent="0.35">
      <c r="A1105">
        <v>84</v>
      </c>
      <c r="B1105" s="15">
        <v>1.62455E-3</v>
      </c>
      <c r="D1105" s="2">
        <v>35.282972972972992</v>
      </c>
    </row>
    <row r="1106" spans="1:4" x14ac:dyDescent="0.35">
      <c r="A1106">
        <v>85</v>
      </c>
      <c r="B1106" s="15">
        <v>1.5251100000000001E-3</v>
      </c>
      <c r="D1106" s="2">
        <v>35.314594594594617</v>
      </c>
    </row>
    <row r="1107" spans="1:4" x14ac:dyDescent="0.35">
      <c r="A1107">
        <v>86</v>
      </c>
      <c r="B1107" s="15">
        <v>1.35801E-3</v>
      </c>
      <c r="D1107" s="2">
        <v>35.346216216216241</v>
      </c>
    </row>
    <row r="1108" spans="1:4" x14ac:dyDescent="0.35">
      <c r="A1108">
        <v>87</v>
      </c>
      <c r="B1108" s="15">
        <v>1.30711E-3</v>
      </c>
      <c r="D1108" s="2">
        <v>35.377837837837866</v>
      </c>
    </row>
    <row r="1109" spans="1:4" x14ac:dyDescent="0.35">
      <c r="A1109">
        <v>88</v>
      </c>
      <c r="B1109" s="15">
        <v>1.5123199999999999E-3</v>
      </c>
      <c r="D1109" s="2">
        <v>35.409459459459491</v>
      </c>
    </row>
    <row r="1110" spans="1:4" x14ac:dyDescent="0.35">
      <c r="A1110">
        <v>89</v>
      </c>
      <c r="B1110" s="15">
        <v>1.5529299999999999E-3</v>
      </c>
      <c r="D1110" s="2">
        <v>35.441081081081116</v>
      </c>
    </row>
    <row r="1111" spans="1:4" x14ac:dyDescent="0.35">
      <c r="A1111">
        <v>90</v>
      </c>
      <c r="B1111" s="15">
        <v>1.40913E-3</v>
      </c>
      <c r="D1111" s="2">
        <v>35.47270270270274</v>
      </c>
    </row>
    <row r="1112" spans="1:4" x14ac:dyDescent="0.35">
      <c r="A1112">
        <v>91</v>
      </c>
      <c r="B1112" s="15">
        <v>1.43534E-3</v>
      </c>
      <c r="D1112" s="2">
        <v>35.504324324324365</v>
      </c>
    </row>
    <row r="1113" spans="1:4" x14ac:dyDescent="0.35">
      <c r="A1113">
        <v>92</v>
      </c>
      <c r="B1113" s="15">
        <v>1.60501E-3</v>
      </c>
      <c r="D1113" s="2">
        <v>35.53594594594599</v>
      </c>
    </row>
    <row r="1114" spans="1:4" x14ac:dyDescent="0.35">
      <c r="A1114">
        <v>93</v>
      </c>
      <c r="B1114" s="15">
        <v>1.6034300000000001E-3</v>
      </c>
      <c r="D1114" s="2">
        <v>35.567567567567615</v>
      </c>
    </row>
    <row r="1115" spans="1:4" x14ac:dyDescent="0.35">
      <c r="A1115">
        <v>94</v>
      </c>
      <c r="B1115" s="15">
        <v>1.32062E-3</v>
      </c>
      <c r="D1115" s="2">
        <v>35.599189189189239</v>
      </c>
    </row>
    <row r="1116" spans="1:4" x14ac:dyDescent="0.35">
      <c r="A1116">
        <v>95</v>
      </c>
      <c r="B1116" s="15">
        <v>1.3161399999999999E-3</v>
      </c>
      <c r="D1116" s="2">
        <v>35.630810810810864</v>
      </c>
    </row>
    <row r="1117" spans="1:4" x14ac:dyDescent="0.35">
      <c r="A1117">
        <v>96</v>
      </c>
      <c r="B1117" s="15">
        <v>1.41555E-3</v>
      </c>
      <c r="D1117" s="2">
        <v>35.662432432432489</v>
      </c>
    </row>
    <row r="1118" spans="1:4" x14ac:dyDescent="0.35">
      <c r="A1118">
        <v>97</v>
      </c>
      <c r="B1118" s="15">
        <v>1.3847499999999999E-3</v>
      </c>
      <c r="D1118" s="2">
        <v>35.694054054054114</v>
      </c>
    </row>
    <row r="1119" spans="1:4" x14ac:dyDescent="0.35">
      <c r="A1119">
        <v>98</v>
      </c>
      <c r="B1119" s="15">
        <v>1.3168800000000001E-3</v>
      </c>
      <c r="D1119" s="2">
        <v>35.725675675675738</v>
      </c>
    </row>
    <row r="1120" spans="1:4" x14ac:dyDescent="0.35">
      <c r="A1120">
        <v>99</v>
      </c>
      <c r="B1120" s="15">
        <v>1.5101400000000001E-3</v>
      </c>
      <c r="D1120" s="2">
        <v>35.757297297297363</v>
      </c>
    </row>
    <row r="1121" spans="1:4" x14ac:dyDescent="0.35">
      <c r="A1121">
        <v>100</v>
      </c>
      <c r="B1121" s="15">
        <v>1.43632E-3</v>
      </c>
      <c r="D1121" s="2">
        <v>35.788918918918988</v>
      </c>
    </row>
    <row r="1122" spans="1:4" x14ac:dyDescent="0.35">
      <c r="A1122">
        <v>101</v>
      </c>
      <c r="B1122" s="15">
        <v>1.23288E-3</v>
      </c>
      <c r="D1122" s="2">
        <v>35.820540540540613</v>
      </c>
    </row>
    <row r="1123" spans="1:4" x14ac:dyDescent="0.35">
      <c r="A1123">
        <v>102</v>
      </c>
      <c r="B1123" s="15">
        <v>1.3470000000000001E-3</v>
      </c>
      <c r="D1123" s="2">
        <v>35.852162162162237</v>
      </c>
    </row>
    <row r="1124" spans="1:4" x14ac:dyDescent="0.35">
      <c r="A1124">
        <v>103</v>
      </c>
      <c r="B1124" s="15">
        <v>1.4869600000000001E-3</v>
      </c>
      <c r="D1124" s="2">
        <v>35.883783783783862</v>
      </c>
    </row>
    <row r="1125" spans="1:4" x14ac:dyDescent="0.35">
      <c r="A1125">
        <v>104</v>
      </c>
      <c r="B1125" s="15">
        <v>1.5095099999999999E-3</v>
      </c>
      <c r="D1125" s="2">
        <v>35.915405405405487</v>
      </c>
    </row>
    <row r="1126" spans="1:4" x14ac:dyDescent="0.35">
      <c r="A1126">
        <v>105</v>
      </c>
      <c r="B1126" s="15">
        <v>1.4693200000000001E-3</v>
      </c>
      <c r="D1126" s="2">
        <v>35.947027027027112</v>
      </c>
    </row>
    <row r="1127" spans="1:4" x14ac:dyDescent="0.35">
      <c r="A1127">
        <v>106</v>
      </c>
      <c r="B1127" s="15">
        <v>1.37553E-3</v>
      </c>
      <c r="D1127" s="2">
        <v>35.978648648648736</v>
      </c>
    </row>
    <row r="1128" spans="1:4" x14ac:dyDescent="0.35">
      <c r="A1128">
        <v>107</v>
      </c>
      <c r="B1128" s="15">
        <v>1.2134299999999999E-3</v>
      </c>
      <c r="D1128" s="2">
        <v>36.010270270270361</v>
      </c>
    </row>
    <row r="1129" spans="1:4" x14ac:dyDescent="0.35">
      <c r="A1129">
        <v>108</v>
      </c>
      <c r="B1129" s="15">
        <v>1.00764E-3</v>
      </c>
      <c r="D1129" s="2">
        <v>36.041891891891986</v>
      </c>
    </row>
    <row r="1130" spans="1:4" x14ac:dyDescent="0.35">
      <c r="A1130">
        <v>109</v>
      </c>
      <c r="B1130" s="15">
        <v>9.6787499999999999E-4</v>
      </c>
      <c r="D1130" s="2">
        <v>36.07351351351361</v>
      </c>
    </row>
    <row r="1131" spans="1:4" x14ac:dyDescent="0.35">
      <c r="A1131">
        <v>110</v>
      </c>
      <c r="B1131" s="15">
        <v>9.8397099999999993E-4</v>
      </c>
      <c r="D1131" s="2">
        <v>36.105135135135235</v>
      </c>
    </row>
    <row r="1132" spans="1:4" x14ac:dyDescent="0.35">
      <c r="A1132">
        <v>111</v>
      </c>
      <c r="B1132" s="15">
        <v>1.0449999999999999E-3</v>
      </c>
      <c r="D1132" s="2">
        <v>36.13675675675686</v>
      </c>
    </row>
    <row r="1133" spans="1:4" x14ac:dyDescent="0.35">
      <c r="A1133">
        <v>112</v>
      </c>
      <c r="B1133" s="15">
        <v>1.1086900000000001E-3</v>
      </c>
      <c r="D1133" s="2">
        <v>36.168378378378485</v>
      </c>
    </row>
    <row r="1134" spans="1:4" x14ac:dyDescent="0.35">
      <c r="A1134">
        <v>113</v>
      </c>
      <c r="B1134" s="15">
        <v>8.7063799999999997E-4</v>
      </c>
      <c r="D1134" s="2">
        <v>36.200000000000109</v>
      </c>
    </row>
    <row r="1135" spans="1:4" x14ac:dyDescent="0.35">
      <c r="A1135">
        <v>115</v>
      </c>
      <c r="B1135" s="15">
        <v>4.3126500000000001E-4</v>
      </c>
      <c r="D1135" s="2">
        <v>36.25</v>
      </c>
    </row>
    <row r="1136" spans="1:4" x14ac:dyDescent="0.35">
      <c r="A1136">
        <v>116</v>
      </c>
      <c r="B1136" s="15">
        <v>3.9439400000000001E-4</v>
      </c>
      <c r="D1136" s="2">
        <v>36.280882352941177</v>
      </c>
    </row>
    <row r="1137" spans="1:4" x14ac:dyDescent="0.35">
      <c r="A1137">
        <v>117</v>
      </c>
      <c r="B1137" s="15">
        <v>5.0786500000000003E-4</v>
      </c>
      <c r="D1137" s="2">
        <v>36.311764705882354</v>
      </c>
    </row>
    <row r="1138" spans="1:4" x14ac:dyDescent="0.35">
      <c r="A1138">
        <v>118</v>
      </c>
      <c r="B1138" s="15">
        <v>4.7837299999999998E-4</v>
      </c>
      <c r="D1138" s="2">
        <v>36.34264705882353</v>
      </c>
    </row>
    <row r="1139" spans="1:4" x14ac:dyDescent="0.35">
      <c r="A1139">
        <v>119</v>
      </c>
      <c r="B1139" s="15">
        <v>5.61532E-4</v>
      </c>
      <c r="D1139" s="2">
        <v>36.373529411764707</v>
      </c>
    </row>
    <row r="1140" spans="1:4" x14ac:dyDescent="0.35">
      <c r="A1140">
        <v>120</v>
      </c>
      <c r="B1140" s="15">
        <v>4.8258600000000002E-4</v>
      </c>
      <c r="D1140" s="2">
        <v>36.404411764705884</v>
      </c>
    </row>
    <row r="1141" spans="1:4" x14ac:dyDescent="0.35">
      <c r="A1141">
        <v>121</v>
      </c>
      <c r="B1141" s="15">
        <v>4.5454300000000002E-4</v>
      </c>
      <c r="D1141" s="2">
        <v>36.435294117647061</v>
      </c>
    </row>
    <row r="1142" spans="1:4" x14ac:dyDescent="0.35">
      <c r="A1142">
        <v>122</v>
      </c>
      <c r="B1142" s="15">
        <v>5.3259200000000003E-4</v>
      </c>
      <c r="D1142" s="2">
        <v>36.466176470588238</v>
      </c>
    </row>
    <row r="1143" spans="1:4" x14ac:dyDescent="0.35">
      <c r="A1143">
        <v>123</v>
      </c>
      <c r="B1143" s="15">
        <v>5.6015100000000005E-4</v>
      </c>
      <c r="D1143" s="2">
        <v>36.497058823529414</v>
      </c>
    </row>
    <row r="1144" spans="1:4" x14ac:dyDescent="0.35">
      <c r="A1144">
        <v>124</v>
      </c>
      <c r="B1144" s="15">
        <v>5.5301600000000003E-4</v>
      </c>
      <c r="D1144" s="2">
        <v>36.527941176470591</v>
      </c>
    </row>
    <row r="1145" spans="1:4" x14ac:dyDescent="0.35">
      <c r="A1145">
        <v>125</v>
      </c>
      <c r="B1145" s="15">
        <v>7.1217199999999996E-4</v>
      </c>
      <c r="D1145" s="2">
        <v>36.558823529411768</v>
      </c>
    </row>
    <row r="1146" spans="1:4" x14ac:dyDescent="0.35">
      <c r="A1146">
        <v>126</v>
      </c>
      <c r="B1146" s="15">
        <v>6.3961900000000002E-4</v>
      </c>
      <c r="D1146" s="2">
        <v>36.589705882352945</v>
      </c>
    </row>
    <row r="1147" spans="1:4" x14ac:dyDescent="0.35">
      <c r="A1147">
        <v>127</v>
      </c>
      <c r="B1147" s="15">
        <v>5.8121500000000005E-4</v>
      </c>
      <c r="D1147" s="2">
        <v>36.620588235294122</v>
      </c>
    </row>
    <row r="1148" spans="1:4" x14ac:dyDescent="0.35">
      <c r="A1148">
        <v>128</v>
      </c>
      <c r="B1148" s="15">
        <v>8.2614600000000004E-4</v>
      </c>
      <c r="D1148" s="2">
        <v>36.651470588235298</v>
      </c>
    </row>
    <row r="1149" spans="1:4" x14ac:dyDescent="0.35">
      <c r="A1149">
        <v>129</v>
      </c>
      <c r="B1149" s="15">
        <v>9.75788E-4</v>
      </c>
      <c r="D1149" s="2">
        <v>36.682352941176475</v>
      </c>
    </row>
    <row r="1150" spans="1:4" x14ac:dyDescent="0.35">
      <c r="A1150">
        <v>130</v>
      </c>
      <c r="B1150" s="15">
        <v>1.06295E-3</v>
      </c>
      <c r="D1150" s="2">
        <v>36.713235294117652</v>
      </c>
    </row>
    <row r="1151" spans="1:4" x14ac:dyDescent="0.35">
      <c r="A1151">
        <v>131</v>
      </c>
      <c r="B1151" s="15">
        <v>1.12633E-3</v>
      </c>
      <c r="D1151" s="2">
        <v>36.744117647058829</v>
      </c>
    </row>
    <row r="1152" spans="1:4" x14ac:dyDescent="0.35">
      <c r="A1152">
        <v>132</v>
      </c>
      <c r="B1152" s="15">
        <v>1.10267E-3</v>
      </c>
      <c r="D1152" s="2">
        <v>36.775000000000006</v>
      </c>
    </row>
    <row r="1153" spans="1:4" x14ac:dyDescent="0.35">
      <c r="A1153">
        <v>133</v>
      </c>
      <c r="B1153" s="15">
        <v>1.28933E-3</v>
      </c>
      <c r="D1153" s="2">
        <v>36.805882352941182</v>
      </c>
    </row>
    <row r="1154" spans="1:4" x14ac:dyDescent="0.35">
      <c r="A1154">
        <v>134</v>
      </c>
      <c r="B1154" s="15">
        <v>1.268E-3</v>
      </c>
      <c r="D1154" s="2">
        <v>36.836764705882359</v>
      </c>
    </row>
    <row r="1155" spans="1:4" x14ac:dyDescent="0.35">
      <c r="A1155">
        <v>135</v>
      </c>
      <c r="B1155" s="15">
        <v>1.31197E-3</v>
      </c>
      <c r="D1155" s="2">
        <v>36.867647058823536</v>
      </c>
    </row>
    <row r="1156" spans="1:4" x14ac:dyDescent="0.35">
      <c r="A1156">
        <v>136</v>
      </c>
      <c r="B1156" s="15">
        <v>1.4643099999999999E-3</v>
      </c>
      <c r="D1156" s="2">
        <v>36.898529411764713</v>
      </c>
    </row>
    <row r="1157" spans="1:4" x14ac:dyDescent="0.35">
      <c r="A1157">
        <v>137</v>
      </c>
      <c r="B1157" s="15">
        <v>1.42311E-3</v>
      </c>
      <c r="D1157" s="2">
        <v>36.92941176470589</v>
      </c>
    </row>
    <row r="1158" spans="1:4" x14ac:dyDescent="0.35">
      <c r="A1158">
        <v>138</v>
      </c>
      <c r="B1158" s="15">
        <v>1.3701E-3</v>
      </c>
      <c r="D1158" s="2">
        <v>36.960294117647067</v>
      </c>
    </row>
    <row r="1159" spans="1:4" x14ac:dyDescent="0.35">
      <c r="A1159">
        <v>139</v>
      </c>
      <c r="B1159" s="15">
        <v>1.20137E-3</v>
      </c>
      <c r="D1159" s="2">
        <v>36.991176470588243</v>
      </c>
    </row>
    <row r="1160" spans="1:4" x14ac:dyDescent="0.35">
      <c r="A1160">
        <v>140</v>
      </c>
      <c r="B1160" s="15">
        <v>1.18899E-3</v>
      </c>
      <c r="D1160" s="2">
        <v>37.02205882352942</v>
      </c>
    </row>
    <row r="1161" spans="1:4" x14ac:dyDescent="0.35">
      <c r="A1161">
        <v>141</v>
      </c>
      <c r="B1161" s="15">
        <v>1.20075E-3</v>
      </c>
      <c r="D1161" s="2">
        <v>37.052941176470597</v>
      </c>
    </row>
    <row r="1162" spans="1:4" x14ac:dyDescent="0.35">
      <c r="A1162">
        <v>142</v>
      </c>
      <c r="B1162" s="15">
        <v>1.1713800000000001E-3</v>
      </c>
      <c r="D1162" s="2">
        <v>37.083823529411774</v>
      </c>
    </row>
    <row r="1163" spans="1:4" x14ac:dyDescent="0.35">
      <c r="A1163">
        <v>143</v>
      </c>
      <c r="B1163" s="15">
        <v>1.5741900000000001E-3</v>
      </c>
      <c r="D1163" s="2">
        <v>37.114705882352951</v>
      </c>
    </row>
    <row r="1164" spans="1:4" x14ac:dyDescent="0.35">
      <c r="A1164">
        <v>144</v>
      </c>
      <c r="B1164" s="15">
        <v>1.5268199999999999E-3</v>
      </c>
      <c r="D1164" s="2">
        <v>37.145588235294127</v>
      </c>
    </row>
    <row r="1165" spans="1:4" x14ac:dyDescent="0.35">
      <c r="A1165">
        <v>145</v>
      </c>
      <c r="B1165" s="15">
        <v>1.78773E-3</v>
      </c>
      <c r="D1165" s="2">
        <v>37.176470588235304</v>
      </c>
    </row>
    <row r="1166" spans="1:4" x14ac:dyDescent="0.35">
      <c r="A1166">
        <v>146</v>
      </c>
      <c r="B1166" s="15">
        <v>1.6879900000000001E-3</v>
      </c>
      <c r="D1166" s="2">
        <v>37.207352941176481</v>
      </c>
    </row>
    <row r="1167" spans="1:4" x14ac:dyDescent="0.35">
      <c r="A1167">
        <v>147</v>
      </c>
      <c r="B1167" s="15">
        <v>1.3401000000000001E-3</v>
      </c>
      <c r="D1167" s="2">
        <v>37.238235294117658</v>
      </c>
    </row>
    <row r="1168" spans="1:4" x14ac:dyDescent="0.35">
      <c r="A1168">
        <v>148</v>
      </c>
      <c r="B1168" s="15">
        <v>1.75632E-3</v>
      </c>
      <c r="D1168" s="2">
        <v>37.269117647058835</v>
      </c>
    </row>
    <row r="1169" spans="1:4" x14ac:dyDescent="0.35">
      <c r="A1169">
        <v>149</v>
      </c>
      <c r="B1169" s="15">
        <v>1.62295E-3</v>
      </c>
      <c r="D1169" s="2">
        <v>37.300000000000011</v>
      </c>
    </row>
    <row r="1170" spans="1:4" x14ac:dyDescent="0.35">
      <c r="A1170">
        <v>150</v>
      </c>
      <c r="B1170" s="15">
        <v>2.15738E-3</v>
      </c>
      <c r="D1170" s="2">
        <v>37.33</v>
      </c>
    </row>
    <row r="1171" spans="1:4" x14ac:dyDescent="0.35">
      <c r="A1171">
        <v>151</v>
      </c>
      <c r="B1171" s="15">
        <v>2.1033699999999998E-3</v>
      </c>
      <c r="D1171" s="2">
        <v>37.364411764705878</v>
      </c>
    </row>
    <row r="1172" spans="1:4" x14ac:dyDescent="0.35">
      <c r="A1172">
        <v>152</v>
      </c>
      <c r="B1172" s="15">
        <v>1.84844E-3</v>
      </c>
      <c r="D1172" s="2">
        <v>37.398823529411757</v>
      </c>
    </row>
    <row r="1173" spans="1:4" x14ac:dyDescent="0.35">
      <c r="A1173">
        <v>153</v>
      </c>
      <c r="B1173" s="15">
        <v>1.80551E-3</v>
      </c>
      <c r="D1173" s="2">
        <v>37.433235294117637</v>
      </c>
    </row>
    <row r="1174" spans="1:4" x14ac:dyDescent="0.35">
      <c r="A1174">
        <v>154</v>
      </c>
      <c r="B1174" s="15">
        <v>1.66055E-3</v>
      </c>
      <c r="D1174" s="2">
        <v>37.467647058823516</v>
      </c>
    </row>
    <row r="1175" spans="1:4" x14ac:dyDescent="0.35">
      <c r="A1175">
        <v>155</v>
      </c>
      <c r="B1175" s="15">
        <v>1.6094200000000001E-3</v>
      </c>
      <c r="D1175" s="2">
        <v>37.502058823529396</v>
      </c>
    </row>
    <row r="1176" spans="1:4" x14ac:dyDescent="0.35">
      <c r="A1176">
        <v>156</v>
      </c>
      <c r="B1176" s="15">
        <v>1.8384300000000001E-3</v>
      </c>
      <c r="D1176" s="2">
        <v>37.536470588235275</v>
      </c>
    </row>
    <row r="1177" spans="1:4" x14ac:dyDescent="0.35">
      <c r="A1177">
        <v>157</v>
      </c>
      <c r="B1177" s="15">
        <v>2.0109199999999998E-3</v>
      </c>
      <c r="D1177" s="2">
        <v>37.570882352941155</v>
      </c>
    </row>
    <row r="1178" spans="1:4" x14ac:dyDescent="0.35">
      <c r="A1178">
        <v>158</v>
      </c>
      <c r="B1178" s="15">
        <v>1.70576E-3</v>
      </c>
      <c r="D1178" s="2">
        <v>37.605294117647034</v>
      </c>
    </row>
    <row r="1179" spans="1:4" x14ac:dyDescent="0.35">
      <c r="A1179">
        <v>159</v>
      </c>
      <c r="B1179" s="15">
        <v>2.1844400000000002E-3</v>
      </c>
      <c r="D1179" s="2">
        <v>37.639705882352914</v>
      </c>
    </row>
    <row r="1180" spans="1:4" x14ac:dyDescent="0.35">
      <c r="A1180">
        <v>160</v>
      </c>
      <c r="B1180" s="15">
        <v>2.2772199999999999E-3</v>
      </c>
      <c r="D1180" s="2">
        <v>37.674117647058793</v>
      </c>
    </row>
    <row r="1181" spans="1:4" x14ac:dyDescent="0.35">
      <c r="A1181">
        <v>161</v>
      </c>
      <c r="B1181" s="15">
        <v>2.3111099999999999E-3</v>
      </c>
      <c r="D1181" s="2">
        <v>37.708529411764673</v>
      </c>
    </row>
    <row r="1182" spans="1:4" x14ac:dyDescent="0.35">
      <c r="A1182">
        <v>162</v>
      </c>
      <c r="B1182" s="15">
        <v>2.1972200000000002E-3</v>
      </c>
      <c r="D1182" s="2">
        <v>37.742941176470552</v>
      </c>
    </row>
    <row r="1183" spans="1:4" x14ac:dyDescent="0.35">
      <c r="A1183">
        <v>163</v>
      </c>
      <c r="B1183" s="15">
        <v>2.1054699999999999E-3</v>
      </c>
      <c r="D1183" s="2">
        <v>37.777352941176432</v>
      </c>
    </row>
    <row r="1184" spans="1:4" x14ac:dyDescent="0.35">
      <c r="A1184">
        <v>164</v>
      </c>
      <c r="B1184" s="15">
        <v>2.0961899999999999E-3</v>
      </c>
      <c r="D1184" s="2">
        <v>37.811764705882311</v>
      </c>
    </row>
    <row r="1185" spans="1:4" x14ac:dyDescent="0.35">
      <c r="A1185">
        <v>165</v>
      </c>
      <c r="B1185" s="15">
        <v>2.0590399999999998E-3</v>
      </c>
      <c r="D1185" s="2">
        <v>37.84617647058819</v>
      </c>
    </row>
    <row r="1186" spans="1:4" x14ac:dyDescent="0.35">
      <c r="A1186">
        <v>166</v>
      </c>
      <c r="B1186" s="15">
        <v>1.8250300000000001E-3</v>
      </c>
      <c r="D1186" s="2">
        <v>37.88058823529407</v>
      </c>
    </row>
    <row r="1187" spans="1:4" x14ac:dyDescent="0.35">
      <c r="A1187">
        <v>167</v>
      </c>
      <c r="B1187" s="15">
        <v>2.2330800000000001E-3</v>
      </c>
      <c r="D1187" s="2">
        <v>37.914999999999949</v>
      </c>
    </row>
    <row r="1188" spans="1:4" x14ac:dyDescent="0.35">
      <c r="A1188">
        <v>168</v>
      </c>
      <c r="B1188" s="15">
        <v>2.1652400000000001E-3</v>
      </c>
      <c r="D1188" s="2">
        <v>37.949411764705829</v>
      </c>
    </row>
    <row r="1189" spans="1:4" x14ac:dyDescent="0.35">
      <c r="A1189">
        <v>169</v>
      </c>
      <c r="B1189" s="15">
        <v>2.3348000000000002E-3</v>
      </c>
      <c r="D1189" s="2">
        <v>37.983823529411708</v>
      </c>
    </row>
    <row r="1190" spans="1:4" x14ac:dyDescent="0.35">
      <c r="A1190">
        <v>170</v>
      </c>
      <c r="B1190" s="15">
        <v>2.3337700000000002E-3</v>
      </c>
      <c r="D1190" s="2">
        <v>38.018235294117588</v>
      </c>
    </row>
    <row r="1191" spans="1:4" x14ac:dyDescent="0.35">
      <c r="A1191">
        <v>171</v>
      </c>
      <c r="B1191" s="15">
        <v>2.3584700000000001E-3</v>
      </c>
      <c r="D1191" s="2">
        <v>38.052647058823467</v>
      </c>
    </row>
    <row r="1192" spans="1:4" x14ac:dyDescent="0.35">
      <c r="A1192">
        <v>172</v>
      </c>
      <c r="B1192" s="15">
        <v>2.2369400000000002E-3</v>
      </c>
      <c r="D1192" s="2">
        <v>38.087058823529347</v>
      </c>
    </row>
    <row r="1193" spans="1:4" x14ac:dyDescent="0.35">
      <c r="A1193">
        <v>173</v>
      </c>
      <c r="B1193" s="15">
        <v>2.4097599999999999E-3</v>
      </c>
      <c r="D1193" s="2">
        <v>38.121470588235226</v>
      </c>
    </row>
    <row r="1194" spans="1:4" x14ac:dyDescent="0.35">
      <c r="A1194">
        <v>174</v>
      </c>
      <c r="B1194" s="15">
        <v>2.2349000000000002E-3</v>
      </c>
      <c r="D1194" s="2">
        <v>38.155882352941106</v>
      </c>
    </row>
    <row r="1195" spans="1:4" x14ac:dyDescent="0.35">
      <c r="A1195">
        <v>175</v>
      </c>
      <c r="B1195" s="15">
        <v>1.58673E-3</v>
      </c>
      <c r="D1195" s="2">
        <v>38.190294117646985</v>
      </c>
    </row>
    <row r="1196" spans="1:4" x14ac:dyDescent="0.35">
      <c r="A1196">
        <v>176</v>
      </c>
      <c r="B1196" s="15">
        <v>1.7274E-3</v>
      </c>
      <c r="D1196" s="2">
        <v>38.224705882352865</v>
      </c>
    </row>
    <row r="1197" spans="1:4" x14ac:dyDescent="0.35">
      <c r="A1197">
        <v>177</v>
      </c>
      <c r="B1197" s="15">
        <v>1.9277999999999999E-3</v>
      </c>
      <c r="D1197" s="2">
        <v>38.259117647058744</v>
      </c>
    </row>
    <row r="1198" spans="1:4" x14ac:dyDescent="0.35">
      <c r="A1198">
        <v>178</v>
      </c>
      <c r="B1198" s="15">
        <v>1.8345499999999999E-3</v>
      </c>
      <c r="D1198" s="2">
        <v>38.293529411764624</v>
      </c>
    </row>
    <row r="1199" spans="1:4" x14ac:dyDescent="0.35">
      <c r="A1199">
        <v>179</v>
      </c>
      <c r="B1199" s="15">
        <v>1.69538E-3</v>
      </c>
      <c r="D1199" s="2">
        <v>38.327941176470503</v>
      </c>
    </row>
    <row r="1200" spans="1:4" x14ac:dyDescent="0.35">
      <c r="A1200">
        <v>180</v>
      </c>
      <c r="B1200" s="15">
        <v>1.8145500000000001E-3</v>
      </c>
      <c r="D1200" s="2">
        <v>38.362352941176383</v>
      </c>
    </row>
    <row r="1201" spans="1:4" x14ac:dyDescent="0.35">
      <c r="A1201">
        <v>181</v>
      </c>
      <c r="B1201" s="15">
        <v>1.7875600000000001E-3</v>
      </c>
      <c r="D1201" s="2">
        <v>38.396764705882262</v>
      </c>
    </row>
    <row r="1202" spans="1:4" x14ac:dyDescent="0.35">
      <c r="A1202">
        <v>182</v>
      </c>
      <c r="B1202" s="15">
        <v>1.8718300000000001E-3</v>
      </c>
      <c r="D1202" s="2">
        <v>38.431176470588142</v>
      </c>
    </row>
    <row r="1203" spans="1:4" x14ac:dyDescent="0.35">
      <c r="A1203">
        <v>183</v>
      </c>
      <c r="B1203" s="15">
        <v>1.70071E-3</v>
      </c>
      <c r="D1203" s="2">
        <v>38.465588235294021</v>
      </c>
    </row>
    <row r="1204" spans="1:4" x14ac:dyDescent="0.35">
      <c r="A1204">
        <v>184</v>
      </c>
      <c r="B1204" s="15">
        <v>1.4085199999999999E-3</v>
      </c>
      <c r="D1204" s="2">
        <v>38.479999999999997</v>
      </c>
    </row>
    <row r="1205" spans="1:4" x14ac:dyDescent="0.35">
      <c r="A1205">
        <v>185</v>
      </c>
      <c r="B1205" s="15">
        <v>1.3068400000000001E-3</v>
      </c>
      <c r="D1205" s="2">
        <v>38.49</v>
      </c>
    </row>
    <row r="1206" spans="1:4" x14ac:dyDescent="0.35">
      <c r="A1206">
        <v>187</v>
      </c>
      <c r="B1206" s="15">
        <v>1.34632E-3</v>
      </c>
      <c r="D1206" s="2">
        <v>38.5</v>
      </c>
    </row>
    <row r="1207" spans="1:4" x14ac:dyDescent="0.35">
      <c r="A1207">
        <v>188</v>
      </c>
      <c r="B1207" s="15">
        <v>1.4512399999999999E-3</v>
      </c>
      <c r="D1207" s="2">
        <v>38.51</v>
      </c>
    </row>
    <row r="1208" spans="1:4" x14ac:dyDescent="0.35">
      <c r="A1208">
        <v>189</v>
      </c>
      <c r="B1208" s="15">
        <v>1.3045400000000001E-3</v>
      </c>
      <c r="D1208" s="2">
        <v>38.520000000000003</v>
      </c>
    </row>
    <row r="1209" spans="1:4" x14ac:dyDescent="0.35">
      <c r="A1209">
        <v>190</v>
      </c>
      <c r="B1209" s="15">
        <v>1.3517E-3</v>
      </c>
      <c r="D1209" s="2">
        <v>38.53</v>
      </c>
    </row>
    <row r="1210" spans="1:4" x14ac:dyDescent="0.35">
      <c r="A1210">
        <v>191</v>
      </c>
      <c r="B1210" s="15">
        <v>1.4030100000000001E-3</v>
      </c>
      <c r="D1210" s="2">
        <v>38.564250000000001</v>
      </c>
    </row>
    <row r="1211" spans="1:4" x14ac:dyDescent="0.35">
      <c r="A1211">
        <v>192</v>
      </c>
      <c r="B1211" s="15">
        <v>1.1172000000000001E-3</v>
      </c>
      <c r="D1211" s="2">
        <v>38.598500000000001</v>
      </c>
    </row>
    <row r="1212" spans="1:4" x14ac:dyDescent="0.35">
      <c r="A1212">
        <v>193</v>
      </c>
      <c r="B1212" s="15">
        <v>1.43662E-3</v>
      </c>
      <c r="D1212" s="2">
        <v>38.632750000000001</v>
      </c>
    </row>
    <row r="1213" spans="1:4" x14ac:dyDescent="0.35">
      <c r="A1213">
        <v>194</v>
      </c>
      <c r="B1213" s="15">
        <v>1.1190600000000001E-3</v>
      </c>
      <c r="D1213" s="2">
        <v>38.667000000000002</v>
      </c>
    </row>
    <row r="1214" spans="1:4" x14ac:dyDescent="0.35">
      <c r="A1214">
        <v>195</v>
      </c>
      <c r="B1214" s="15">
        <v>1.3546999999999999E-3</v>
      </c>
      <c r="D1214" s="2">
        <v>38.701250000000002</v>
      </c>
    </row>
    <row r="1215" spans="1:4" x14ac:dyDescent="0.35">
      <c r="A1215">
        <v>196</v>
      </c>
      <c r="B1215" s="15">
        <v>1.50567E-3</v>
      </c>
      <c r="D1215" s="2">
        <v>38.735500000000002</v>
      </c>
    </row>
    <row r="1216" spans="1:4" x14ac:dyDescent="0.35">
      <c r="A1216">
        <v>197</v>
      </c>
      <c r="B1216" s="15">
        <v>1.6798500000000001E-3</v>
      </c>
      <c r="D1216" s="2">
        <v>38.769750000000002</v>
      </c>
    </row>
    <row r="1217" spans="1:4" x14ac:dyDescent="0.35">
      <c r="A1217">
        <v>198</v>
      </c>
      <c r="B1217" s="15">
        <v>1.3911800000000001E-3</v>
      </c>
      <c r="D1217" s="2">
        <v>38.804000000000002</v>
      </c>
    </row>
    <row r="1218" spans="1:4" x14ac:dyDescent="0.35">
      <c r="A1218">
        <v>199</v>
      </c>
      <c r="B1218" s="15">
        <v>1.7107800000000001E-3</v>
      </c>
      <c r="D1218" s="2">
        <v>38.838250000000002</v>
      </c>
    </row>
    <row r="1219" spans="1:4" x14ac:dyDescent="0.35">
      <c r="A1219">
        <v>200</v>
      </c>
      <c r="B1219" s="15">
        <v>1.87715E-3</v>
      </c>
      <c r="D1219" s="2">
        <v>38.872500000000002</v>
      </c>
    </row>
    <row r="1220" spans="1:4" x14ac:dyDescent="0.35">
      <c r="A1220">
        <v>201</v>
      </c>
      <c r="B1220" s="15">
        <v>1.35687E-3</v>
      </c>
      <c r="D1220" s="2">
        <v>38.906750000000002</v>
      </c>
    </row>
    <row r="1221" spans="1:4" x14ac:dyDescent="0.35">
      <c r="A1221">
        <v>202</v>
      </c>
      <c r="B1221" s="15">
        <v>1.9642700000000002E-3</v>
      </c>
      <c r="D1221" s="2">
        <v>38.941000000000003</v>
      </c>
    </row>
    <row r="1222" spans="1:4" x14ac:dyDescent="0.35">
      <c r="A1222">
        <v>203</v>
      </c>
      <c r="B1222" s="15">
        <v>1.9996800000000002E-3</v>
      </c>
      <c r="D1222" s="2">
        <v>38.975250000000003</v>
      </c>
    </row>
    <row r="1223" spans="1:4" x14ac:dyDescent="0.35">
      <c r="A1223">
        <v>204</v>
      </c>
      <c r="B1223" s="15">
        <v>1.7543400000000001E-3</v>
      </c>
      <c r="D1223" s="2">
        <v>39.009500000000003</v>
      </c>
    </row>
    <row r="1224" spans="1:4" x14ac:dyDescent="0.35">
      <c r="A1224">
        <v>205</v>
      </c>
      <c r="B1224" s="15">
        <v>1.9210200000000001E-3</v>
      </c>
      <c r="D1224" s="2">
        <v>39.043750000000003</v>
      </c>
    </row>
    <row r="1225" spans="1:4" x14ac:dyDescent="0.35">
      <c r="A1225">
        <v>206</v>
      </c>
      <c r="B1225" s="15">
        <v>2.16957E-3</v>
      </c>
      <c r="D1225" s="2">
        <v>39.078000000000003</v>
      </c>
    </row>
    <row r="1226" spans="1:4" x14ac:dyDescent="0.35">
      <c r="A1226">
        <v>207</v>
      </c>
      <c r="B1226" s="15">
        <v>1.4952699999999999E-3</v>
      </c>
      <c r="D1226" s="2">
        <v>39.112250000000003</v>
      </c>
    </row>
    <row r="1227" spans="1:4" x14ac:dyDescent="0.35">
      <c r="A1227">
        <v>208</v>
      </c>
      <c r="B1227" s="15">
        <v>1.5045900000000001E-3</v>
      </c>
      <c r="D1227" s="2">
        <v>39.146500000000003</v>
      </c>
    </row>
    <row r="1228" spans="1:4" x14ac:dyDescent="0.35">
      <c r="A1228">
        <v>209</v>
      </c>
      <c r="B1228" s="15">
        <v>1.67555E-3</v>
      </c>
      <c r="D1228" s="2">
        <v>39.180750000000003</v>
      </c>
    </row>
    <row r="1229" spans="1:4" x14ac:dyDescent="0.35">
      <c r="A1229">
        <v>210</v>
      </c>
      <c r="B1229" s="15">
        <v>1.7837700000000001E-3</v>
      </c>
      <c r="D1229" s="2">
        <v>39.215000000000003</v>
      </c>
    </row>
    <row r="1230" spans="1:4" x14ac:dyDescent="0.35">
      <c r="A1230">
        <v>211</v>
      </c>
      <c r="B1230" s="15">
        <v>1.11545E-3</v>
      </c>
      <c r="D1230" s="2">
        <v>39.249250000000004</v>
      </c>
    </row>
    <row r="1231" spans="1:4" x14ac:dyDescent="0.35">
      <c r="A1231">
        <v>212</v>
      </c>
      <c r="B1231" s="15">
        <v>1.37374E-3</v>
      </c>
      <c r="D1231" s="2">
        <v>39.283500000000004</v>
      </c>
    </row>
    <row r="1232" spans="1:4" x14ac:dyDescent="0.35">
      <c r="A1232">
        <v>213</v>
      </c>
      <c r="B1232" s="15">
        <v>1.3295500000000001E-3</v>
      </c>
      <c r="D1232" s="2">
        <v>39.317750000000004</v>
      </c>
    </row>
    <row r="1233" spans="1:4" x14ac:dyDescent="0.35">
      <c r="A1233">
        <v>214</v>
      </c>
      <c r="B1233" s="15">
        <v>1.2113200000000001E-3</v>
      </c>
      <c r="D1233" s="2">
        <v>39.352000000000004</v>
      </c>
    </row>
    <row r="1234" spans="1:4" x14ac:dyDescent="0.35">
      <c r="A1234">
        <v>215</v>
      </c>
      <c r="B1234" s="15">
        <v>1.62543E-3</v>
      </c>
      <c r="D1234" s="2">
        <v>39.386250000000004</v>
      </c>
    </row>
    <row r="1235" spans="1:4" x14ac:dyDescent="0.35">
      <c r="A1235">
        <v>216</v>
      </c>
      <c r="B1235" s="15">
        <v>1.71773E-3</v>
      </c>
      <c r="D1235" s="2">
        <v>39.420500000000004</v>
      </c>
    </row>
    <row r="1236" spans="1:4" x14ac:dyDescent="0.35">
      <c r="A1236">
        <v>217</v>
      </c>
      <c r="B1236" s="15">
        <v>1.43283E-3</v>
      </c>
      <c r="D1236" s="2">
        <v>39.454750000000004</v>
      </c>
    </row>
    <row r="1237" spans="1:4" x14ac:dyDescent="0.35">
      <c r="A1237">
        <v>218</v>
      </c>
      <c r="B1237" s="15">
        <v>1.38675E-3</v>
      </c>
      <c r="D1237" s="2">
        <v>39.489000000000004</v>
      </c>
    </row>
    <row r="1238" spans="1:4" x14ac:dyDescent="0.35">
      <c r="A1238">
        <v>219</v>
      </c>
      <c r="B1238" s="15">
        <v>9.9919599999999994E-4</v>
      </c>
      <c r="D1238" s="2">
        <v>39.523250000000004</v>
      </c>
    </row>
    <row r="1239" spans="1:4" x14ac:dyDescent="0.35">
      <c r="A1239">
        <v>220</v>
      </c>
      <c r="B1239" s="15">
        <v>9.3934200000000002E-4</v>
      </c>
      <c r="D1239" s="2">
        <v>39.557500000000005</v>
      </c>
    </row>
    <row r="1240" spans="1:4" x14ac:dyDescent="0.35">
      <c r="A1240">
        <v>221</v>
      </c>
      <c r="B1240" s="15">
        <v>1.03483E-3</v>
      </c>
      <c r="D1240" s="2">
        <v>39.591750000000005</v>
      </c>
    </row>
    <row r="1241" spans="1:4" x14ac:dyDescent="0.35">
      <c r="A1241">
        <v>222</v>
      </c>
      <c r="B1241" s="15">
        <v>1.0614699999999999E-3</v>
      </c>
      <c r="D1241" s="2">
        <v>39.626000000000005</v>
      </c>
    </row>
    <row r="1242" spans="1:4" x14ac:dyDescent="0.35">
      <c r="A1242">
        <v>223</v>
      </c>
      <c r="B1242" s="15">
        <v>8.2614899999999998E-4</v>
      </c>
      <c r="D1242" s="2">
        <v>39.660250000000005</v>
      </c>
    </row>
    <row r="1243" spans="1:4" x14ac:dyDescent="0.35">
      <c r="A1243">
        <v>224</v>
      </c>
      <c r="B1243" s="15">
        <v>8.5512700000000001E-4</v>
      </c>
      <c r="D1243" s="2">
        <v>39.694500000000005</v>
      </c>
    </row>
    <row r="1244" spans="1:4" x14ac:dyDescent="0.35">
      <c r="A1244">
        <v>225</v>
      </c>
      <c r="B1244" s="15">
        <v>7.7666900000000001E-4</v>
      </c>
      <c r="D1244" s="2">
        <v>39.728750000000005</v>
      </c>
    </row>
    <row r="1245" spans="1:4" x14ac:dyDescent="0.35">
      <c r="A1245">
        <v>226</v>
      </c>
      <c r="B1245" s="15">
        <v>6.6494600000000003E-4</v>
      </c>
      <c r="D1245" s="2">
        <v>39.763000000000005</v>
      </c>
    </row>
    <row r="1246" spans="1:4" x14ac:dyDescent="0.35">
      <c r="A1246">
        <v>227</v>
      </c>
      <c r="B1246" s="15">
        <v>6.9196199999999996E-4</v>
      </c>
      <c r="D1246" s="2">
        <v>39.797250000000005</v>
      </c>
    </row>
    <row r="1247" spans="1:4" x14ac:dyDescent="0.35">
      <c r="A1247">
        <v>228</v>
      </c>
      <c r="B1247" s="15">
        <v>6.9992700000000004E-4</v>
      </c>
      <c r="D1247" s="2">
        <v>39.831500000000005</v>
      </c>
    </row>
    <row r="1248" spans="1:4" x14ac:dyDescent="0.35">
      <c r="A1248">
        <v>229</v>
      </c>
      <c r="B1248" s="15">
        <v>6.9811299999999999E-4</v>
      </c>
      <c r="D1248" s="2">
        <v>39.865750000000006</v>
      </c>
    </row>
    <row r="1249" spans="1:4" x14ac:dyDescent="0.35">
      <c r="A1249">
        <v>230</v>
      </c>
      <c r="B1249" s="15">
        <v>3.61541E-4</v>
      </c>
      <c r="D1249" s="2">
        <v>39.900000000000006</v>
      </c>
    </row>
    <row r="1250" spans="1:4" x14ac:dyDescent="0.35">
      <c r="A1250">
        <v>231</v>
      </c>
      <c r="B1250" s="15">
        <v>2.5125599999999999E-4</v>
      </c>
      <c r="D1250" s="2">
        <v>39.93</v>
      </c>
    </row>
    <row r="1251" spans="1:4" x14ac:dyDescent="0.35">
      <c r="A1251">
        <v>232</v>
      </c>
      <c r="B1251" s="15">
        <v>2.9803300000000001E-4</v>
      </c>
      <c r="D1251" s="2">
        <v>39.963437499999998</v>
      </c>
    </row>
    <row r="1252" spans="1:4" x14ac:dyDescent="0.35">
      <c r="A1252">
        <v>233</v>
      </c>
      <c r="B1252" s="15">
        <v>2.54854E-4</v>
      </c>
      <c r="D1252" s="2">
        <v>39.996874999999996</v>
      </c>
    </row>
    <row r="1253" spans="1:4" x14ac:dyDescent="0.35">
      <c r="A1253">
        <v>234</v>
      </c>
      <c r="B1253" s="15">
        <v>3.0603599999999998E-4</v>
      </c>
      <c r="D1253" s="2">
        <v>40.030312499999994</v>
      </c>
    </row>
    <row r="1254" spans="1:4" x14ac:dyDescent="0.35">
      <c r="A1254">
        <v>235</v>
      </c>
      <c r="B1254" s="15">
        <v>2.2301100000000001E-4</v>
      </c>
      <c r="D1254" s="2">
        <v>40.063749999999992</v>
      </c>
    </row>
    <row r="1255" spans="1:4" x14ac:dyDescent="0.35">
      <c r="A1255">
        <v>236</v>
      </c>
      <c r="B1255" s="15">
        <v>2.85049E-4</v>
      </c>
      <c r="D1255" s="2">
        <v>40.09718749999999</v>
      </c>
    </row>
    <row r="1256" spans="1:4" x14ac:dyDescent="0.35">
      <c r="A1256">
        <v>237</v>
      </c>
      <c r="B1256" s="15">
        <v>2.9790799999999999E-4</v>
      </c>
      <c r="D1256" s="2">
        <v>40.130624999999988</v>
      </c>
    </row>
    <row r="1257" spans="1:4" x14ac:dyDescent="0.35">
      <c r="A1257">
        <v>238</v>
      </c>
      <c r="B1257" s="15">
        <v>3.2898600000000002E-4</v>
      </c>
      <c r="D1257" s="2">
        <v>40.164062499999986</v>
      </c>
    </row>
    <row r="1258" spans="1:4" x14ac:dyDescent="0.35">
      <c r="A1258">
        <v>239</v>
      </c>
      <c r="B1258" s="15">
        <v>3.4365900000000001E-4</v>
      </c>
      <c r="D1258" s="2">
        <v>40.197499999999984</v>
      </c>
    </row>
    <row r="1259" spans="1:4" x14ac:dyDescent="0.35">
      <c r="A1259">
        <v>240</v>
      </c>
      <c r="B1259" s="15">
        <v>3.6548400000000001E-4</v>
      </c>
      <c r="D1259" s="2">
        <v>40.230937499999982</v>
      </c>
    </row>
    <row r="1260" spans="1:4" x14ac:dyDescent="0.35">
      <c r="A1260">
        <v>241</v>
      </c>
      <c r="B1260" s="15">
        <v>3.3095100000000001E-4</v>
      </c>
      <c r="D1260" s="2">
        <v>40.26437499999998</v>
      </c>
    </row>
    <row r="1261" spans="1:4" x14ac:dyDescent="0.35">
      <c r="A1261">
        <v>242</v>
      </c>
      <c r="B1261" s="15">
        <v>3.1433200000000001E-4</v>
      </c>
      <c r="D1261" s="2">
        <v>40.297812499999978</v>
      </c>
    </row>
    <row r="1262" spans="1:4" x14ac:dyDescent="0.35">
      <c r="A1262">
        <v>243</v>
      </c>
      <c r="B1262" s="15">
        <v>2.3892100000000001E-4</v>
      </c>
      <c r="D1262" s="2">
        <v>40.331249999999976</v>
      </c>
    </row>
    <row r="1263" spans="1:4" x14ac:dyDescent="0.35">
      <c r="A1263">
        <v>244</v>
      </c>
      <c r="B1263" s="15">
        <v>3.02412E-4</v>
      </c>
      <c r="D1263" s="2">
        <v>40.364687499999974</v>
      </c>
    </row>
    <row r="1264" spans="1:4" x14ac:dyDescent="0.35">
      <c r="A1264">
        <v>245</v>
      </c>
      <c r="B1264" s="15">
        <v>3.2014800000000003E-4</v>
      </c>
      <c r="D1264" s="2">
        <v>40.398124999999972</v>
      </c>
    </row>
    <row r="1265" spans="1:4" x14ac:dyDescent="0.35">
      <c r="A1265">
        <v>247</v>
      </c>
      <c r="B1265" s="15">
        <v>3.0338899999999999E-4</v>
      </c>
      <c r="D1265" s="2">
        <v>40.43156249999997</v>
      </c>
    </row>
    <row r="1266" spans="1:4" x14ac:dyDescent="0.35">
      <c r="A1266">
        <v>248</v>
      </c>
      <c r="B1266" s="15">
        <v>2.5641200000000002E-4</v>
      </c>
      <c r="D1266" s="2">
        <v>40.464999999999968</v>
      </c>
    </row>
    <row r="1267" spans="1:4" x14ac:dyDescent="0.35">
      <c r="A1267">
        <v>251</v>
      </c>
      <c r="B1267" s="15">
        <v>3.2857300000000003E-4</v>
      </c>
      <c r="D1267" s="2">
        <v>40.498437499999966</v>
      </c>
    </row>
    <row r="1268" spans="1:4" x14ac:dyDescent="0.35">
      <c r="A1268">
        <v>252</v>
      </c>
      <c r="B1268" s="15">
        <v>2.4966399999999997E-4</v>
      </c>
      <c r="D1268" s="2">
        <v>40.531874999999964</v>
      </c>
    </row>
    <row r="1269" spans="1:4" x14ac:dyDescent="0.35">
      <c r="A1269">
        <v>253</v>
      </c>
      <c r="B1269" s="15">
        <v>2.8519100000000001E-4</v>
      </c>
      <c r="D1269" s="2">
        <v>40.565312499999962</v>
      </c>
    </row>
    <row r="1270" spans="1:4" x14ac:dyDescent="0.35">
      <c r="A1270">
        <v>254</v>
      </c>
      <c r="B1270" s="15">
        <v>3.0054399999999997E-4</v>
      </c>
      <c r="D1270" s="2">
        <v>40.59874999999996</v>
      </c>
    </row>
    <row r="1271" spans="1:4" x14ac:dyDescent="0.35">
      <c r="A1271">
        <v>255</v>
      </c>
      <c r="B1271" s="15">
        <v>2.9301899999999999E-4</v>
      </c>
      <c r="D1271" s="2">
        <v>40.632187499999958</v>
      </c>
    </row>
    <row r="1272" spans="1:4" x14ac:dyDescent="0.35">
      <c r="A1272">
        <v>256</v>
      </c>
      <c r="B1272" s="15">
        <v>2.6740200000000003E-4</v>
      </c>
      <c r="D1272" s="2">
        <v>40.665624999999956</v>
      </c>
    </row>
    <row r="1273" spans="1:4" x14ac:dyDescent="0.35">
      <c r="A1273">
        <v>257</v>
      </c>
      <c r="B1273" s="15">
        <v>2.5985E-4</v>
      </c>
      <c r="D1273" s="2">
        <v>40.699062499999954</v>
      </c>
    </row>
    <row r="1274" spans="1:4" x14ac:dyDescent="0.35">
      <c r="A1274">
        <v>258</v>
      </c>
      <c r="B1274" s="15">
        <v>2.7776199999999997E-4</v>
      </c>
      <c r="D1274" s="2">
        <v>40.732499999999952</v>
      </c>
    </row>
    <row r="1275" spans="1:4" x14ac:dyDescent="0.35">
      <c r="A1275">
        <v>259</v>
      </c>
      <c r="B1275" s="15">
        <v>2.9391299999999998E-4</v>
      </c>
      <c r="D1275" s="2">
        <v>40.76593749999995</v>
      </c>
    </row>
    <row r="1276" spans="1:4" x14ac:dyDescent="0.35">
      <c r="A1276">
        <v>260</v>
      </c>
      <c r="B1276" s="15">
        <v>2.4316100000000001E-4</v>
      </c>
      <c r="D1276" s="2">
        <v>40.799374999999948</v>
      </c>
    </row>
    <row r="1277" spans="1:4" x14ac:dyDescent="0.35">
      <c r="A1277">
        <v>261</v>
      </c>
      <c r="B1277" s="15">
        <v>3.50152E-4</v>
      </c>
      <c r="D1277" s="2">
        <v>40.832812499999946</v>
      </c>
    </row>
    <row r="1278" spans="1:4" x14ac:dyDescent="0.35">
      <c r="A1278">
        <v>262</v>
      </c>
      <c r="B1278" s="15">
        <v>3.6284899999999999E-4</v>
      </c>
      <c r="D1278" s="2">
        <v>40.866249999999944</v>
      </c>
    </row>
    <row r="1279" spans="1:4" x14ac:dyDescent="0.35">
      <c r="A1279">
        <v>263</v>
      </c>
      <c r="B1279" s="15">
        <v>3.8135600000000001E-4</v>
      </c>
      <c r="D1279" s="2">
        <v>40.899687499999942</v>
      </c>
    </row>
    <row r="1280" spans="1:4" x14ac:dyDescent="0.35">
      <c r="A1280">
        <v>264</v>
      </c>
      <c r="B1280" s="15">
        <v>4.26575E-4</v>
      </c>
      <c r="D1280" s="2">
        <v>40.93312499999994</v>
      </c>
    </row>
    <row r="1281" spans="1:4" x14ac:dyDescent="0.35">
      <c r="A1281">
        <v>265</v>
      </c>
      <c r="B1281" s="15">
        <v>3.5864700000000002E-4</v>
      </c>
      <c r="D1281" s="2">
        <v>40.966562499999938</v>
      </c>
    </row>
    <row r="1282" spans="1:4" x14ac:dyDescent="0.35">
      <c r="A1282">
        <v>266</v>
      </c>
      <c r="B1282" s="15">
        <v>3.2363500000000001E-4</v>
      </c>
      <c r="D1282" s="2">
        <v>40.999999999999936</v>
      </c>
    </row>
    <row r="1283" spans="1:4" x14ac:dyDescent="0.35">
      <c r="A1283">
        <v>267</v>
      </c>
      <c r="B1283" s="15">
        <v>2.9303599999999999E-4</v>
      </c>
      <c r="D1283" s="2">
        <v>41.03</v>
      </c>
    </row>
    <row r="1284" spans="1:4" x14ac:dyDescent="0.35">
      <c r="A1284">
        <v>268</v>
      </c>
      <c r="B1284" s="15">
        <v>3.6408300000000002E-4</v>
      </c>
      <c r="D1284" s="2">
        <v>41.062222222222225</v>
      </c>
    </row>
    <row r="1285" spans="1:4" x14ac:dyDescent="0.35">
      <c r="A1285">
        <v>269</v>
      </c>
      <c r="B1285" s="15">
        <v>3.9456199999999999E-4</v>
      </c>
      <c r="D1285" s="2">
        <v>41.094444444444449</v>
      </c>
    </row>
    <row r="1286" spans="1:4" x14ac:dyDescent="0.35">
      <c r="A1286">
        <v>270</v>
      </c>
      <c r="B1286" s="15">
        <v>3.6158700000000002E-4</v>
      </c>
      <c r="D1286" s="2">
        <v>41.126666666666672</v>
      </c>
    </row>
    <row r="1287" spans="1:4" x14ac:dyDescent="0.35">
      <c r="A1287">
        <v>271</v>
      </c>
      <c r="B1287" s="15">
        <v>3.7520400000000002E-4</v>
      </c>
      <c r="D1287" s="2">
        <v>41.158888888888896</v>
      </c>
    </row>
    <row r="1288" spans="1:4" x14ac:dyDescent="0.35">
      <c r="A1288">
        <v>272</v>
      </c>
      <c r="B1288" s="15">
        <v>3.2825699999999998E-4</v>
      </c>
      <c r="D1288" s="2">
        <v>41.19111111111112</v>
      </c>
    </row>
    <row r="1289" spans="1:4" x14ac:dyDescent="0.35">
      <c r="A1289">
        <v>273</v>
      </c>
      <c r="B1289" s="15">
        <v>3.30785E-4</v>
      </c>
      <c r="D1289" s="2">
        <v>41.223333333333343</v>
      </c>
    </row>
    <row r="1290" spans="1:4" x14ac:dyDescent="0.35">
      <c r="A1290">
        <v>274</v>
      </c>
      <c r="B1290" s="15">
        <v>3.40074E-4</v>
      </c>
      <c r="D1290" s="2">
        <v>41.255555555555567</v>
      </c>
    </row>
    <row r="1291" spans="1:4" x14ac:dyDescent="0.35">
      <c r="A1291">
        <v>275</v>
      </c>
      <c r="B1291" s="15">
        <v>3.17275E-4</v>
      </c>
      <c r="D1291" s="2">
        <v>41.287777777777791</v>
      </c>
    </row>
    <row r="1292" spans="1:4" x14ac:dyDescent="0.35">
      <c r="A1292">
        <v>276</v>
      </c>
      <c r="B1292" s="15">
        <v>3.3416199999999999E-4</v>
      </c>
      <c r="D1292" s="2">
        <v>41.320000000000014</v>
      </c>
    </row>
    <row r="1293" spans="1:4" x14ac:dyDescent="0.35">
      <c r="A1293">
        <v>277</v>
      </c>
      <c r="B1293" s="15">
        <v>3.2581800000000002E-4</v>
      </c>
      <c r="D1293" s="2">
        <v>41.352222222222238</v>
      </c>
    </row>
    <row r="1294" spans="1:4" x14ac:dyDescent="0.35">
      <c r="A1294">
        <v>278</v>
      </c>
      <c r="B1294" s="15">
        <v>2.7440400000000001E-4</v>
      </c>
      <c r="D1294" s="2">
        <v>41.384444444444462</v>
      </c>
    </row>
    <row r="1295" spans="1:4" x14ac:dyDescent="0.35">
      <c r="A1295">
        <v>279</v>
      </c>
      <c r="B1295" s="15">
        <v>3.3568200000000002E-4</v>
      </c>
      <c r="D1295" s="2">
        <v>41.416666666666686</v>
      </c>
    </row>
    <row r="1296" spans="1:4" x14ac:dyDescent="0.35">
      <c r="A1296">
        <v>280</v>
      </c>
      <c r="B1296" s="15">
        <v>3.3196700000000002E-4</v>
      </c>
      <c r="D1296" s="2">
        <v>41.448888888888909</v>
      </c>
    </row>
    <row r="1297" spans="1:4" x14ac:dyDescent="0.35">
      <c r="A1297">
        <v>281</v>
      </c>
      <c r="B1297" s="15">
        <v>3.0254799999999998E-4</v>
      </c>
      <c r="D1297" s="2">
        <v>41.481111111111133</v>
      </c>
    </row>
    <row r="1298" spans="1:4" x14ac:dyDescent="0.35">
      <c r="A1298">
        <v>282</v>
      </c>
      <c r="B1298" s="15">
        <v>3.2867399999999999E-4</v>
      </c>
      <c r="D1298" s="2">
        <v>41.513333333333357</v>
      </c>
    </row>
    <row r="1299" spans="1:4" x14ac:dyDescent="0.35">
      <c r="A1299">
        <v>283</v>
      </c>
      <c r="B1299" s="15">
        <v>3.4727800000000002E-4</v>
      </c>
      <c r="D1299" s="2">
        <v>41.54555555555558</v>
      </c>
    </row>
    <row r="1300" spans="1:4" x14ac:dyDescent="0.35">
      <c r="A1300">
        <v>284</v>
      </c>
      <c r="B1300" s="15">
        <v>3.4013199999999999E-4</v>
      </c>
      <c r="D1300" s="2">
        <v>41.577777777777804</v>
      </c>
    </row>
    <row r="1301" spans="1:4" x14ac:dyDescent="0.35">
      <c r="A1301">
        <v>285</v>
      </c>
      <c r="B1301" s="15">
        <v>3.3189200000000003E-4</v>
      </c>
      <c r="D1301" s="2">
        <v>41.610000000000028</v>
      </c>
    </row>
    <row r="1302" spans="1:4" x14ac:dyDescent="0.35">
      <c r="A1302">
        <v>286</v>
      </c>
      <c r="B1302" s="15">
        <v>3.4453400000000002E-4</v>
      </c>
      <c r="D1302" s="2">
        <v>41.642222222222252</v>
      </c>
    </row>
    <row r="1303" spans="1:4" x14ac:dyDescent="0.35">
      <c r="A1303">
        <v>287</v>
      </c>
      <c r="B1303" s="15">
        <v>3.3461800000000001E-4</v>
      </c>
      <c r="D1303" s="2">
        <v>41.674444444444475</v>
      </c>
    </row>
    <row r="1304" spans="1:4" x14ac:dyDescent="0.35">
      <c r="A1304">
        <v>288</v>
      </c>
      <c r="B1304" s="15">
        <v>3.5185199999999999E-4</v>
      </c>
      <c r="D1304" s="2">
        <v>41.706666666666699</v>
      </c>
    </row>
    <row r="1305" spans="1:4" x14ac:dyDescent="0.35">
      <c r="A1305">
        <v>289</v>
      </c>
      <c r="B1305" s="15">
        <v>3.2183199999999998E-4</v>
      </c>
      <c r="D1305" s="2">
        <v>41.738888888888923</v>
      </c>
    </row>
    <row r="1306" spans="1:4" x14ac:dyDescent="0.35">
      <c r="A1306">
        <v>290</v>
      </c>
      <c r="B1306" s="15">
        <v>3.28313E-4</v>
      </c>
      <c r="D1306" s="2">
        <v>41.771111111111146</v>
      </c>
    </row>
    <row r="1307" spans="1:4" x14ac:dyDescent="0.35">
      <c r="A1307">
        <v>291</v>
      </c>
      <c r="B1307" s="15">
        <v>3.2549500000000003E-4</v>
      </c>
      <c r="D1307" s="2">
        <v>41.80333333333337</v>
      </c>
    </row>
    <row r="1308" spans="1:4" x14ac:dyDescent="0.35">
      <c r="A1308">
        <v>292</v>
      </c>
      <c r="B1308" s="15">
        <v>3.3785299999999999E-4</v>
      </c>
      <c r="D1308" s="2">
        <v>41.835555555555594</v>
      </c>
    </row>
    <row r="1309" spans="1:4" x14ac:dyDescent="0.35">
      <c r="A1309">
        <v>293</v>
      </c>
      <c r="B1309" s="15">
        <v>3.5187700000000001E-4</v>
      </c>
      <c r="D1309" s="2">
        <v>41.867777777777818</v>
      </c>
    </row>
    <row r="1310" spans="1:4" x14ac:dyDescent="0.35">
      <c r="A1310">
        <v>294</v>
      </c>
      <c r="B1310" s="15">
        <v>2.8224899999999999E-4</v>
      </c>
      <c r="D1310" s="2">
        <v>41.900000000000041</v>
      </c>
    </row>
    <row r="1311" spans="1:4" x14ac:dyDescent="0.35">
      <c r="A1311">
        <v>295</v>
      </c>
      <c r="B1311" s="15">
        <v>3.46743E-4</v>
      </c>
      <c r="D1311" s="2">
        <v>41.93</v>
      </c>
    </row>
    <row r="1312" spans="1:4" x14ac:dyDescent="0.35">
      <c r="A1312">
        <v>296</v>
      </c>
      <c r="B1312" s="15">
        <v>2.3573800000000001E-4</v>
      </c>
      <c r="D1312" s="2">
        <v>41.963448275862071</v>
      </c>
    </row>
    <row r="1313" spans="1:4" x14ac:dyDescent="0.35">
      <c r="A1313">
        <v>297</v>
      </c>
      <c r="B1313" s="15">
        <v>3.36053E-4</v>
      </c>
      <c r="D1313" s="2">
        <v>41.996896551724141</v>
      </c>
    </row>
    <row r="1314" spans="1:4" x14ac:dyDescent="0.35">
      <c r="A1314">
        <v>298</v>
      </c>
      <c r="B1314" s="15">
        <v>3.5988099999999999E-4</v>
      </c>
      <c r="D1314" s="2">
        <v>42.030344827586212</v>
      </c>
    </row>
    <row r="1315" spans="1:4" x14ac:dyDescent="0.35">
      <c r="A1315">
        <v>299</v>
      </c>
      <c r="B1315" s="15">
        <v>3.6398099999999998E-4</v>
      </c>
      <c r="D1315" s="2">
        <v>42.063793103448283</v>
      </c>
    </row>
    <row r="1316" spans="1:4" x14ac:dyDescent="0.35">
      <c r="A1316">
        <v>300</v>
      </c>
      <c r="B1316" s="15">
        <v>2.94596E-4</v>
      </c>
      <c r="D1316" s="2">
        <v>42.097241379310354</v>
      </c>
    </row>
    <row r="1317" spans="1:4" x14ac:dyDescent="0.35">
      <c r="A1317">
        <v>301</v>
      </c>
      <c r="B1317" s="15">
        <v>3.2072099999999999E-4</v>
      </c>
      <c r="D1317" s="2">
        <v>42.130689655172425</v>
      </c>
    </row>
    <row r="1318" spans="1:4" x14ac:dyDescent="0.35">
      <c r="A1318">
        <v>302</v>
      </c>
      <c r="B1318" s="15">
        <v>3.45328E-4</v>
      </c>
      <c r="D1318" s="2">
        <v>42.164137931034496</v>
      </c>
    </row>
    <row r="1319" spans="1:4" x14ac:dyDescent="0.35">
      <c r="A1319">
        <v>303</v>
      </c>
      <c r="B1319" s="15">
        <v>3.6685999999999999E-4</v>
      </c>
      <c r="D1319" s="2">
        <v>42.197586206896567</v>
      </c>
    </row>
    <row r="1320" spans="1:4" x14ac:dyDescent="0.35">
      <c r="A1320">
        <v>304</v>
      </c>
      <c r="B1320" s="15">
        <v>3.43331E-4</v>
      </c>
      <c r="D1320" s="2">
        <v>42.231034482758638</v>
      </c>
    </row>
    <row r="1321" spans="1:4" x14ac:dyDescent="0.35">
      <c r="A1321">
        <v>305</v>
      </c>
      <c r="B1321" s="15">
        <v>3.0341100000000001E-4</v>
      </c>
      <c r="D1321" s="2">
        <v>42.264482758620709</v>
      </c>
    </row>
    <row r="1322" spans="1:4" x14ac:dyDescent="0.35">
      <c r="A1322">
        <v>306</v>
      </c>
      <c r="B1322" s="15">
        <v>3.6356099999999998E-4</v>
      </c>
      <c r="D1322" s="2">
        <v>42.297931034482779</v>
      </c>
    </row>
    <row r="1323" spans="1:4" x14ac:dyDescent="0.35">
      <c r="A1323">
        <v>307</v>
      </c>
      <c r="B1323" s="15">
        <v>3.49911E-4</v>
      </c>
      <c r="D1323" s="2">
        <v>42.33137931034485</v>
      </c>
    </row>
    <row r="1324" spans="1:4" x14ac:dyDescent="0.35">
      <c r="A1324">
        <v>308</v>
      </c>
      <c r="B1324" s="15">
        <v>3.8539500000000002E-4</v>
      </c>
      <c r="D1324" s="2">
        <v>42.364827586206921</v>
      </c>
    </row>
    <row r="1325" spans="1:4" x14ac:dyDescent="0.35">
      <c r="A1325">
        <v>309</v>
      </c>
      <c r="B1325" s="15">
        <v>3.6793600000000002E-4</v>
      </c>
      <c r="D1325" s="2">
        <v>42.398275862068992</v>
      </c>
    </row>
    <row r="1326" spans="1:4" x14ac:dyDescent="0.35">
      <c r="A1326">
        <v>310</v>
      </c>
      <c r="B1326" s="15">
        <v>3.5570300000000002E-4</v>
      </c>
      <c r="D1326" s="2">
        <v>42.431724137931063</v>
      </c>
    </row>
    <row r="1327" spans="1:4" x14ac:dyDescent="0.35">
      <c r="A1327">
        <v>311</v>
      </c>
      <c r="B1327" s="15">
        <v>3.2321200000000002E-4</v>
      </c>
      <c r="D1327" s="2">
        <v>42.465172413793134</v>
      </c>
    </row>
    <row r="1328" spans="1:4" x14ac:dyDescent="0.35">
      <c r="A1328">
        <v>312</v>
      </c>
      <c r="B1328" s="15">
        <v>3.0919299999999998E-4</v>
      </c>
      <c r="D1328" s="2">
        <v>42.498620689655205</v>
      </c>
    </row>
    <row r="1329" spans="1:4" x14ac:dyDescent="0.35">
      <c r="A1329">
        <v>313</v>
      </c>
      <c r="B1329" s="15">
        <v>3.25521E-4</v>
      </c>
      <c r="D1329" s="2">
        <v>42.532068965517276</v>
      </c>
    </row>
    <row r="1330" spans="1:4" x14ac:dyDescent="0.35">
      <c r="A1330">
        <v>314</v>
      </c>
      <c r="B1330" s="15">
        <v>3.1775299999999999E-4</v>
      </c>
      <c r="D1330" s="2">
        <v>42.565517241379347</v>
      </c>
    </row>
    <row r="1331" spans="1:4" x14ac:dyDescent="0.35">
      <c r="A1331">
        <v>315</v>
      </c>
      <c r="B1331" s="15">
        <v>3.2249500000000001E-4</v>
      </c>
      <c r="D1331" s="2">
        <v>42.598965517241417</v>
      </c>
    </row>
    <row r="1332" spans="1:4" x14ac:dyDescent="0.35">
      <c r="A1332">
        <v>316</v>
      </c>
      <c r="B1332" s="15">
        <v>2.9191999999999998E-4</v>
      </c>
      <c r="D1332" s="2">
        <v>42.632413793103488</v>
      </c>
    </row>
    <row r="1333" spans="1:4" x14ac:dyDescent="0.35">
      <c r="A1333">
        <v>317</v>
      </c>
      <c r="B1333" s="15">
        <v>3.1432399999999999E-4</v>
      </c>
      <c r="D1333" s="2">
        <v>42.665862068965559</v>
      </c>
    </row>
    <row r="1334" spans="1:4" x14ac:dyDescent="0.35">
      <c r="A1334">
        <v>318</v>
      </c>
      <c r="B1334" s="15">
        <v>3.1477300000000002E-4</v>
      </c>
      <c r="D1334" s="2">
        <v>42.69931034482763</v>
      </c>
    </row>
    <row r="1335" spans="1:4" x14ac:dyDescent="0.35">
      <c r="A1335">
        <v>319</v>
      </c>
      <c r="B1335" s="15">
        <v>3.3647899999999999E-4</v>
      </c>
      <c r="D1335" s="2">
        <v>42.732758620689701</v>
      </c>
    </row>
    <row r="1336" spans="1:4" x14ac:dyDescent="0.35">
      <c r="A1336">
        <v>320</v>
      </c>
      <c r="B1336" s="15">
        <v>2.77939E-4</v>
      </c>
      <c r="D1336" s="2">
        <v>42.766206896551772</v>
      </c>
    </row>
    <row r="1337" spans="1:4" x14ac:dyDescent="0.35">
      <c r="A1337">
        <v>321</v>
      </c>
      <c r="B1337" s="15">
        <v>2.9760600000000001E-4</v>
      </c>
      <c r="D1337" s="2">
        <v>42.799655172413843</v>
      </c>
    </row>
    <row r="1338" spans="1:4" x14ac:dyDescent="0.35">
      <c r="A1338">
        <v>322</v>
      </c>
      <c r="B1338" s="15">
        <v>2.5664500000000001E-4</v>
      </c>
      <c r="D1338" s="2">
        <v>42.833103448275914</v>
      </c>
    </row>
    <row r="1339" spans="1:4" x14ac:dyDescent="0.35">
      <c r="A1339">
        <v>323</v>
      </c>
      <c r="B1339" s="15">
        <v>2.8561599999999998E-4</v>
      </c>
      <c r="D1339" s="2">
        <v>42.866551724137985</v>
      </c>
    </row>
    <row r="1340" spans="1:4" x14ac:dyDescent="0.35">
      <c r="A1340" s="17">
        <v>324</v>
      </c>
      <c r="B1340" s="18">
        <v>3.09776E-4</v>
      </c>
      <c r="C1340" s="17"/>
      <c r="D1340" s="19">
        <v>42.900000000000055</v>
      </c>
    </row>
    <row r="1341" spans="1:4" x14ac:dyDescent="0.35">
      <c r="A1341">
        <v>5</v>
      </c>
      <c r="B1341" s="20">
        <v>2.764E-4</v>
      </c>
      <c r="D1341" s="2">
        <v>42.93</v>
      </c>
    </row>
    <row r="1342" spans="1:4" x14ac:dyDescent="0.35">
      <c r="A1342">
        <v>6</v>
      </c>
      <c r="B1342" s="20">
        <v>2.5540799999999999E-4</v>
      </c>
      <c r="D1342" s="2">
        <v>42.963448275862071</v>
      </c>
    </row>
    <row r="1343" spans="1:4" x14ac:dyDescent="0.35">
      <c r="A1343">
        <v>7</v>
      </c>
      <c r="B1343" s="20">
        <v>3.1017600000000001E-4</v>
      </c>
      <c r="D1343" s="2">
        <v>42.996896551724141</v>
      </c>
    </row>
    <row r="1344" spans="1:4" x14ac:dyDescent="0.35">
      <c r="A1344">
        <v>8</v>
      </c>
      <c r="B1344" s="20">
        <v>3.3939899999999999E-4</v>
      </c>
      <c r="D1344" s="2">
        <v>43.030344827586212</v>
      </c>
    </row>
    <row r="1345" spans="1:4" x14ac:dyDescent="0.35">
      <c r="A1345">
        <v>9</v>
      </c>
      <c r="B1345" s="20">
        <v>2.77099E-4</v>
      </c>
      <c r="D1345" s="2">
        <v>43.063793103448283</v>
      </c>
    </row>
    <row r="1346" spans="1:4" x14ac:dyDescent="0.35">
      <c r="A1346">
        <v>10</v>
      </c>
      <c r="B1346" s="20">
        <v>3.3454699999999998E-4</v>
      </c>
      <c r="D1346" s="2">
        <v>43.097241379310354</v>
      </c>
    </row>
    <row r="1347" spans="1:4" x14ac:dyDescent="0.35">
      <c r="A1347">
        <v>11</v>
      </c>
      <c r="B1347" s="20">
        <v>3.0825299999999998E-4</v>
      </c>
      <c r="D1347" s="2">
        <v>43.130689655172425</v>
      </c>
    </row>
    <row r="1348" spans="1:4" x14ac:dyDescent="0.35">
      <c r="A1348">
        <v>12</v>
      </c>
      <c r="B1348" s="20">
        <v>3.7205400000000003E-4</v>
      </c>
      <c r="D1348" s="2">
        <v>43.164137931034496</v>
      </c>
    </row>
    <row r="1349" spans="1:4" x14ac:dyDescent="0.35">
      <c r="A1349">
        <v>13</v>
      </c>
      <c r="B1349" s="20">
        <v>3.5578900000000002E-4</v>
      </c>
      <c r="D1349" s="2">
        <v>43.197586206896567</v>
      </c>
    </row>
    <row r="1350" spans="1:4" x14ac:dyDescent="0.35">
      <c r="A1350">
        <v>14</v>
      </c>
      <c r="B1350" s="20">
        <v>3.4486800000000002E-4</v>
      </c>
      <c r="D1350" s="2">
        <v>43.231034482758638</v>
      </c>
    </row>
    <row r="1351" spans="1:4" x14ac:dyDescent="0.35">
      <c r="A1351">
        <v>15</v>
      </c>
      <c r="B1351" s="20">
        <v>3.07101E-4</v>
      </c>
      <c r="D1351" s="2">
        <v>43.264482758620709</v>
      </c>
    </row>
    <row r="1352" spans="1:4" x14ac:dyDescent="0.35">
      <c r="A1352">
        <v>16</v>
      </c>
      <c r="B1352" s="20">
        <v>3.0875199999999997E-4</v>
      </c>
      <c r="D1352" s="2">
        <v>43.297931034482779</v>
      </c>
    </row>
    <row r="1353" spans="1:4" x14ac:dyDescent="0.35">
      <c r="A1353">
        <v>17</v>
      </c>
      <c r="B1353" s="20">
        <v>3.0600100000000003E-4</v>
      </c>
      <c r="D1353" s="2">
        <v>43.33137931034485</v>
      </c>
    </row>
    <row r="1354" spans="1:4" x14ac:dyDescent="0.35">
      <c r="A1354">
        <v>18</v>
      </c>
      <c r="B1354" s="20">
        <v>2.6769700000000001E-4</v>
      </c>
      <c r="D1354" s="2">
        <v>43.364827586206921</v>
      </c>
    </row>
    <row r="1355" spans="1:4" x14ac:dyDescent="0.35">
      <c r="A1355">
        <v>19</v>
      </c>
      <c r="B1355" s="20">
        <v>3.0236599999999998E-4</v>
      </c>
      <c r="D1355" s="2">
        <v>43.398275862068992</v>
      </c>
    </row>
    <row r="1356" spans="1:4" x14ac:dyDescent="0.35">
      <c r="A1356">
        <v>20</v>
      </c>
      <c r="B1356" s="20">
        <v>2.0488700000000001E-4</v>
      </c>
      <c r="D1356" s="2">
        <v>43.431724137931063</v>
      </c>
    </row>
    <row r="1357" spans="1:4" x14ac:dyDescent="0.35">
      <c r="A1357">
        <v>21</v>
      </c>
      <c r="B1357" s="20">
        <v>3.0424E-4</v>
      </c>
      <c r="D1357" s="2">
        <v>43.465172413793134</v>
      </c>
    </row>
    <row r="1358" spans="1:4" x14ac:dyDescent="0.35">
      <c r="A1358">
        <v>22</v>
      </c>
      <c r="B1358" s="20">
        <v>2.90575E-4</v>
      </c>
      <c r="D1358" s="2">
        <v>43.498620689655205</v>
      </c>
    </row>
    <row r="1359" spans="1:4" x14ac:dyDescent="0.35">
      <c r="A1359">
        <v>23</v>
      </c>
      <c r="B1359" s="20">
        <v>2.8817600000000001E-4</v>
      </c>
      <c r="D1359" s="2">
        <v>43.532068965517276</v>
      </c>
    </row>
    <row r="1360" spans="1:4" x14ac:dyDescent="0.35">
      <c r="A1360">
        <v>24</v>
      </c>
      <c r="B1360" s="20">
        <v>2.7704800000000001E-4</v>
      </c>
      <c r="D1360" s="2">
        <v>43.565517241379347</v>
      </c>
    </row>
    <row r="1361" spans="1:4" x14ac:dyDescent="0.35">
      <c r="A1361">
        <v>25</v>
      </c>
      <c r="B1361" s="20">
        <v>2.9914999999999998E-4</v>
      </c>
      <c r="D1361" s="2">
        <v>43.598965517241417</v>
      </c>
    </row>
    <row r="1362" spans="1:4" x14ac:dyDescent="0.35">
      <c r="A1362">
        <v>26</v>
      </c>
      <c r="B1362" s="20">
        <v>3.16879E-4</v>
      </c>
      <c r="D1362" s="2">
        <v>43.632413793103488</v>
      </c>
    </row>
    <row r="1363" spans="1:4" x14ac:dyDescent="0.35">
      <c r="A1363">
        <v>27</v>
      </c>
      <c r="B1363" s="20">
        <v>3.2884400000000001E-4</v>
      </c>
      <c r="D1363" s="2">
        <v>43.665862068965559</v>
      </c>
    </row>
    <row r="1364" spans="1:4" x14ac:dyDescent="0.35">
      <c r="A1364">
        <v>28</v>
      </c>
      <c r="B1364" s="20">
        <v>3.05965E-4</v>
      </c>
      <c r="D1364" s="2">
        <v>43.69931034482763</v>
      </c>
    </row>
    <row r="1365" spans="1:4" x14ac:dyDescent="0.35">
      <c r="A1365">
        <v>29</v>
      </c>
      <c r="B1365" s="20">
        <v>2.9649899999999998E-4</v>
      </c>
      <c r="D1365" s="2">
        <v>43.732758620689701</v>
      </c>
    </row>
    <row r="1366" spans="1:4" x14ac:dyDescent="0.35">
      <c r="A1366">
        <v>30</v>
      </c>
      <c r="B1366" s="20">
        <v>3.1106200000000002E-4</v>
      </c>
      <c r="D1366" s="2">
        <v>43.766206896551772</v>
      </c>
    </row>
    <row r="1367" spans="1:4" x14ac:dyDescent="0.35">
      <c r="A1367">
        <v>31</v>
      </c>
      <c r="B1367" s="20">
        <v>3.2003799999999997E-4</v>
      </c>
      <c r="D1367" s="2">
        <v>43.799655172413843</v>
      </c>
    </row>
    <row r="1368" spans="1:4" x14ac:dyDescent="0.35">
      <c r="A1368">
        <v>32</v>
      </c>
      <c r="B1368" s="20">
        <v>3.0249699999999999E-4</v>
      </c>
      <c r="D1368" s="2">
        <v>43.833103448275914</v>
      </c>
    </row>
    <row r="1369" spans="1:4" x14ac:dyDescent="0.35">
      <c r="A1369">
        <v>33</v>
      </c>
      <c r="B1369" s="20">
        <v>3.0474400000000002E-4</v>
      </c>
      <c r="D1369" s="2">
        <v>43.866551724137985</v>
      </c>
    </row>
    <row r="1370" spans="1:4" x14ac:dyDescent="0.35">
      <c r="A1370" s="17">
        <v>34</v>
      </c>
      <c r="B1370" s="21">
        <v>2.7105100000000002E-4</v>
      </c>
      <c r="D1370" s="2">
        <v>43.900000000000055</v>
      </c>
    </row>
    <row r="1371" spans="1:4" x14ac:dyDescent="0.35">
      <c r="A1371" s="22">
        <v>35</v>
      </c>
      <c r="B1371" s="23">
        <v>2.7936500000000001E-4</v>
      </c>
      <c r="D1371" s="2">
        <v>43.93</v>
      </c>
    </row>
    <row r="1372" spans="1:4" x14ac:dyDescent="0.35">
      <c r="A1372">
        <v>36</v>
      </c>
      <c r="B1372" s="20">
        <v>2.0362599999999999E-4</v>
      </c>
      <c r="D1372" s="2">
        <v>43.964799999999997</v>
      </c>
    </row>
    <row r="1373" spans="1:4" x14ac:dyDescent="0.35">
      <c r="A1373">
        <v>37</v>
      </c>
      <c r="B1373" s="20">
        <v>2.7727200000000001E-4</v>
      </c>
      <c r="D1373" s="2">
        <v>43.999599999999994</v>
      </c>
    </row>
    <row r="1374" spans="1:4" x14ac:dyDescent="0.35">
      <c r="A1374">
        <v>38</v>
      </c>
      <c r="B1374" s="20">
        <v>2.9863699999999998E-4</v>
      </c>
      <c r="D1374" s="2">
        <v>44.034399999999991</v>
      </c>
    </row>
    <row r="1375" spans="1:4" x14ac:dyDescent="0.35">
      <c r="A1375">
        <v>39</v>
      </c>
      <c r="B1375" s="20">
        <v>4.4073300000000001E-4</v>
      </c>
      <c r="D1375" s="2">
        <v>44.069199999999988</v>
      </c>
    </row>
    <row r="1376" spans="1:4" x14ac:dyDescent="0.35">
      <c r="A1376">
        <v>40</v>
      </c>
      <c r="B1376" s="20">
        <v>3.1789299999999997E-4</v>
      </c>
      <c r="D1376" s="2">
        <v>44.103999999999985</v>
      </c>
    </row>
    <row r="1377" spans="1:4" x14ac:dyDescent="0.35">
      <c r="A1377">
        <v>41</v>
      </c>
      <c r="B1377" s="20">
        <v>2.9936300000000003E-4</v>
      </c>
      <c r="D1377" s="2">
        <v>44.138799999999982</v>
      </c>
    </row>
    <row r="1378" spans="1:4" x14ac:dyDescent="0.35">
      <c r="A1378">
        <v>42</v>
      </c>
      <c r="B1378" s="20">
        <v>4.28193E-4</v>
      </c>
      <c r="D1378" s="2">
        <v>44.173599999999979</v>
      </c>
    </row>
    <row r="1379" spans="1:4" x14ac:dyDescent="0.35">
      <c r="A1379">
        <v>43</v>
      </c>
      <c r="B1379" s="20">
        <v>2.8642300000000001E-4</v>
      </c>
      <c r="D1379" s="2">
        <v>44.208399999999976</v>
      </c>
    </row>
    <row r="1380" spans="1:4" x14ac:dyDescent="0.35">
      <c r="A1380">
        <v>44</v>
      </c>
      <c r="B1380" s="20">
        <v>2.7461299999999999E-4</v>
      </c>
      <c r="D1380" s="2">
        <v>44.243199999999973</v>
      </c>
    </row>
    <row r="1381" spans="1:4" x14ac:dyDescent="0.35">
      <c r="A1381">
        <v>45</v>
      </c>
      <c r="B1381" s="20">
        <v>2.5386400000000002E-4</v>
      </c>
      <c r="D1381" s="2">
        <v>44.27799999999997</v>
      </c>
    </row>
    <row r="1382" spans="1:4" x14ac:dyDescent="0.35">
      <c r="A1382">
        <v>46</v>
      </c>
      <c r="B1382" s="20">
        <v>2.1043200000000001E-4</v>
      </c>
      <c r="D1382" s="2">
        <v>44.312799999999967</v>
      </c>
    </row>
    <row r="1383" spans="1:4" x14ac:dyDescent="0.35">
      <c r="A1383">
        <v>47</v>
      </c>
      <c r="B1383" s="20">
        <v>3.0243000000000002E-4</v>
      </c>
      <c r="D1383" s="2">
        <v>44.347599999999964</v>
      </c>
    </row>
    <row r="1384" spans="1:4" x14ac:dyDescent="0.35">
      <c r="A1384">
        <v>48</v>
      </c>
      <c r="B1384" s="20">
        <v>2.90327E-4</v>
      </c>
      <c r="D1384" s="2">
        <v>44.382399999999961</v>
      </c>
    </row>
    <row r="1385" spans="1:4" x14ac:dyDescent="0.35">
      <c r="A1385">
        <v>49</v>
      </c>
      <c r="B1385" s="20">
        <v>2.3432999999999999E-4</v>
      </c>
      <c r="D1385" s="2">
        <v>44.417199999999958</v>
      </c>
    </row>
    <row r="1386" spans="1:4" x14ac:dyDescent="0.35">
      <c r="A1386">
        <v>50</v>
      </c>
      <c r="B1386" s="20">
        <v>2.7288699999999998E-4</v>
      </c>
      <c r="D1386" s="2">
        <v>44.451999999999956</v>
      </c>
    </row>
    <row r="1387" spans="1:4" x14ac:dyDescent="0.35">
      <c r="A1387">
        <v>51</v>
      </c>
      <c r="B1387" s="20">
        <v>4.2613200000000002E-4</v>
      </c>
      <c r="D1387" s="2">
        <v>44.486799999999953</v>
      </c>
    </row>
    <row r="1388" spans="1:4" x14ac:dyDescent="0.35">
      <c r="A1388">
        <v>52</v>
      </c>
      <c r="B1388" s="20">
        <v>7.2701600000000003E-4</v>
      </c>
      <c r="D1388" s="2">
        <v>44.52159999999995</v>
      </c>
    </row>
    <row r="1389" spans="1:4" x14ac:dyDescent="0.35">
      <c r="A1389">
        <v>53</v>
      </c>
      <c r="B1389" s="20">
        <v>5.5153899999999998E-4</v>
      </c>
      <c r="D1389" s="2">
        <v>44.556399999999947</v>
      </c>
    </row>
    <row r="1390" spans="1:4" x14ac:dyDescent="0.35">
      <c r="A1390">
        <v>54</v>
      </c>
      <c r="B1390" s="20">
        <v>5.3725699999999997E-4</v>
      </c>
      <c r="D1390" s="2">
        <v>44.591199999999944</v>
      </c>
    </row>
    <row r="1391" spans="1:4" x14ac:dyDescent="0.35">
      <c r="A1391">
        <v>55</v>
      </c>
      <c r="B1391" s="20">
        <v>2.5368400000000001E-4</v>
      </c>
      <c r="D1391" s="2">
        <v>44.625999999999941</v>
      </c>
    </row>
    <row r="1392" spans="1:4" x14ac:dyDescent="0.35">
      <c r="A1392">
        <v>56</v>
      </c>
      <c r="B1392" s="20">
        <v>2.7547299999999998E-4</v>
      </c>
      <c r="D1392" s="2">
        <v>44.660799999999938</v>
      </c>
    </row>
    <row r="1393" spans="1:4" x14ac:dyDescent="0.35">
      <c r="A1393">
        <v>57</v>
      </c>
      <c r="B1393" s="20">
        <v>2.8392000000000001E-4</v>
      </c>
      <c r="D1393" s="2">
        <v>44.695599999999935</v>
      </c>
    </row>
    <row r="1394" spans="1:4" x14ac:dyDescent="0.35">
      <c r="A1394">
        <v>58</v>
      </c>
      <c r="B1394" s="20">
        <v>2.9469499999999998E-4</v>
      </c>
      <c r="D1394" s="2">
        <v>44.730399999999932</v>
      </c>
    </row>
    <row r="1395" spans="1:4" x14ac:dyDescent="0.35">
      <c r="A1395">
        <v>59</v>
      </c>
      <c r="B1395" s="20">
        <v>2.8898699999999999E-4</v>
      </c>
      <c r="D1395" s="2">
        <v>44.765199999999929</v>
      </c>
    </row>
    <row r="1396" spans="1:4" x14ac:dyDescent="0.35">
      <c r="A1396" s="17">
        <v>60</v>
      </c>
      <c r="B1396" s="21">
        <v>2.2282000000000001E-4</v>
      </c>
      <c r="D1396" s="2">
        <v>44.799999999999926</v>
      </c>
    </row>
    <row r="1397" spans="1:4" x14ac:dyDescent="0.35">
      <c r="A1397" s="22">
        <v>61</v>
      </c>
      <c r="B1397" s="23">
        <v>2.6191099999999998E-4</v>
      </c>
      <c r="D1397" s="2">
        <v>44.834799999999923</v>
      </c>
    </row>
    <row r="1398" spans="1:4" x14ac:dyDescent="0.35">
      <c r="A1398">
        <v>62</v>
      </c>
      <c r="B1398" s="20">
        <v>2.32685E-4</v>
      </c>
      <c r="D1398" s="2">
        <v>44.868248275861994</v>
      </c>
    </row>
    <row r="1399" spans="1:4" x14ac:dyDescent="0.35">
      <c r="A1399">
        <v>63</v>
      </c>
      <c r="B1399" s="20">
        <v>2.7326999999999999E-4</v>
      </c>
      <c r="D1399" s="2">
        <v>44.901696551724065</v>
      </c>
    </row>
    <row r="1400" spans="1:4" x14ac:dyDescent="0.35">
      <c r="A1400">
        <v>64</v>
      </c>
      <c r="B1400" s="20">
        <v>2.7913100000000001E-4</v>
      </c>
      <c r="D1400" s="2">
        <v>44.935144827586136</v>
      </c>
    </row>
    <row r="1401" spans="1:4" x14ac:dyDescent="0.35">
      <c r="A1401">
        <v>65</v>
      </c>
      <c r="B1401" s="20">
        <v>2.22652E-4</v>
      </c>
      <c r="D1401" s="2">
        <v>44.968593103448207</v>
      </c>
    </row>
    <row r="1402" spans="1:4" x14ac:dyDescent="0.35">
      <c r="A1402">
        <v>66</v>
      </c>
      <c r="B1402" s="20">
        <v>2.7412399999999999E-4</v>
      </c>
      <c r="D1402" s="2">
        <v>45.002041379310278</v>
      </c>
    </row>
    <row r="1403" spans="1:4" x14ac:dyDescent="0.35">
      <c r="A1403">
        <v>67</v>
      </c>
      <c r="B1403" s="20">
        <v>2.52031E-4</v>
      </c>
      <c r="D1403" s="2">
        <v>45.035489655172348</v>
      </c>
    </row>
    <row r="1404" spans="1:4" x14ac:dyDescent="0.35">
      <c r="A1404">
        <v>68</v>
      </c>
      <c r="B1404" s="20">
        <v>2.4008100000000001E-4</v>
      </c>
      <c r="D1404" s="2">
        <v>45.068937931034419</v>
      </c>
    </row>
    <row r="1405" spans="1:4" x14ac:dyDescent="0.35">
      <c r="A1405">
        <v>69</v>
      </c>
      <c r="B1405" s="20">
        <v>2.5074199999999998E-4</v>
      </c>
      <c r="D1405" s="2">
        <v>45.10238620689649</v>
      </c>
    </row>
    <row r="1406" spans="1:4" x14ac:dyDescent="0.35">
      <c r="A1406">
        <v>70</v>
      </c>
      <c r="B1406" s="20">
        <v>2.5946399999999999E-4</v>
      </c>
      <c r="D1406" s="2">
        <v>45.135834482758561</v>
      </c>
    </row>
    <row r="1407" spans="1:4" x14ac:dyDescent="0.35">
      <c r="A1407">
        <v>71</v>
      </c>
      <c r="B1407" s="20">
        <v>2.6799700000000002E-4</v>
      </c>
      <c r="D1407" s="2">
        <v>45.169282758620632</v>
      </c>
    </row>
    <row r="1408" spans="1:4" x14ac:dyDescent="0.35">
      <c r="A1408">
        <v>72</v>
      </c>
      <c r="B1408" s="20">
        <v>2.98941E-4</v>
      </c>
      <c r="D1408" s="2">
        <v>45.202731034482703</v>
      </c>
    </row>
    <row r="1409" spans="1:4" x14ac:dyDescent="0.35">
      <c r="A1409">
        <v>73</v>
      </c>
      <c r="B1409" s="20">
        <v>2.9168299999999999E-4</v>
      </c>
      <c r="D1409" s="2">
        <v>45.236179310344774</v>
      </c>
    </row>
    <row r="1410" spans="1:4" x14ac:dyDescent="0.35">
      <c r="A1410">
        <v>74</v>
      </c>
      <c r="B1410" s="20">
        <v>3.0037500000000002E-4</v>
      </c>
      <c r="D1410" s="2">
        <v>45.269627586206845</v>
      </c>
    </row>
    <row r="1411" spans="1:4" x14ac:dyDescent="0.35">
      <c r="A1411">
        <v>75</v>
      </c>
      <c r="B1411" s="20">
        <v>2.36221E-4</v>
      </c>
      <c r="D1411" s="2">
        <v>45.303075862068916</v>
      </c>
    </row>
    <row r="1412" spans="1:4" x14ac:dyDescent="0.35">
      <c r="A1412">
        <v>76</v>
      </c>
      <c r="B1412" s="20">
        <v>2.62236E-4</v>
      </c>
      <c r="D1412" s="2">
        <v>45.336524137930986</v>
      </c>
    </row>
    <row r="1413" spans="1:4" x14ac:dyDescent="0.35">
      <c r="A1413">
        <v>77</v>
      </c>
      <c r="B1413" s="20">
        <v>2.2784899999999999E-4</v>
      </c>
      <c r="D1413" s="2">
        <v>45.369972413793057</v>
      </c>
    </row>
    <row r="1414" spans="1:4" x14ac:dyDescent="0.35">
      <c r="A1414">
        <v>78</v>
      </c>
      <c r="B1414" s="20">
        <v>2.8399499999999999E-4</v>
      </c>
      <c r="D1414" s="2">
        <v>45.403420689655128</v>
      </c>
    </row>
    <row r="1415" spans="1:4" x14ac:dyDescent="0.35">
      <c r="A1415">
        <v>79</v>
      </c>
      <c r="B1415" s="20">
        <v>2.6642400000000002E-4</v>
      </c>
      <c r="D1415" s="2">
        <v>45.436868965517199</v>
      </c>
    </row>
    <row r="1416" spans="1:4" x14ac:dyDescent="0.35">
      <c r="A1416">
        <v>80</v>
      </c>
      <c r="B1416" s="20">
        <v>2.0205099999999999E-4</v>
      </c>
      <c r="D1416" s="2">
        <v>45.47031724137927</v>
      </c>
    </row>
    <row r="1417" spans="1:4" x14ac:dyDescent="0.35">
      <c r="A1417">
        <v>81</v>
      </c>
      <c r="B1417" s="20">
        <v>2.5847400000000002E-4</v>
      </c>
      <c r="D1417" s="2">
        <v>45.503765517241341</v>
      </c>
    </row>
    <row r="1418" spans="1:4" x14ac:dyDescent="0.35">
      <c r="A1418">
        <v>82</v>
      </c>
      <c r="B1418" s="20">
        <v>2.6905700000000001E-4</v>
      </c>
      <c r="D1418" s="2">
        <v>45.537213793103412</v>
      </c>
    </row>
    <row r="1419" spans="1:4" x14ac:dyDescent="0.35">
      <c r="A1419">
        <v>83</v>
      </c>
      <c r="B1419" s="20">
        <v>2.9792399999999998E-4</v>
      </c>
      <c r="D1419" s="2">
        <v>45.570662068965483</v>
      </c>
    </row>
    <row r="1420" spans="1:4" x14ac:dyDescent="0.35">
      <c r="A1420">
        <v>84</v>
      </c>
      <c r="B1420" s="20">
        <v>2.9646099999999998E-4</v>
      </c>
      <c r="D1420" s="2">
        <v>45.604110344827554</v>
      </c>
    </row>
    <row r="1421" spans="1:4" x14ac:dyDescent="0.35">
      <c r="A1421">
        <v>85</v>
      </c>
      <c r="B1421" s="20">
        <v>2.9840500000000001E-4</v>
      </c>
      <c r="D1421" s="2">
        <v>45.637558620689624</v>
      </c>
    </row>
    <row r="1422" spans="1:4" x14ac:dyDescent="0.35">
      <c r="A1422">
        <v>86</v>
      </c>
      <c r="B1422" s="20">
        <v>2.9701599999999999E-4</v>
      </c>
      <c r="D1422" s="2">
        <v>45.671006896551695</v>
      </c>
    </row>
    <row r="1423" spans="1:4" x14ac:dyDescent="0.35">
      <c r="A1423">
        <v>87</v>
      </c>
      <c r="B1423" s="20">
        <v>2.4828200000000001E-4</v>
      </c>
      <c r="D1423" s="2">
        <v>45.704455172413766</v>
      </c>
    </row>
    <row r="1424" spans="1:4" x14ac:dyDescent="0.35">
      <c r="A1424">
        <v>88</v>
      </c>
      <c r="B1424" s="20">
        <v>2.5456900000000001E-4</v>
      </c>
      <c r="D1424" s="2">
        <v>45.737903448275837</v>
      </c>
    </row>
    <row r="1425" spans="1:4" x14ac:dyDescent="0.35">
      <c r="A1425">
        <v>89</v>
      </c>
      <c r="B1425" s="20">
        <v>2.49683E-4</v>
      </c>
      <c r="D1425" s="2">
        <v>45.771351724137908</v>
      </c>
    </row>
    <row r="1426" spans="1:4" x14ac:dyDescent="0.35">
      <c r="A1426" s="17">
        <v>90</v>
      </c>
      <c r="B1426" s="21">
        <v>2.5087500000000001E-4</v>
      </c>
      <c r="D1426" s="2">
        <v>45.804799999999979</v>
      </c>
    </row>
    <row r="1427" spans="1:4" x14ac:dyDescent="0.35">
      <c r="A1427" s="22">
        <v>91</v>
      </c>
      <c r="B1427" s="23">
        <v>2.6303600000000002E-4</v>
      </c>
      <c r="D1427" s="2">
        <v>45.83</v>
      </c>
    </row>
    <row r="1428" spans="1:4" x14ac:dyDescent="0.35">
      <c r="A1428">
        <v>92</v>
      </c>
      <c r="B1428" s="20">
        <v>3.0814500000000001E-4</v>
      </c>
      <c r="D1428" s="2">
        <v>45.863499999999995</v>
      </c>
    </row>
    <row r="1429" spans="1:4" x14ac:dyDescent="0.35">
      <c r="A1429">
        <v>93</v>
      </c>
      <c r="B1429" s="20">
        <v>2.6406699999999999E-4</v>
      </c>
      <c r="D1429" s="2">
        <v>45.896999999999991</v>
      </c>
    </row>
    <row r="1430" spans="1:4" x14ac:dyDescent="0.35">
      <c r="A1430">
        <v>94</v>
      </c>
      <c r="B1430" s="20">
        <v>2.9091399999999997E-4</v>
      </c>
      <c r="D1430" s="2">
        <v>45.930499999999988</v>
      </c>
    </row>
    <row r="1431" spans="1:4" x14ac:dyDescent="0.35">
      <c r="A1431">
        <v>95</v>
      </c>
      <c r="B1431" s="20">
        <v>2.4650300000000002E-4</v>
      </c>
      <c r="D1431" s="2">
        <v>45.963999999999984</v>
      </c>
    </row>
    <row r="1432" spans="1:4" x14ac:dyDescent="0.35">
      <c r="A1432">
        <v>96</v>
      </c>
      <c r="B1432" s="20">
        <v>2.8007800000000001E-4</v>
      </c>
      <c r="D1432" s="2">
        <v>45.997499999999981</v>
      </c>
    </row>
    <row r="1433" spans="1:4" x14ac:dyDescent="0.35">
      <c r="A1433">
        <v>97</v>
      </c>
      <c r="B1433" s="20">
        <v>2.9145199999999999E-4</v>
      </c>
      <c r="D1433" s="2">
        <v>46.030999999999977</v>
      </c>
    </row>
    <row r="1434" spans="1:4" x14ac:dyDescent="0.35">
      <c r="A1434">
        <v>98</v>
      </c>
      <c r="B1434" s="20">
        <v>2.5316200000000003E-4</v>
      </c>
      <c r="D1434" s="2">
        <v>46.064499999999974</v>
      </c>
    </row>
    <row r="1435" spans="1:4" x14ac:dyDescent="0.35">
      <c r="A1435">
        <v>99</v>
      </c>
      <c r="B1435" s="20">
        <v>4.2794300000000002E-4</v>
      </c>
      <c r="D1435" s="2">
        <v>46.097999999999971</v>
      </c>
    </row>
    <row r="1436" spans="1:4" x14ac:dyDescent="0.35">
      <c r="A1436">
        <v>100</v>
      </c>
      <c r="B1436" s="20">
        <v>2.8422099999999997E-4</v>
      </c>
      <c r="D1436" s="2">
        <v>46.131499999999967</v>
      </c>
    </row>
    <row r="1437" spans="1:4" x14ac:dyDescent="0.35">
      <c r="A1437">
        <v>101</v>
      </c>
      <c r="B1437" s="20">
        <v>2.4883300000000001E-4</v>
      </c>
      <c r="D1437" s="2">
        <v>46.164999999999964</v>
      </c>
    </row>
    <row r="1438" spans="1:4" x14ac:dyDescent="0.35">
      <c r="A1438">
        <v>102</v>
      </c>
      <c r="B1438" s="20">
        <v>2.8083200000000001E-4</v>
      </c>
      <c r="D1438" s="2">
        <v>46.19849999999996</v>
      </c>
    </row>
    <row r="1439" spans="1:4" x14ac:dyDescent="0.35">
      <c r="A1439">
        <v>103</v>
      </c>
      <c r="B1439" s="20">
        <v>3.07638E-4</v>
      </c>
      <c r="D1439" s="2">
        <v>46.231999999999957</v>
      </c>
    </row>
    <row r="1440" spans="1:4" x14ac:dyDescent="0.35">
      <c r="A1440">
        <v>104</v>
      </c>
      <c r="B1440" s="20">
        <v>2.5576100000000002E-4</v>
      </c>
      <c r="D1440" s="2">
        <v>46.265499999999953</v>
      </c>
    </row>
    <row r="1441" spans="1:4" x14ac:dyDescent="0.35">
      <c r="A1441">
        <v>105</v>
      </c>
      <c r="B1441" s="20">
        <v>2.92303E-4</v>
      </c>
      <c r="D1441" s="2">
        <v>46.29899999999995</v>
      </c>
    </row>
    <row r="1442" spans="1:4" x14ac:dyDescent="0.35">
      <c r="A1442">
        <v>106</v>
      </c>
      <c r="B1442" s="20">
        <v>3.4220099999999999E-4</v>
      </c>
      <c r="D1442" s="2">
        <v>46.332499999999946</v>
      </c>
    </row>
    <row r="1443" spans="1:4" x14ac:dyDescent="0.35">
      <c r="A1443">
        <v>107</v>
      </c>
      <c r="B1443" s="20">
        <v>3.3410699999999999E-4</v>
      </c>
      <c r="D1443" s="2">
        <v>46.365999999999943</v>
      </c>
    </row>
    <row r="1444" spans="1:4" x14ac:dyDescent="0.35">
      <c r="A1444">
        <v>108</v>
      </c>
      <c r="B1444" s="20">
        <v>3.1856899999999999E-4</v>
      </c>
      <c r="D1444" s="2">
        <v>46.399499999999939</v>
      </c>
    </row>
    <row r="1445" spans="1:4" x14ac:dyDescent="0.35">
      <c r="A1445">
        <v>109</v>
      </c>
      <c r="B1445" s="20">
        <v>3.00356E-4</v>
      </c>
      <c r="D1445" s="2">
        <v>46.432999999999936</v>
      </c>
    </row>
    <row r="1446" spans="1:4" x14ac:dyDescent="0.35">
      <c r="A1446">
        <v>110</v>
      </c>
      <c r="B1446" s="20">
        <v>3.0990199999999997E-4</v>
      </c>
      <c r="D1446" s="2">
        <v>46.466499999999932</v>
      </c>
    </row>
    <row r="1447" spans="1:4" x14ac:dyDescent="0.35">
      <c r="A1447" s="17">
        <v>111</v>
      </c>
      <c r="B1447" s="21">
        <v>2.9395300000000001E-4</v>
      </c>
      <c r="D1447" s="2">
        <v>46.499999999999929</v>
      </c>
    </row>
    <row r="1448" spans="1:4" x14ac:dyDescent="0.35">
      <c r="A1448" s="22">
        <v>112</v>
      </c>
      <c r="B1448" s="23">
        <v>2.4490999999999998E-4</v>
      </c>
      <c r="D1448" s="2">
        <v>46.533499999999925</v>
      </c>
    </row>
    <row r="1449" spans="1:4" x14ac:dyDescent="0.35">
      <c r="A1449">
        <v>113</v>
      </c>
      <c r="B1449" s="20">
        <v>2.84216E-4</v>
      </c>
      <c r="D1449" s="2">
        <v>46.565924242424167</v>
      </c>
    </row>
    <row r="1450" spans="1:4" x14ac:dyDescent="0.35">
      <c r="A1450">
        <v>114</v>
      </c>
      <c r="B1450" s="20">
        <v>2.6485000000000001E-4</v>
      </c>
      <c r="D1450" s="2">
        <v>46.598348484848408</v>
      </c>
    </row>
    <row r="1451" spans="1:4" x14ac:dyDescent="0.35">
      <c r="A1451">
        <v>115</v>
      </c>
      <c r="B1451" s="20">
        <v>2.7842600000000002E-4</v>
      </c>
      <c r="D1451" s="2">
        <v>46.63077272727265</v>
      </c>
    </row>
    <row r="1452" spans="1:4" x14ac:dyDescent="0.35">
      <c r="A1452">
        <v>116</v>
      </c>
      <c r="B1452" s="20">
        <v>2.70874E-4</v>
      </c>
      <c r="D1452" s="2">
        <v>46.663196969696891</v>
      </c>
    </row>
    <row r="1453" spans="1:4" x14ac:dyDescent="0.35">
      <c r="A1453">
        <v>117</v>
      </c>
      <c r="B1453" s="20">
        <v>2.7816000000000001E-4</v>
      </c>
      <c r="D1453" s="2">
        <v>46.695621212121132</v>
      </c>
    </row>
    <row r="1454" spans="1:4" x14ac:dyDescent="0.35">
      <c r="A1454">
        <v>118</v>
      </c>
      <c r="B1454" s="20">
        <v>2.6804900000000002E-4</v>
      </c>
      <c r="D1454" s="2">
        <v>46.728045454545374</v>
      </c>
    </row>
    <row r="1455" spans="1:4" x14ac:dyDescent="0.35">
      <c r="A1455">
        <v>119</v>
      </c>
      <c r="B1455" s="20">
        <v>2.7653399999999999E-4</v>
      </c>
      <c r="D1455" s="2">
        <v>46.760469696969615</v>
      </c>
    </row>
    <row r="1456" spans="1:4" x14ac:dyDescent="0.35">
      <c r="A1456">
        <v>120</v>
      </c>
      <c r="B1456" s="20">
        <v>2.8187399999999999E-4</v>
      </c>
      <c r="D1456" s="2">
        <v>46.792893939393856</v>
      </c>
    </row>
    <row r="1457" spans="1:4" x14ac:dyDescent="0.35">
      <c r="A1457">
        <v>121</v>
      </c>
      <c r="B1457" s="20">
        <v>3.123E-4</v>
      </c>
      <c r="D1457" s="2">
        <v>46.825318181818098</v>
      </c>
    </row>
    <row r="1458" spans="1:4" x14ac:dyDescent="0.35">
      <c r="A1458">
        <v>122</v>
      </c>
      <c r="B1458" s="20">
        <v>2.8550100000000002E-4</v>
      </c>
      <c r="D1458" s="2">
        <v>46.857742424242339</v>
      </c>
    </row>
    <row r="1459" spans="1:4" x14ac:dyDescent="0.35">
      <c r="A1459">
        <v>123</v>
      </c>
      <c r="B1459" s="20">
        <v>2.7273899999999998E-4</v>
      </c>
      <c r="D1459" s="2">
        <v>46.89016666666658</v>
      </c>
    </row>
    <row r="1460" spans="1:4" x14ac:dyDescent="0.35">
      <c r="A1460">
        <v>124</v>
      </c>
      <c r="B1460" s="20">
        <v>2.89604E-4</v>
      </c>
      <c r="D1460" s="2">
        <v>46.922590909090822</v>
      </c>
    </row>
    <row r="1461" spans="1:4" x14ac:dyDescent="0.35">
      <c r="A1461">
        <v>125</v>
      </c>
      <c r="B1461" s="20">
        <v>3.0469299999999998E-4</v>
      </c>
      <c r="D1461" s="2">
        <v>46.955015151515063</v>
      </c>
    </row>
    <row r="1462" spans="1:4" x14ac:dyDescent="0.35">
      <c r="A1462">
        <v>126</v>
      </c>
      <c r="B1462" s="20">
        <v>2.92572E-4</v>
      </c>
      <c r="D1462" s="2">
        <v>46.987439393939304</v>
      </c>
    </row>
    <row r="1463" spans="1:4" x14ac:dyDescent="0.35">
      <c r="A1463">
        <v>127</v>
      </c>
      <c r="B1463" s="20">
        <v>2.9246300000000002E-4</v>
      </c>
      <c r="D1463" s="2">
        <v>47.019863636363546</v>
      </c>
    </row>
    <row r="1464" spans="1:4" x14ac:dyDescent="0.35">
      <c r="A1464">
        <v>128</v>
      </c>
      <c r="B1464" s="20">
        <v>2.9032999999999999E-4</v>
      </c>
      <c r="D1464" s="2">
        <v>47.052287878787787</v>
      </c>
    </row>
    <row r="1465" spans="1:4" x14ac:dyDescent="0.35">
      <c r="A1465">
        <v>129</v>
      </c>
      <c r="B1465" s="20">
        <v>2.9401500000000001E-4</v>
      </c>
      <c r="D1465" s="2">
        <v>47.084712121212029</v>
      </c>
    </row>
    <row r="1466" spans="1:4" x14ac:dyDescent="0.35">
      <c r="A1466">
        <v>130</v>
      </c>
      <c r="B1466" s="20">
        <v>3.0505199999999999E-4</v>
      </c>
      <c r="D1466" s="2">
        <v>47.11713636363627</v>
      </c>
    </row>
    <row r="1467" spans="1:4" x14ac:dyDescent="0.35">
      <c r="A1467">
        <v>131</v>
      </c>
      <c r="B1467" s="20">
        <v>3.5457000000000002E-4</v>
      </c>
      <c r="D1467" s="2">
        <v>47.149560606060511</v>
      </c>
    </row>
    <row r="1468" spans="1:4" x14ac:dyDescent="0.35">
      <c r="A1468">
        <v>132</v>
      </c>
      <c r="B1468" s="20">
        <v>3.1396700000000001E-4</v>
      </c>
      <c r="D1468" s="2">
        <v>47.181984848484753</v>
      </c>
    </row>
    <row r="1469" spans="1:4" x14ac:dyDescent="0.35">
      <c r="A1469">
        <v>133</v>
      </c>
      <c r="B1469" s="20">
        <v>3.25538E-4</v>
      </c>
      <c r="D1469" s="2">
        <v>47.214409090908994</v>
      </c>
    </row>
    <row r="1470" spans="1:4" x14ac:dyDescent="0.35">
      <c r="A1470">
        <v>134</v>
      </c>
      <c r="B1470" s="20">
        <v>3.32362E-4</v>
      </c>
      <c r="D1470" s="2">
        <v>47.246833333333235</v>
      </c>
    </row>
    <row r="1471" spans="1:4" x14ac:dyDescent="0.35">
      <c r="A1471">
        <v>135</v>
      </c>
      <c r="B1471" s="20">
        <v>3.18597E-4</v>
      </c>
      <c r="D1471" s="2">
        <v>47.279257575757477</v>
      </c>
    </row>
    <row r="1472" spans="1:4" x14ac:dyDescent="0.35">
      <c r="A1472">
        <v>136</v>
      </c>
      <c r="B1472" s="20">
        <v>3.0862100000000003E-4</v>
      </c>
      <c r="D1472" s="2">
        <v>47.311681818181718</v>
      </c>
    </row>
    <row r="1473" spans="1:4" x14ac:dyDescent="0.35">
      <c r="A1473">
        <v>137</v>
      </c>
      <c r="B1473" s="20">
        <v>3.4222499999999998E-4</v>
      </c>
      <c r="D1473" s="2">
        <v>47.344106060605959</v>
      </c>
    </row>
    <row r="1474" spans="1:4" x14ac:dyDescent="0.35">
      <c r="A1474">
        <v>138</v>
      </c>
      <c r="B1474" s="20">
        <v>3.1280199999999999E-4</v>
      </c>
      <c r="D1474" s="2">
        <v>47.376530303030201</v>
      </c>
    </row>
    <row r="1475" spans="1:4" x14ac:dyDescent="0.35">
      <c r="A1475">
        <v>139</v>
      </c>
      <c r="B1475" s="20">
        <v>3.1448199999999999E-4</v>
      </c>
      <c r="D1475" s="2">
        <v>47.408954545454442</v>
      </c>
    </row>
    <row r="1476" spans="1:4" x14ac:dyDescent="0.35">
      <c r="A1476">
        <v>140</v>
      </c>
      <c r="B1476" s="20">
        <v>3.2226999999999999E-4</v>
      </c>
      <c r="D1476" s="2">
        <v>47.441378787878683</v>
      </c>
    </row>
    <row r="1477" spans="1:4" x14ac:dyDescent="0.35">
      <c r="A1477">
        <v>141</v>
      </c>
      <c r="B1477" s="20">
        <v>3.15488E-4</v>
      </c>
      <c r="D1477" s="2">
        <v>47.473803030302925</v>
      </c>
    </row>
    <row r="1478" spans="1:4" x14ac:dyDescent="0.35">
      <c r="A1478">
        <v>142</v>
      </c>
      <c r="B1478" s="20">
        <v>3.20563E-4</v>
      </c>
      <c r="D1478" s="2">
        <v>47.506227272727166</v>
      </c>
    </row>
    <row r="1479" spans="1:4" x14ac:dyDescent="0.35">
      <c r="A1479">
        <v>143</v>
      </c>
      <c r="B1479" s="20">
        <v>3.2067700000000001E-4</v>
      </c>
      <c r="D1479" s="2">
        <v>47.538651515151408</v>
      </c>
    </row>
    <row r="1480" spans="1:4" x14ac:dyDescent="0.35">
      <c r="A1480">
        <v>144</v>
      </c>
      <c r="B1480" s="20">
        <v>2.9617000000000001E-4</v>
      </c>
      <c r="D1480" s="2">
        <v>47.571075757575649</v>
      </c>
    </row>
    <row r="1481" spans="1:4" x14ac:dyDescent="0.35">
      <c r="A1481" s="17">
        <v>145</v>
      </c>
      <c r="B1481" s="21">
        <v>3.4843199999999997E-4</v>
      </c>
      <c r="D1481" s="2">
        <v>47.60349999999989</v>
      </c>
    </row>
    <row r="1482" spans="1:4" x14ac:dyDescent="0.35">
      <c r="A1482" s="22">
        <v>146</v>
      </c>
      <c r="B1482" s="23">
        <v>3.4796600000000001E-4</v>
      </c>
      <c r="D1482" s="2">
        <v>47.63</v>
      </c>
    </row>
    <row r="1483" spans="1:4" x14ac:dyDescent="0.35">
      <c r="A1483">
        <v>147</v>
      </c>
      <c r="B1483" s="20">
        <v>3.2894800000000002E-4</v>
      </c>
      <c r="D1483" s="2">
        <v>47.661333333333339</v>
      </c>
    </row>
    <row r="1484" spans="1:4" x14ac:dyDescent="0.35">
      <c r="A1484">
        <v>148</v>
      </c>
      <c r="B1484" s="20">
        <v>3.5766800000000001E-4</v>
      </c>
      <c r="D1484" s="2">
        <v>47.692666666666675</v>
      </c>
    </row>
    <row r="1485" spans="1:4" x14ac:dyDescent="0.35">
      <c r="A1485">
        <v>149</v>
      </c>
      <c r="B1485" s="20">
        <v>3.5896700000000002E-4</v>
      </c>
      <c r="D1485" s="2">
        <v>47.724000000000011</v>
      </c>
    </row>
    <row r="1486" spans="1:4" x14ac:dyDescent="0.35">
      <c r="A1486">
        <v>150</v>
      </c>
      <c r="B1486" s="20">
        <v>3.6343399999999999E-4</v>
      </c>
      <c r="D1486" s="2">
        <v>47.755333333333347</v>
      </c>
    </row>
    <row r="1487" spans="1:4" x14ac:dyDescent="0.35">
      <c r="A1487">
        <v>151</v>
      </c>
      <c r="B1487" s="20">
        <v>3.9346200000000002E-4</v>
      </c>
      <c r="D1487" s="2">
        <v>47.786666666666683</v>
      </c>
    </row>
    <row r="1488" spans="1:4" x14ac:dyDescent="0.35">
      <c r="A1488">
        <v>152</v>
      </c>
      <c r="B1488" s="20">
        <v>3.87625E-4</v>
      </c>
      <c r="D1488" s="2">
        <v>47.818000000000019</v>
      </c>
    </row>
    <row r="1489" spans="1:4" x14ac:dyDescent="0.35">
      <c r="A1489">
        <v>153</v>
      </c>
      <c r="B1489" s="20">
        <v>3.7911800000000001E-4</v>
      </c>
      <c r="D1489" s="2">
        <v>47.849333333333355</v>
      </c>
    </row>
    <row r="1490" spans="1:4" x14ac:dyDescent="0.35">
      <c r="A1490">
        <v>154</v>
      </c>
      <c r="B1490" s="20">
        <v>4.0783799999999999E-4</v>
      </c>
      <c r="D1490" s="2">
        <v>47.880666666666691</v>
      </c>
    </row>
    <row r="1491" spans="1:4" x14ac:dyDescent="0.35">
      <c r="A1491">
        <v>155</v>
      </c>
      <c r="B1491" s="20">
        <v>3.1872900000000002E-4</v>
      </c>
      <c r="D1491" s="2">
        <v>47.912000000000027</v>
      </c>
    </row>
    <row r="1492" spans="1:4" x14ac:dyDescent="0.35">
      <c r="A1492">
        <v>156</v>
      </c>
      <c r="B1492" s="20">
        <v>3.04037E-4</v>
      </c>
      <c r="D1492" s="2">
        <v>47.943333333333364</v>
      </c>
    </row>
    <row r="1493" spans="1:4" x14ac:dyDescent="0.35">
      <c r="A1493">
        <v>157</v>
      </c>
      <c r="B1493" s="20">
        <v>4.1038199999999999E-4</v>
      </c>
      <c r="D1493" s="2">
        <v>47.9746666666667</v>
      </c>
    </row>
    <row r="1494" spans="1:4" x14ac:dyDescent="0.35">
      <c r="A1494">
        <v>158</v>
      </c>
      <c r="B1494" s="20">
        <v>4.0828499999999998E-4</v>
      </c>
      <c r="D1494" s="2">
        <v>48.006000000000036</v>
      </c>
    </row>
    <row r="1495" spans="1:4" x14ac:dyDescent="0.35">
      <c r="A1495">
        <v>159</v>
      </c>
      <c r="B1495" s="20">
        <v>4.4161599999999998E-4</v>
      </c>
      <c r="D1495" s="2">
        <v>48.037333333333372</v>
      </c>
    </row>
    <row r="1496" spans="1:4" x14ac:dyDescent="0.35">
      <c r="A1496">
        <v>160</v>
      </c>
      <c r="B1496" s="20">
        <v>3.9960100000000003E-4</v>
      </c>
      <c r="D1496" s="2">
        <v>48.068666666666708</v>
      </c>
    </row>
    <row r="1497" spans="1:4" x14ac:dyDescent="0.35">
      <c r="A1497" s="17">
        <v>161</v>
      </c>
      <c r="B1497" s="21">
        <v>4.0212499999999998E-4</v>
      </c>
      <c r="D1497" s="2">
        <v>48.100000000000044</v>
      </c>
    </row>
    <row r="1498" spans="1:4" x14ac:dyDescent="0.35">
      <c r="A1498" s="22">
        <v>162</v>
      </c>
      <c r="B1498" s="23">
        <v>3.2268500000000002E-4</v>
      </c>
      <c r="D1498" s="2">
        <v>48.13133333333338</v>
      </c>
    </row>
    <row r="1499" spans="1:4" x14ac:dyDescent="0.35">
      <c r="A1499">
        <v>163</v>
      </c>
      <c r="B1499" s="20">
        <v>3.2445100000000001E-4</v>
      </c>
      <c r="D1499" s="2">
        <v>48.164811594202945</v>
      </c>
    </row>
    <row r="1500" spans="1:4" x14ac:dyDescent="0.35">
      <c r="A1500">
        <v>164</v>
      </c>
      <c r="B1500" s="20">
        <v>4.9685400000000002E-4</v>
      </c>
      <c r="D1500" s="2">
        <v>48.19828985507251</v>
      </c>
    </row>
    <row r="1501" spans="1:4" x14ac:dyDescent="0.35">
      <c r="A1501">
        <v>165</v>
      </c>
      <c r="B1501" s="20">
        <v>4.6386399999999998E-4</v>
      </c>
      <c r="D1501" s="2">
        <v>48.231768115942074</v>
      </c>
    </row>
    <row r="1502" spans="1:4" x14ac:dyDescent="0.35">
      <c r="A1502">
        <v>166</v>
      </c>
      <c r="B1502" s="20">
        <v>5.0553000000000002E-4</v>
      </c>
      <c r="D1502" s="2">
        <v>48.265246376811639</v>
      </c>
    </row>
    <row r="1503" spans="1:4" x14ac:dyDescent="0.35">
      <c r="A1503">
        <v>167</v>
      </c>
      <c r="B1503" s="20">
        <v>4.9237100000000002E-4</v>
      </c>
      <c r="D1503" s="2">
        <v>48.298724637681204</v>
      </c>
    </row>
    <row r="1504" spans="1:4" x14ac:dyDescent="0.35">
      <c r="A1504">
        <v>168</v>
      </c>
      <c r="B1504" s="20">
        <v>4.9545600000000002E-4</v>
      </c>
      <c r="D1504" s="2">
        <v>48.332202898550769</v>
      </c>
    </row>
    <row r="1505" spans="1:4" x14ac:dyDescent="0.35">
      <c r="A1505">
        <v>169</v>
      </c>
      <c r="B1505" s="20">
        <v>4.6489600000000002E-4</v>
      </c>
      <c r="D1505" s="2">
        <v>48.365681159420333</v>
      </c>
    </row>
    <row r="1506" spans="1:4" x14ac:dyDescent="0.35">
      <c r="A1506">
        <v>170</v>
      </c>
      <c r="B1506" s="20">
        <v>4.2759999999999999E-4</v>
      </c>
      <c r="D1506" s="2">
        <v>48.399159420289898</v>
      </c>
    </row>
    <row r="1507" spans="1:4" x14ac:dyDescent="0.35">
      <c r="A1507">
        <v>171</v>
      </c>
      <c r="B1507" s="20">
        <v>4.4063000000000001E-4</v>
      </c>
      <c r="D1507" s="2">
        <v>48.432637681159463</v>
      </c>
    </row>
    <row r="1508" spans="1:4" x14ac:dyDescent="0.35">
      <c r="A1508">
        <v>172</v>
      </c>
      <c r="B1508" s="20">
        <v>5.1199100000000005E-4</v>
      </c>
      <c r="D1508" s="2">
        <v>48.466115942029028</v>
      </c>
    </row>
    <row r="1509" spans="1:4" x14ac:dyDescent="0.35">
      <c r="A1509">
        <v>173</v>
      </c>
      <c r="B1509" s="20">
        <v>4.7342199999999998E-4</v>
      </c>
      <c r="D1509" s="2">
        <v>48.499594202898592</v>
      </c>
    </row>
    <row r="1510" spans="1:4" x14ac:dyDescent="0.35">
      <c r="A1510">
        <v>174</v>
      </c>
      <c r="B1510" s="20">
        <v>4.63232E-4</v>
      </c>
      <c r="D1510" s="2">
        <v>48.533072463768157</v>
      </c>
    </row>
    <row r="1511" spans="1:4" x14ac:dyDescent="0.35">
      <c r="A1511">
        <v>175</v>
      </c>
      <c r="B1511" s="20">
        <v>4.9862500000000004E-4</v>
      </c>
      <c r="D1511" s="2">
        <v>48.566550724637722</v>
      </c>
    </row>
    <row r="1512" spans="1:4" x14ac:dyDescent="0.35">
      <c r="A1512">
        <v>176</v>
      </c>
      <c r="B1512" s="20">
        <v>4.6839499999999998E-4</v>
      </c>
      <c r="D1512" s="2">
        <v>48.600028985507286</v>
      </c>
    </row>
    <row r="1513" spans="1:4" x14ac:dyDescent="0.35">
      <c r="A1513">
        <v>177</v>
      </c>
      <c r="B1513" s="20">
        <v>4.7594299999999999E-4</v>
      </c>
      <c r="D1513" s="2">
        <v>48.633507246376851</v>
      </c>
    </row>
    <row r="1514" spans="1:4" x14ac:dyDescent="0.35">
      <c r="A1514">
        <v>178</v>
      </c>
      <c r="B1514" s="20">
        <v>4.87539E-4</v>
      </c>
      <c r="D1514" s="2">
        <v>48.666985507246416</v>
      </c>
    </row>
    <row r="1515" spans="1:4" x14ac:dyDescent="0.35">
      <c r="A1515">
        <v>179</v>
      </c>
      <c r="B1515" s="20">
        <v>4.2899600000000001E-4</v>
      </c>
      <c r="D1515" s="2">
        <v>48.700463768115981</v>
      </c>
    </row>
    <row r="1516" spans="1:4" x14ac:dyDescent="0.35">
      <c r="A1516">
        <v>180</v>
      </c>
      <c r="B1516" s="20">
        <v>4.2784000000000002E-4</v>
      </c>
      <c r="D1516" s="2">
        <v>48.733942028985545</v>
      </c>
    </row>
    <row r="1517" spans="1:4" x14ac:dyDescent="0.35">
      <c r="A1517">
        <v>181</v>
      </c>
      <c r="B1517" s="20">
        <v>4.2810599999999998E-4</v>
      </c>
      <c r="D1517" s="2">
        <v>48.76742028985511</v>
      </c>
    </row>
    <row r="1518" spans="1:4" x14ac:dyDescent="0.35">
      <c r="A1518">
        <v>182</v>
      </c>
      <c r="B1518" s="20">
        <v>4.0376600000000001E-4</v>
      </c>
      <c r="D1518" s="2">
        <v>48.800898550724675</v>
      </c>
    </row>
    <row r="1519" spans="1:4" x14ac:dyDescent="0.35">
      <c r="A1519">
        <v>183</v>
      </c>
      <c r="B1519" s="20">
        <v>4.1830099999999999E-4</v>
      </c>
      <c r="D1519" s="2">
        <v>48.83437681159424</v>
      </c>
    </row>
    <row r="1520" spans="1:4" x14ac:dyDescent="0.35">
      <c r="A1520">
        <v>184</v>
      </c>
      <c r="B1520" s="20">
        <v>3.6250399999999998E-4</v>
      </c>
      <c r="D1520" s="2">
        <v>48.867855072463804</v>
      </c>
    </row>
    <row r="1521" spans="1:4" x14ac:dyDescent="0.35">
      <c r="A1521" s="17">
        <v>185</v>
      </c>
      <c r="B1521" s="21">
        <v>4.0910499999999999E-4</v>
      </c>
      <c r="D1521" s="2">
        <v>48.901333333333369</v>
      </c>
    </row>
    <row r="1522" spans="1:4" x14ac:dyDescent="0.35">
      <c r="A1522" s="22">
        <v>186</v>
      </c>
      <c r="B1522" s="23">
        <v>5.3592500000000003E-4</v>
      </c>
      <c r="D1522" s="2">
        <v>48.934811594202934</v>
      </c>
    </row>
    <row r="1523" spans="1:4" x14ac:dyDescent="0.35">
      <c r="A1523">
        <v>187</v>
      </c>
      <c r="B1523" s="20">
        <v>4.95785E-4</v>
      </c>
      <c r="D1523" s="2">
        <v>48.96831159420293</v>
      </c>
    </row>
    <row r="1524" spans="1:4" x14ac:dyDescent="0.35">
      <c r="A1524">
        <v>188</v>
      </c>
      <c r="B1524" s="20">
        <v>5.1313599999999997E-4</v>
      </c>
      <c r="D1524" s="2">
        <v>49.001811594202927</v>
      </c>
    </row>
    <row r="1525" spans="1:4" x14ac:dyDescent="0.35">
      <c r="A1525">
        <v>189</v>
      </c>
      <c r="B1525" s="20">
        <v>5.2249100000000004E-4</v>
      </c>
      <c r="D1525" s="2">
        <v>49.035311594202923</v>
      </c>
    </row>
    <row r="1526" spans="1:4" x14ac:dyDescent="0.35">
      <c r="A1526">
        <v>190</v>
      </c>
      <c r="B1526" s="20">
        <v>5.1134499999999996E-4</v>
      </c>
      <c r="D1526" s="2">
        <v>49.06881159420292</v>
      </c>
    </row>
    <row r="1527" spans="1:4" x14ac:dyDescent="0.35">
      <c r="A1527">
        <v>191</v>
      </c>
      <c r="B1527" s="20">
        <v>5.4991600000000001E-4</v>
      </c>
      <c r="D1527" s="2">
        <v>49.102311594202916</v>
      </c>
    </row>
    <row r="1528" spans="1:4" x14ac:dyDescent="0.35">
      <c r="A1528">
        <v>192</v>
      </c>
      <c r="B1528" s="20">
        <v>5.8153800000000004E-4</v>
      </c>
      <c r="D1528" s="2">
        <v>49.135811594202913</v>
      </c>
    </row>
    <row r="1529" spans="1:4" x14ac:dyDescent="0.35">
      <c r="A1529">
        <v>193</v>
      </c>
      <c r="B1529" s="20">
        <v>6.4619299999999998E-4</v>
      </c>
      <c r="D1529" s="2">
        <v>49.16931159420291</v>
      </c>
    </row>
    <row r="1530" spans="1:4" x14ac:dyDescent="0.35">
      <c r="A1530">
        <v>194</v>
      </c>
      <c r="B1530" s="20">
        <v>5.5690799999999995E-4</v>
      </c>
      <c r="D1530" s="2">
        <v>49.202811594202906</v>
      </c>
    </row>
    <row r="1531" spans="1:4" x14ac:dyDescent="0.35">
      <c r="A1531">
        <v>195</v>
      </c>
      <c r="B1531" s="20">
        <v>5.7775800000000005E-4</v>
      </c>
      <c r="D1531" s="2">
        <v>49.236311594202903</v>
      </c>
    </row>
    <row r="1532" spans="1:4" x14ac:dyDescent="0.35">
      <c r="A1532">
        <v>196</v>
      </c>
      <c r="B1532" s="20">
        <v>4.79951E-4</v>
      </c>
      <c r="D1532" s="2">
        <v>49.269811594202899</v>
      </c>
    </row>
    <row r="1533" spans="1:4" x14ac:dyDescent="0.35">
      <c r="A1533">
        <v>197</v>
      </c>
      <c r="B1533" s="20">
        <v>6.8214299999999996E-4</v>
      </c>
      <c r="D1533" s="2">
        <v>49.303311594202896</v>
      </c>
    </row>
    <row r="1534" spans="1:4" x14ac:dyDescent="0.35">
      <c r="A1534">
        <v>198</v>
      </c>
      <c r="B1534" s="20">
        <v>7.6214100000000003E-4</v>
      </c>
      <c r="D1534" s="2">
        <v>49.336811594202892</v>
      </c>
    </row>
    <row r="1535" spans="1:4" x14ac:dyDescent="0.35">
      <c r="A1535">
        <v>199</v>
      </c>
      <c r="B1535" s="20">
        <v>7.1142700000000004E-4</v>
      </c>
      <c r="D1535" s="2">
        <v>49.370311594202889</v>
      </c>
    </row>
    <row r="1536" spans="1:4" x14ac:dyDescent="0.35">
      <c r="A1536">
        <v>200</v>
      </c>
      <c r="B1536" s="20">
        <v>5.7516700000000002E-4</v>
      </c>
      <c r="D1536" s="2">
        <v>49.403811594202885</v>
      </c>
    </row>
    <row r="1537" spans="1:4" x14ac:dyDescent="0.35">
      <c r="A1537">
        <v>201</v>
      </c>
      <c r="B1537" s="20">
        <v>6.3655500000000002E-4</v>
      </c>
      <c r="D1537" s="2">
        <v>49.437311594202882</v>
      </c>
    </row>
    <row r="1538" spans="1:4" x14ac:dyDescent="0.35">
      <c r="A1538">
        <v>202</v>
      </c>
      <c r="B1538" s="20">
        <v>6.4192700000000004E-4</v>
      </c>
      <c r="D1538" s="2">
        <v>49.470811594202878</v>
      </c>
    </row>
    <row r="1539" spans="1:4" x14ac:dyDescent="0.35">
      <c r="A1539">
        <v>203</v>
      </c>
      <c r="B1539" s="20">
        <v>6.1308100000000002E-4</v>
      </c>
      <c r="D1539" s="2">
        <v>49.504311594202875</v>
      </c>
    </row>
    <row r="1540" spans="1:4" x14ac:dyDescent="0.35">
      <c r="A1540">
        <v>204</v>
      </c>
      <c r="B1540" s="20">
        <v>5.0503099999999997E-4</v>
      </c>
      <c r="D1540" s="2">
        <v>49.537811594202871</v>
      </c>
    </row>
    <row r="1541" spans="1:4" x14ac:dyDescent="0.35">
      <c r="A1541">
        <v>205</v>
      </c>
      <c r="B1541" s="20">
        <v>5.9379599999999995E-4</v>
      </c>
      <c r="D1541" s="2">
        <v>49.571311594202868</v>
      </c>
    </row>
    <row r="1542" spans="1:4" x14ac:dyDescent="0.35">
      <c r="A1542" s="17">
        <v>206</v>
      </c>
      <c r="B1542" s="21">
        <v>5.1500299999999999E-4</v>
      </c>
      <c r="D1542" s="2">
        <v>49.604811594202864</v>
      </c>
    </row>
    <row r="1543" spans="1:4" x14ac:dyDescent="0.35">
      <c r="A1543" s="22">
        <v>207</v>
      </c>
      <c r="B1543" s="23">
        <v>6.7082899999999996E-4</v>
      </c>
      <c r="D1543" s="2">
        <v>49.63</v>
      </c>
    </row>
    <row r="1544" spans="1:4" x14ac:dyDescent="0.35">
      <c r="A1544">
        <v>208</v>
      </c>
      <c r="B1544" s="20">
        <v>6.8292199999999998E-4</v>
      </c>
      <c r="D1544" s="2">
        <v>49.660000000000004</v>
      </c>
    </row>
    <row r="1545" spans="1:4" x14ac:dyDescent="0.35">
      <c r="A1545">
        <v>209</v>
      </c>
      <c r="B1545" s="20">
        <v>6.3366099999999999E-4</v>
      </c>
      <c r="D1545" s="2">
        <v>49.690000000000005</v>
      </c>
    </row>
    <row r="1546" spans="1:4" x14ac:dyDescent="0.35">
      <c r="A1546">
        <v>210</v>
      </c>
      <c r="B1546" s="20">
        <v>6.3259700000000004E-4</v>
      </c>
      <c r="D1546" s="2">
        <v>49.720000000000006</v>
      </c>
    </row>
    <row r="1547" spans="1:4" x14ac:dyDescent="0.35">
      <c r="A1547">
        <v>211</v>
      </c>
      <c r="B1547" s="20">
        <v>6.8461499999999996E-4</v>
      </c>
      <c r="D1547" s="2">
        <v>49.750000000000007</v>
      </c>
    </row>
    <row r="1548" spans="1:4" x14ac:dyDescent="0.35">
      <c r="A1548">
        <v>212</v>
      </c>
      <c r="B1548" s="20">
        <v>7.21147E-4</v>
      </c>
      <c r="D1548" s="2">
        <v>49.780000000000008</v>
      </c>
    </row>
    <row r="1549" spans="1:4" x14ac:dyDescent="0.35">
      <c r="A1549">
        <v>213</v>
      </c>
      <c r="B1549" s="20">
        <v>7.9577100000000002E-4</v>
      </c>
      <c r="D1549" s="2">
        <v>49.810000000000009</v>
      </c>
    </row>
    <row r="1550" spans="1:4" x14ac:dyDescent="0.35">
      <c r="A1550">
        <v>214</v>
      </c>
      <c r="B1550" s="20">
        <v>8.0467400000000001E-4</v>
      </c>
      <c r="D1550" s="2">
        <v>49.840000000000011</v>
      </c>
    </row>
    <row r="1551" spans="1:4" x14ac:dyDescent="0.35">
      <c r="A1551">
        <v>215</v>
      </c>
      <c r="B1551" s="20">
        <v>7.9645699999999998E-4</v>
      </c>
      <c r="D1551" s="2">
        <v>49.870000000000012</v>
      </c>
    </row>
    <row r="1552" spans="1:4" x14ac:dyDescent="0.35">
      <c r="A1552">
        <v>216</v>
      </c>
      <c r="B1552" s="20">
        <v>8.4186799999999996E-4</v>
      </c>
      <c r="D1552" s="2">
        <v>49.900000000000013</v>
      </c>
    </row>
    <row r="1553" spans="1:4" x14ac:dyDescent="0.35">
      <c r="A1553">
        <v>217</v>
      </c>
      <c r="B1553" s="20">
        <v>6.0983299999999995E-4</v>
      </c>
      <c r="D1553" s="2">
        <v>49.930000000000014</v>
      </c>
    </row>
    <row r="1554" spans="1:4" x14ac:dyDescent="0.35">
      <c r="A1554">
        <v>218</v>
      </c>
      <c r="B1554" s="20">
        <v>7.7348800000000002E-4</v>
      </c>
      <c r="D1554" s="2">
        <v>49.960000000000015</v>
      </c>
    </row>
    <row r="1555" spans="1:4" x14ac:dyDescent="0.35">
      <c r="A1555">
        <v>219</v>
      </c>
      <c r="B1555" s="20">
        <v>6.9157699999999997E-4</v>
      </c>
      <c r="D1555" s="2">
        <v>49.990000000000016</v>
      </c>
    </row>
    <row r="1556" spans="1:4" x14ac:dyDescent="0.35">
      <c r="A1556">
        <v>220</v>
      </c>
      <c r="B1556" s="20">
        <v>5.3583000000000005E-4</v>
      </c>
      <c r="D1556" s="2">
        <v>50.020000000000017</v>
      </c>
    </row>
    <row r="1557" spans="1:4" x14ac:dyDescent="0.35">
      <c r="A1557">
        <v>221</v>
      </c>
      <c r="B1557" s="20">
        <v>6.8552900000000004E-4</v>
      </c>
      <c r="D1557" s="2">
        <v>50.050000000000018</v>
      </c>
    </row>
    <row r="1558" spans="1:4" x14ac:dyDescent="0.35">
      <c r="A1558">
        <v>222</v>
      </c>
      <c r="B1558" s="20">
        <v>6.2650300000000004E-4</v>
      </c>
      <c r="D1558" s="2">
        <v>50.08000000000002</v>
      </c>
    </row>
    <row r="1559" spans="1:4" x14ac:dyDescent="0.35">
      <c r="A1559">
        <v>223</v>
      </c>
      <c r="B1559" s="20">
        <v>7.9007800000000005E-4</v>
      </c>
      <c r="D1559" s="2">
        <v>50.110000000000021</v>
      </c>
    </row>
    <row r="1560" spans="1:4" x14ac:dyDescent="0.35">
      <c r="A1560">
        <v>224</v>
      </c>
      <c r="B1560" s="20">
        <v>5.6441300000000005E-4</v>
      </c>
      <c r="D1560" s="2">
        <v>50.140000000000022</v>
      </c>
    </row>
    <row r="1561" spans="1:4" x14ac:dyDescent="0.35">
      <c r="A1561">
        <v>225</v>
      </c>
      <c r="B1561" s="20">
        <v>6.4432900000000002E-4</v>
      </c>
      <c r="D1561" s="2">
        <v>50.170000000000023</v>
      </c>
    </row>
    <row r="1562" spans="1:4" x14ac:dyDescent="0.35">
      <c r="A1562">
        <v>226</v>
      </c>
      <c r="B1562" s="20">
        <v>7.1575299999999996E-4</v>
      </c>
      <c r="D1562" s="2">
        <v>50.200000000000024</v>
      </c>
    </row>
    <row r="1563" spans="1:4" x14ac:dyDescent="0.35">
      <c r="A1563">
        <v>227</v>
      </c>
      <c r="B1563" s="20">
        <v>6.4338999999999998E-4</v>
      </c>
      <c r="D1563" s="2">
        <v>50.230000000000025</v>
      </c>
    </row>
    <row r="1564" spans="1:4" x14ac:dyDescent="0.35">
      <c r="A1564">
        <v>228</v>
      </c>
      <c r="B1564" s="20">
        <v>6.0134900000000005E-4</v>
      </c>
      <c r="D1564" s="2">
        <v>50.260000000000026</v>
      </c>
    </row>
    <row r="1565" spans="1:4" x14ac:dyDescent="0.35">
      <c r="A1565">
        <v>229</v>
      </c>
      <c r="B1565" s="20">
        <v>5.2959800000000005E-4</v>
      </c>
      <c r="D1565" s="2">
        <v>50.290000000000028</v>
      </c>
    </row>
    <row r="1566" spans="1:4" x14ac:dyDescent="0.35">
      <c r="A1566">
        <v>230</v>
      </c>
      <c r="B1566" s="20">
        <v>5.0876999999999997E-4</v>
      </c>
      <c r="D1566" s="2">
        <v>50.320000000000029</v>
      </c>
    </row>
    <row r="1567" spans="1:4" x14ac:dyDescent="0.35">
      <c r="A1567">
        <v>231</v>
      </c>
      <c r="B1567" s="20">
        <v>4.5119600000000001E-4</v>
      </c>
      <c r="D1567" s="2">
        <v>50.35000000000003</v>
      </c>
    </row>
    <row r="1568" spans="1:4" x14ac:dyDescent="0.35">
      <c r="A1568">
        <v>232</v>
      </c>
      <c r="B1568" s="20">
        <v>2.3153799999999999E-4</v>
      </c>
      <c r="D1568" s="2">
        <v>50.380000000000031</v>
      </c>
    </row>
    <row r="1569" spans="1:4" x14ac:dyDescent="0.35">
      <c r="A1569">
        <v>233</v>
      </c>
      <c r="B1569" s="20">
        <v>1.2977900000000001E-4</v>
      </c>
      <c r="D1569" s="2">
        <v>50.410000000000032</v>
      </c>
    </row>
    <row r="1570" spans="1:4" x14ac:dyDescent="0.35">
      <c r="A1570">
        <v>234</v>
      </c>
      <c r="B1570" s="20">
        <v>9.2226680000000001E-5</v>
      </c>
      <c r="D1570" s="2">
        <v>50.440000000000033</v>
      </c>
    </row>
    <row r="1571" spans="1:4" x14ac:dyDescent="0.35">
      <c r="A1571">
        <v>235</v>
      </c>
      <c r="B1571" s="20">
        <v>1.45072E-4</v>
      </c>
      <c r="D1571" s="2">
        <v>50.470000000000034</v>
      </c>
    </row>
    <row r="1572" spans="1:4" x14ac:dyDescent="0.35">
      <c r="A1572">
        <v>236</v>
      </c>
      <c r="B1572" s="20">
        <v>2.01349E-4</v>
      </c>
      <c r="D1572" s="2">
        <v>50.500000000000036</v>
      </c>
    </row>
    <row r="1573" spans="1:4" x14ac:dyDescent="0.35">
      <c r="A1573" s="22">
        <v>237</v>
      </c>
      <c r="B1573" s="23">
        <v>2.5681199999999998E-4</v>
      </c>
      <c r="D1573" s="2">
        <v>50.530000000000037</v>
      </c>
    </row>
    <row r="1574" spans="1:4" x14ac:dyDescent="0.35">
      <c r="A1574">
        <v>238</v>
      </c>
      <c r="B1574" s="20">
        <v>2.9895300000000002E-4</v>
      </c>
      <c r="D1574" s="2">
        <v>50.565000000000033</v>
      </c>
    </row>
    <row r="1575" spans="1:4" x14ac:dyDescent="0.35">
      <c r="A1575">
        <v>239</v>
      </c>
      <c r="B1575" s="20">
        <v>2.84381E-4</v>
      </c>
      <c r="D1575" s="2">
        <v>50.60000000000003</v>
      </c>
    </row>
    <row r="1576" spans="1:4" x14ac:dyDescent="0.35">
      <c r="A1576">
        <v>240</v>
      </c>
      <c r="B1576" s="20">
        <v>2.5184099999999999E-4</v>
      </c>
      <c r="D1576" s="2">
        <v>50.635000000000026</v>
      </c>
    </row>
    <row r="1577" spans="1:4" x14ac:dyDescent="0.35">
      <c r="A1577">
        <v>241</v>
      </c>
      <c r="B1577" s="20">
        <v>2.25763E-4</v>
      </c>
      <c r="D1577" s="2">
        <v>50.670000000000023</v>
      </c>
    </row>
    <row r="1578" spans="1:4" x14ac:dyDescent="0.35">
      <c r="A1578">
        <v>242</v>
      </c>
      <c r="B1578" s="20">
        <v>2.3251500000000001E-4</v>
      </c>
      <c r="D1578" s="2">
        <v>50.70500000000002</v>
      </c>
    </row>
    <row r="1579" spans="1:4" x14ac:dyDescent="0.35">
      <c r="A1579">
        <v>243</v>
      </c>
      <c r="B1579" s="20">
        <v>2.7665399999999998E-4</v>
      </c>
      <c r="D1579" s="2">
        <v>50.740000000000016</v>
      </c>
    </row>
    <row r="1580" spans="1:4" x14ac:dyDescent="0.35">
      <c r="A1580">
        <v>244</v>
      </c>
      <c r="B1580" s="20">
        <v>3.0956499999999998E-4</v>
      </c>
      <c r="D1580" s="2">
        <v>50.775000000000013</v>
      </c>
    </row>
    <row r="1581" spans="1:4" x14ac:dyDescent="0.35">
      <c r="A1581">
        <v>245</v>
      </c>
      <c r="B1581" s="20">
        <v>2.7571799999999999E-4</v>
      </c>
      <c r="D1581" s="2">
        <v>50.810000000000009</v>
      </c>
    </row>
    <row r="1582" spans="1:4" x14ac:dyDescent="0.35">
      <c r="A1582">
        <v>246</v>
      </c>
      <c r="B1582" s="20">
        <v>2.4970199999999998E-4</v>
      </c>
      <c r="D1582" s="2">
        <v>50.845000000000006</v>
      </c>
    </row>
    <row r="1583" spans="1:4" x14ac:dyDescent="0.35">
      <c r="A1583">
        <v>247</v>
      </c>
      <c r="B1583" s="20">
        <v>2.6455599999999999E-4</v>
      </c>
      <c r="D1583" s="2">
        <v>50.88</v>
      </c>
    </row>
    <row r="1584" spans="1:4" x14ac:dyDescent="0.35">
      <c r="A1584">
        <v>248</v>
      </c>
      <c r="B1584" s="20">
        <v>2.5156899999999999E-4</v>
      </c>
      <c r="D1584" s="2">
        <v>50.914999999999999</v>
      </c>
    </row>
    <row r="1585" spans="1:4" x14ac:dyDescent="0.35">
      <c r="A1585">
        <v>249</v>
      </c>
      <c r="B1585" s="20">
        <v>2.34477E-4</v>
      </c>
      <c r="D1585" s="2">
        <v>50.949999999999996</v>
      </c>
    </row>
    <row r="1586" spans="1:4" x14ac:dyDescent="0.35">
      <c r="A1586">
        <v>250</v>
      </c>
      <c r="B1586" s="20">
        <v>2.7682199999999997E-4</v>
      </c>
      <c r="D1586" s="2">
        <v>50.984999999999992</v>
      </c>
    </row>
    <row r="1587" spans="1:4" x14ac:dyDescent="0.35">
      <c r="A1587">
        <v>251</v>
      </c>
      <c r="B1587" s="20">
        <v>3.1853200000000001E-4</v>
      </c>
      <c r="D1587" s="2">
        <v>51.019999999999989</v>
      </c>
    </row>
    <row r="1588" spans="1:4" x14ac:dyDescent="0.35">
      <c r="A1588">
        <v>252</v>
      </c>
      <c r="B1588" s="20">
        <v>2.9979099999999999E-4</v>
      </c>
      <c r="D1588" s="2">
        <v>51.054999999999986</v>
      </c>
    </row>
    <row r="1589" spans="1:4" x14ac:dyDescent="0.35">
      <c r="A1589">
        <v>253</v>
      </c>
      <c r="B1589" s="20">
        <v>3.0015499999999997E-4</v>
      </c>
      <c r="D1589" s="2">
        <v>51.089999999999982</v>
      </c>
    </row>
    <row r="1590" spans="1:4" x14ac:dyDescent="0.35">
      <c r="A1590">
        <v>254</v>
      </c>
      <c r="B1590" s="20">
        <v>2.95567E-4</v>
      </c>
      <c r="D1590" s="2">
        <v>51.124999999999979</v>
      </c>
    </row>
    <row r="1591" spans="1:4" x14ac:dyDescent="0.35">
      <c r="A1591">
        <v>255</v>
      </c>
      <c r="B1591" s="20">
        <v>2.90162E-4</v>
      </c>
      <c r="D1591" s="2">
        <v>51.159999999999975</v>
      </c>
    </row>
    <row r="1592" spans="1:4" x14ac:dyDescent="0.35">
      <c r="A1592">
        <v>256</v>
      </c>
      <c r="B1592" s="20">
        <v>2.3618900000000001E-4</v>
      </c>
      <c r="D1592" s="2">
        <v>51.194999999999972</v>
      </c>
    </row>
    <row r="1593" spans="1:4" x14ac:dyDescent="0.35">
      <c r="A1593">
        <v>257</v>
      </c>
      <c r="B1593" s="20">
        <v>2.8679200000000001E-4</v>
      </c>
      <c r="D1593" s="2">
        <v>51.229999999999968</v>
      </c>
    </row>
    <row r="1594" spans="1:4" x14ac:dyDescent="0.35">
      <c r="A1594">
        <v>258</v>
      </c>
      <c r="B1594" s="20">
        <v>2.99079E-4</v>
      </c>
      <c r="D1594" s="2">
        <v>51.264999999999965</v>
      </c>
    </row>
    <row r="1595" spans="1:4" x14ac:dyDescent="0.35">
      <c r="A1595" s="17">
        <v>259</v>
      </c>
      <c r="B1595" s="21">
        <v>3.23221E-4</v>
      </c>
      <c r="D1595" s="2">
        <v>51.299999999999962</v>
      </c>
    </row>
    <row r="1596" spans="1:4" x14ac:dyDescent="0.35">
      <c r="A1596" s="22">
        <v>260</v>
      </c>
      <c r="B1596" s="23">
        <v>2.9845300000000001E-4</v>
      </c>
      <c r="D1596" s="2">
        <v>51.33</v>
      </c>
    </row>
    <row r="1597" spans="1:4" x14ac:dyDescent="0.35">
      <c r="A1597">
        <v>261</v>
      </c>
      <c r="B1597" s="20">
        <v>3.13326E-4</v>
      </c>
      <c r="D1597" s="2">
        <v>51.364999999999995</v>
      </c>
    </row>
    <row r="1598" spans="1:4" x14ac:dyDescent="0.35">
      <c r="A1598">
        <v>262</v>
      </c>
      <c r="B1598" s="20">
        <v>2.9669599999999999E-4</v>
      </c>
      <c r="D1598" s="2">
        <v>51.399999999999991</v>
      </c>
    </row>
    <row r="1599" spans="1:4" x14ac:dyDescent="0.35">
      <c r="A1599">
        <v>263</v>
      </c>
      <c r="B1599" s="20">
        <v>3.3288000000000002E-4</v>
      </c>
      <c r="D1599" s="2">
        <v>51.434999999999988</v>
      </c>
    </row>
    <row r="1600" spans="1:4" x14ac:dyDescent="0.35">
      <c r="A1600">
        <v>264</v>
      </c>
      <c r="B1600" s="20">
        <v>3.3639199999999997E-4</v>
      </c>
      <c r="D1600" s="2">
        <v>51.469999999999985</v>
      </c>
    </row>
    <row r="1601" spans="1:4" x14ac:dyDescent="0.35">
      <c r="A1601">
        <v>265</v>
      </c>
      <c r="B1601" s="20">
        <v>2.7048900000000001E-4</v>
      </c>
      <c r="D1601" s="2">
        <v>51.504999999999981</v>
      </c>
    </row>
    <row r="1602" spans="1:4" x14ac:dyDescent="0.35">
      <c r="A1602">
        <v>266</v>
      </c>
      <c r="B1602" s="20">
        <v>3.2916899999999998E-4</v>
      </c>
      <c r="D1602" s="2">
        <v>51.539999999999978</v>
      </c>
    </row>
    <row r="1603" spans="1:4" x14ac:dyDescent="0.35">
      <c r="A1603">
        <v>267</v>
      </c>
      <c r="B1603" s="20">
        <v>3.17058E-4</v>
      </c>
      <c r="D1603" s="2">
        <v>51.574999999999974</v>
      </c>
    </row>
    <row r="1604" spans="1:4" x14ac:dyDescent="0.35">
      <c r="A1604">
        <v>268</v>
      </c>
      <c r="B1604" s="20">
        <v>3.2523699999999998E-4</v>
      </c>
      <c r="D1604" s="2">
        <v>51.609999999999971</v>
      </c>
    </row>
    <row r="1605" spans="1:4" x14ac:dyDescent="0.35">
      <c r="A1605">
        <v>269</v>
      </c>
      <c r="B1605" s="20">
        <v>2.9932899999999998E-4</v>
      </c>
      <c r="D1605" s="2">
        <v>51.644999999999968</v>
      </c>
    </row>
    <row r="1606" spans="1:4" x14ac:dyDescent="0.35">
      <c r="A1606">
        <v>270</v>
      </c>
      <c r="B1606" s="20">
        <v>3.1503599999999998E-4</v>
      </c>
      <c r="D1606" s="2">
        <v>51.679999999999964</v>
      </c>
    </row>
    <row r="1607" spans="1:4" x14ac:dyDescent="0.35">
      <c r="A1607">
        <v>271</v>
      </c>
      <c r="B1607" s="20">
        <v>3.1802000000000002E-4</v>
      </c>
      <c r="D1607" s="2">
        <v>51.714999999999961</v>
      </c>
    </row>
    <row r="1608" spans="1:4" x14ac:dyDescent="0.35">
      <c r="A1608">
        <v>272</v>
      </c>
      <c r="B1608" s="20">
        <v>3.3942100000000002E-4</v>
      </c>
      <c r="D1608" s="2">
        <v>51.749999999999957</v>
      </c>
    </row>
    <row r="1609" spans="1:4" x14ac:dyDescent="0.35">
      <c r="A1609">
        <v>273</v>
      </c>
      <c r="B1609" s="20">
        <v>3.2067E-4</v>
      </c>
      <c r="D1609" s="2">
        <v>51.784999999999954</v>
      </c>
    </row>
    <row r="1610" spans="1:4" x14ac:dyDescent="0.35">
      <c r="A1610">
        <v>274</v>
      </c>
      <c r="B1610" s="20">
        <v>2.8346799999999999E-4</v>
      </c>
      <c r="D1610" s="2">
        <v>51.819999999999951</v>
      </c>
    </row>
    <row r="1611" spans="1:4" x14ac:dyDescent="0.35">
      <c r="A1611">
        <v>275</v>
      </c>
      <c r="B1611" s="20">
        <v>3.302E-4</v>
      </c>
      <c r="D1611" s="2">
        <v>51.854999999999947</v>
      </c>
    </row>
    <row r="1612" spans="1:4" x14ac:dyDescent="0.35">
      <c r="A1612">
        <v>276</v>
      </c>
      <c r="B1612" s="20">
        <v>3.30926E-4</v>
      </c>
      <c r="D1612" s="2">
        <v>51.889999999999944</v>
      </c>
    </row>
    <row r="1613" spans="1:4" x14ac:dyDescent="0.35">
      <c r="A1613">
        <v>277</v>
      </c>
      <c r="B1613" s="20">
        <v>3.02322E-4</v>
      </c>
      <c r="D1613" s="2">
        <v>51.92499999999994</v>
      </c>
    </row>
    <row r="1614" spans="1:4" x14ac:dyDescent="0.35">
      <c r="A1614">
        <v>278</v>
      </c>
      <c r="B1614" s="20">
        <v>3.21269E-4</v>
      </c>
      <c r="D1614" s="2">
        <v>51.959999999999937</v>
      </c>
    </row>
    <row r="1615" spans="1:4" x14ac:dyDescent="0.35">
      <c r="A1615">
        <v>279</v>
      </c>
      <c r="B1615" s="20">
        <v>3.2332900000000002E-4</v>
      </c>
      <c r="D1615" s="2">
        <v>51.994999999999933</v>
      </c>
    </row>
    <row r="1616" spans="1:4" x14ac:dyDescent="0.35">
      <c r="A1616">
        <v>280</v>
      </c>
      <c r="B1616" s="20">
        <v>3.2565900000000001E-4</v>
      </c>
      <c r="D1616" s="2">
        <v>52.02999999999993</v>
      </c>
    </row>
    <row r="1617" spans="1:4" x14ac:dyDescent="0.35">
      <c r="A1617">
        <v>281</v>
      </c>
      <c r="B1617" s="20">
        <v>3.43338E-4</v>
      </c>
      <c r="D1617" s="2">
        <v>52.064999999999927</v>
      </c>
    </row>
    <row r="1618" spans="1:4" x14ac:dyDescent="0.35">
      <c r="A1618" s="17">
        <v>282</v>
      </c>
      <c r="B1618" s="21">
        <v>2.9126E-4</v>
      </c>
      <c r="D1618" s="2">
        <v>52.099999999999923</v>
      </c>
    </row>
    <row r="1619" spans="1:4" x14ac:dyDescent="0.35">
      <c r="A1619" s="22">
        <v>139</v>
      </c>
      <c r="B1619" s="23">
        <v>3.1104800000000002E-4</v>
      </c>
      <c r="D1619" s="2">
        <v>52.13499999999992</v>
      </c>
    </row>
    <row r="1620" spans="1:4" x14ac:dyDescent="0.35">
      <c r="A1620">
        <v>140</v>
      </c>
      <c r="B1620" s="20">
        <v>3.0696299999999999E-4</v>
      </c>
      <c r="D1620" s="2">
        <v>52.168448275861991</v>
      </c>
    </row>
    <row r="1621" spans="1:4" x14ac:dyDescent="0.35">
      <c r="A1621">
        <v>141</v>
      </c>
      <c r="B1621" s="20">
        <v>2.8997499999999999E-4</v>
      </c>
      <c r="D1621" s="2">
        <v>52.201896551724062</v>
      </c>
    </row>
    <row r="1622" spans="1:4" x14ac:dyDescent="0.35">
      <c r="A1622">
        <v>142</v>
      </c>
      <c r="B1622" s="20">
        <v>2.92761E-4</v>
      </c>
      <c r="D1622" s="2">
        <v>52.235344827586133</v>
      </c>
    </row>
    <row r="1623" spans="1:4" x14ac:dyDescent="0.35">
      <c r="A1623">
        <v>143</v>
      </c>
      <c r="B1623" s="20">
        <v>3.0187299999999997E-4</v>
      </c>
      <c r="D1623" s="2">
        <v>52.268793103448203</v>
      </c>
    </row>
    <row r="1624" spans="1:4" x14ac:dyDescent="0.35">
      <c r="A1624">
        <v>144</v>
      </c>
      <c r="B1624" s="20">
        <v>2.8798499999999999E-4</v>
      </c>
      <c r="D1624" s="2">
        <v>52.302241379310274</v>
      </c>
    </row>
    <row r="1625" spans="1:4" x14ac:dyDescent="0.35">
      <c r="A1625">
        <v>145</v>
      </c>
      <c r="B1625" s="20">
        <v>2.82112E-4</v>
      </c>
      <c r="D1625" s="2">
        <v>52.335689655172345</v>
      </c>
    </row>
    <row r="1626" spans="1:4" x14ac:dyDescent="0.35">
      <c r="A1626">
        <v>146</v>
      </c>
      <c r="B1626" s="20">
        <v>3.1279099999999998E-4</v>
      </c>
      <c r="D1626" s="2">
        <v>52.369137931034416</v>
      </c>
    </row>
    <row r="1627" spans="1:4" x14ac:dyDescent="0.35">
      <c r="A1627">
        <v>147</v>
      </c>
      <c r="B1627" s="20">
        <v>3.1304899999999998E-4</v>
      </c>
      <c r="D1627" s="2">
        <v>52.402586206896487</v>
      </c>
    </row>
    <row r="1628" spans="1:4" x14ac:dyDescent="0.35">
      <c r="A1628">
        <v>148</v>
      </c>
      <c r="B1628" s="20">
        <v>2.8111500000000002E-4</v>
      </c>
      <c r="D1628" s="2">
        <v>52.436034482758558</v>
      </c>
    </row>
    <row r="1629" spans="1:4" x14ac:dyDescent="0.35">
      <c r="A1629">
        <v>149</v>
      </c>
      <c r="B1629" s="20">
        <v>2.42902E-4</v>
      </c>
      <c r="D1629" s="2">
        <v>52.469482758620629</v>
      </c>
    </row>
    <row r="1630" spans="1:4" x14ac:dyDescent="0.35">
      <c r="A1630">
        <v>150</v>
      </c>
      <c r="B1630" s="20">
        <v>3.3752499999999998E-4</v>
      </c>
      <c r="D1630" s="2">
        <v>52.5029310344827</v>
      </c>
    </row>
    <row r="1631" spans="1:4" x14ac:dyDescent="0.35">
      <c r="A1631">
        <v>151</v>
      </c>
      <c r="B1631" s="20">
        <v>3.5458499999999998E-4</v>
      </c>
      <c r="D1631" s="2">
        <v>52.53637931034477</v>
      </c>
    </row>
    <row r="1632" spans="1:4" x14ac:dyDescent="0.35">
      <c r="A1632">
        <v>152</v>
      </c>
      <c r="B1632" s="20">
        <v>2.9375000000000001E-4</v>
      </c>
      <c r="D1632" s="2">
        <v>52.569827586206841</v>
      </c>
    </row>
    <row r="1633" spans="1:4" x14ac:dyDescent="0.35">
      <c r="A1633">
        <v>153</v>
      </c>
      <c r="B1633" s="20">
        <v>2.78046E-4</v>
      </c>
      <c r="D1633" s="2">
        <v>52.603275862068912</v>
      </c>
    </row>
    <row r="1634" spans="1:4" x14ac:dyDescent="0.35">
      <c r="A1634">
        <v>154</v>
      </c>
      <c r="B1634" s="20">
        <v>2.6979700000000001E-4</v>
      </c>
      <c r="D1634" s="2">
        <v>52.636724137930983</v>
      </c>
    </row>
    <row r="1635" spans="1:4" x14ac:dyDescent="0.35">
      <c r="A1635">
        <v>155</v>
      </c>
      <c r="B1635" s="20">
        <v>3.28437E-4</v>
      </c>
      <c r="D1635" s="2">
        <v>52.670172413793054</v>
      </c>
    </row>
    <row r="1636" spans="1:4" x14ac:dyDescent="0.35">
      <c r="A1636">
        <v>156</v>
      </c>
      <c r="B1636" s="20">
        <v>3.3877700000000001E-4</v>
      </c>
      <c r="D1636" s="2">
        <v>52.703620689655125</v>
      </c>
    </row>
    <row r="1637" spans="1:4" x14ac:dyDescent="0.35">
      <c r="A1637">
        <v>157</v>
      </c>
      <c r="B1637" s="20">
        <v>3.2302600000000002E-4</v>
      </c>
      <c r="D1637" s="2">
        <v>52.737068965517196</v>
      </c>
    </row>
    <row r="1638" spans="1:4" x14ac:dyDescent="0.35">
      <c r="A1638">
        <v>158</v>
      </c>
      <c r="B1638" s="20">
        <v>2.8082399999999999E-4</v>
      </c>
      <c r="D1638" s="2">
        <v>52.770517241379267</v>
      </c>
    </row>
    <row r="1639" spans="1:4" x14ac:dyDescent="0.35">
      <c r="A1639">
        <v>159</v>
      </c>
      <c r="B1639" s="20">
        <v>2.6456199999999998E-4</v>
      </c>
      <c r="D1639" s="2">
        <v>52.803965517241338</v>
      </c>
    </row>
    <row r="1640" spans="1:4" x14ac:dyDescent="0.35">
      <c r="A1640">
        <v>160</v>
      </c>
      <c r="B1640" s="20">
        <v>2.7271499999999998E-4</v>
      </c>
      <c r="D1640" s="2">
        <v>52.837413793103408</v>
      </c>
    </row>
    <row r="1641" spans="1:4" x14ac:dyDescent="0.35">
      <c r="A1641">
        <v>161</v>
      </c>
      <c r="B1641" s="20">
        <v>2.36782E-4</v>
      </c>
      <c r="D1641" s="2">
        <v>52.870862068965479</v>
      </c>
    </row>
    <row r="1642" spans="1:4" x14ac:dyDescent="0.35">
      <c r="A1642">
        <v>162</v>
      </c>
      <c r="B1642" s="20">
        <v>2.2503700000000001E-4</v>
      </c>
      <c r="D1642" s="2">
        <v>52.90431034482755</v>
      </c>
    </row>
    <row r="1643" spans="1:4" x14ac:dyDescent="0.35">
      <c r="A1643">
        <v>163</v>
      </c>
      <c r="B1643" s="20">
        <v>3.0946199999999999E-4</v>
      </c>
      <c r="D1643" s="2">
        <v>52.937758620689621</v>
      </c>
    </row>
    <row r="1644" spans="1:4" x14ac:dyDescent="0.35">
      <c r="A1644">
        <v>164</v>
      </c>
      <c r="B1644" s="20">
        <v>3.3370399999999999E-4</v>
      </c>
      <c r="D1644" s="2">
        <v>52.971206896551692</v>
      </c>
    </row>
    <row r="1645" spans="1:4" x14ac:dyDescent="0.35">
      <c r="A1645">
        <v>165</v>
      </c>
      <c r="B1645" s="20">
        <v>3.2120100000000002E-4</v>
      </c>
      <c r="D1645" s="2">
        <v>53.004655172413763</v>
      </c>
    </row>
    <row r="1646" spans="1:4" x14ac:dyDescent="0.35">
      <c r="A1646">
        <v>166</v>
      </c>
      <c r="B1646" s="20">
        <v>3.0636200000000002E-4</v>
      </c>
      <c r="D1646" s="2">
        <v>53.038103448275834</v>
      </c>
    </row>
    <row r="1647" spans="1:4" x14ac:dyDescent="0.35">
      <c r="A1647">
        <v>167</v>
      </c>
      <c r="B1647" s="20">
        <v>3.0793699999999999E-4</v>
      </c>
      <c r="D1647" s="2">
        <v>53.071551724137905</v>
      </c>
    </row>
    <row r="1648" spans="1:4" x14ac:dyDescent="0.35">
      <c r="A1648" s="17">
        <v>168</v>
      </c>
      <c r="B1648" s="21">
        <v>3.1802499999999999E-4</v>
      </c>
      <c r="D1648" s="2">
        <v>53.104999999999976</v>
      </c>
    </row>
    <row r="1649" spans="1:4" x14ac:dyDescent="0.35">
      <c r="A1649" s="22">
        <v>169</v>
      </c>
      <c r="B1649" s="23">
        <v>3.3028300000000001E-4</v>
      </c>
      <c r="D1649" s="2">
        <v>53.129999999999995</v>
      </c>
    </row>
    <row r="1650" spans="1:4" x14ac:dyDescent="0.35">
      <c r="A1650">
        <v>170</v>
      </c>
      <c r="B1650" s="20">
        <v>3.3043800000000001E-4</v>
      </c>
      <c r="D1650" s="2">
        <v>53.161666666666662</v>
      </c>
    </row>
    <row r="1651" spans="1:4" x14ac:dyDescent="0.35">
      <c r="A1651">
        <v>171</v>
      </c>
      <c r="B1651" s="20">
        <v>2.8013799999999998E-4</v>
      </c>
      <c r="D1651" s="2">
        <v>53.193333333333328</v>
      </c>
    </row>
    <row r="1652" spans="1:4" x14ac:dyDescent="0.35">
      <c r="A1652">
        <v>172</v>
      </c>
      <c r="B1652" s="20">
        <v>2.7916799999999999E-4</v>
      </c>
      <c r="D1652" s="2">
        <v>53.224999999999994</v>
      </c>
    </row>
    <row r="1653" spans="1:4" x14ac:dyDescent="0.35">
      <c r="A1653">
        <v>173</v>
      </c>
      <c r="B1653" s="20">
        <v>2.4283E-4</v>
      </c>
      <c r="D1653" s="2">
        <v>53.256666666666661</v>
      </c>
    </row>
    <row r="1654" spans="1:4" x14ac:dyDescent="0.35">
      <c r="A1654">
        <v>174</v>
      </c>
      <c r="B1654" s="20">
        <v>2.9394600000000001E-4</v>
      </c>
      <c r="D1654" s="2">
        <v>53.288333333333327</v>
      </c>
    </row>
    <row r="1655" spans="1:4" x14ac:dyDescent="0.35">
      <c r="A1655">
        <v>175</v>
      </c>
      <c r="B1655" s="20">
        <v>2.9595700000000001E-4</v>
      </c>
      <c r="D1655" s="2">
        <v>53.319999999999993</v>
      </c>
    </row>
    <row r="1656" spans="1:4" x14ac:dyDescent="0.35">
      <c r="A1656">
        <v>176</v>
      </c>
      <c r="B1656" s="20">
        <v>3.1293100000000002E-4</v>
      </c>
      <c r="D1656" s="2">
        <v>53.351666666666659</v>
      </c>
    </row>
    <row r="1657" spans="1:4" x14ac:dyDescent="0.35">
      <c r="A1657">
        <v>177</v>
      </c>
      <c r="B1657" s="20">
        <v>2.7315299999999999E-4</v>
      </c>
      <c r="D1657" s="2">
        <v>53.383333333333326</v>
      </c>
    </row>
    <row r="1658" spans="1:4" x14ac:dyDescent="0.35">
      <c r="A1658">
        <v>178</v>
      </c>
      <c r="B1658" s="20">
        <v>3.1961000000000001E-4</v>
      </c>
      <c r="D1658" s="2">
        <v>53.414999999999992</v>
      </c>
    </row>
    <row r="1659" spans="1:4" x14ac:dyDescent="0.35">
      <c r="A1659">
        <v>179</v>
      </c>
      <c r="B1659" s="20">
        <v>3.04701E-4</v>
      </c>
      <c r="D1659" s="2">
        <v>53.446666666666658</v>
      </c>
    </row>
    <row r="1660" spans="1:4" x14ac:dyDescent="0.35">
      <c r="A1660">
        <v>180</v>
      </c>
      <c r="B1660" s="20">
        <v>2.8978100000000002E-4</v>
      </c>
      <c r="D1660" s="2">
        <v>53.478333333333325</v>
      </c>
    </row>
    <row r="1661" spans="1:4" x14ac:dyDescent="0.35">
      <c r="A1661">
        <v>181</v>
      </c>
      <c r="B1661" s="20">
        <v>2.9163700000000003E-4</v>
      </c>
      <c r="D1661" s="2">
        <v>53.509999999999991</v>
      </c>
    </row>
    <row r="1662" spans="1:4" x14ac:dyDescent="0.35">
      <c r="A1662">
        <v>182</v>
      </c>
      <c r="B1662" s="20">
        <v>3.2522600000000002E-4</v>
      </c>
      <c r="D1662" s="2">
        <v>53.541666666666657</v>
      </c>
    </row>
    <row r="1663" spans="1:4" x14ac:dyDescent="0.35">
      <c r="A1663">
        <v>183</v>
      </c>
      <c r="B1663" s="20">
        <v>3.12548E-4</v>
      </c>
      <c r="D1663" s="2">
        <v>53.573333333333323</v>
      </c>
    </row>
    <row r="1664" spans="1:4" x14ac:dyDescent="0.35">
      <c r="A1664">
        <v>184</v>
      </c>
      <c r="B1664" s="20">
        <v>2.7137599999999998E-4</v>
      </c>
      <c r="D1664" s="2">
        <v>53.60499999999999</v>
      </c>
    </row>
    <row r="1665" spans="1:4" x14ac:dyDescent="0.35">
      <c r="A1665">
        <v>185</v>
      </c>
      <c r="B1665" s="20">
        <v>2.0833200000000001E-4</v>
      </c>
      <c r="D1665" s="2">
        <v>53.636666666666656</v>
      </c>
    </row>
    <row r="1666" spans="1:4" x14ac:dyDescent="0.35">
      <c r="A1666">
        <v>186</v>
      </c>
      <c r="B1666" s="20">
        <v>2.79485E-4</v>
      </c>
      <c r="D1666" s="2">
        <v>53.668333333333322</v>
      </c>
    </row>
    <row r="1667" spans="1:4" x14ac:dyDescent="0.35">
      <c r="A1667" s="17">
        <v>187</v>
      </c>
      <c r="B1667" s="21">
        <v>2.7567299999999999E-4</v>
      </c>
      <c r="D1667" s="2">
        <v>53.699999999999989</v>
      </c>
    </row>
    <row r="1668" spans="1:4" x14ac:dyDescent="0.35">
      <c r="A1668" s="22">
        <v>189</v>
      </c>
      <c r="B1668" s="23">
        <v>2.8481999999999997E-4</v>
      </c>
      <c r="D1668" s="2">
        <v>53.731666666666655</v>
      </c>
    </row>
    <row r="1669" spans="1:4" x14ac:dyDescent="0.35">
      <c r="A1669">
        <v>190</v>
      </c>
      <c r="B1669" s="20">
        <v>2.5421100000000001E-4</v>
      </c>
      <c r="D1669" s="2">
        <v>53.763571428571417</v>
      </c>
    </row>
    <row r="1670" spans="1:4" x14ac:dyDescent="0.35">
      <c r="A1670">
        <v>191</v>
      </c>
      <c r="B1670" s="20">
        <v>3.0787000000000002E-4</v>
      </c>
      <c r="D1670" s="2">
        <v>53.79547619047618</v>
      </c>
    </row>
    <row r="1671" spans="1:4" x14ac:dyDescent="0.35">
      <c r="A1671">
        <v>192</v>
      </c>
      <c r="B1671" s="20">
        <v>3.3066900000000001E-4</v>
      </c>
      <c r="D1671" s="2">
        <v>53.827380952380942</v>
      </c>
    </row>
    <row r="1672" spans="1:4" x14ac:dyDescent="0.35">
      <c r="A1672">
        <v>193</v>
      </c>
      <c r="B1672" s="20">
        <v>3.27604E-4</v>
      </c>
      <c r="D1672" s="2">
        <v>53.859285714285704</v>
      </c>
    </row>
    <row r="1673" spans="1:4" x14ac:dyDescent="0.35">
      <c r="A1673">
        <v>194</v>
      </c>
      <c r="B1673" s="20">
        <v>3.6162100000000001E-4</v>
      </c>
      <c r="D1673" s="2">
        <v>53.891190476190467</v>
      </c>
    </row>
    <row r="1674" spans="1:4" x14ac:dyDescent="0.35">
      <c r="A1674">
        <v>195</v>
      </c>
      <c r="B1674" s="20">
        <v>2.5962799999999997E-4</v>
      </c>
      <c r="D1674" s="2">
        <v>53.923095238095229</v>
      </c>
    </row>
    <row r="1675" spans="1:4" x14ac:dyDescent="0.35">
      <c r="A1675">
        <v>196</v>
      </c>
      <c r="B1675" s="20">
        <v>2.9318500000000001E-4</v>
      </c>
      <c r="D1675" s="2">
        <v>53.954999999999991</v>
      </c>
    </row>
    <row r="1676" spans="1:4" x14ac:dyDescent="0.35">
      <c r="A1676">
        <v>197</v>
      </c>
      <c r="B1676" s="20">
        <v>2.7172999999999998E-4</v>
      </c>
      <c r="D1676" s="2">
        <v>53.986904761904754</v>
      </c>
    </row>
    <row r="1677" spans="1:4" x14ac:dyDescent="0.35">
      <c r="A1677">
        <v>198</v>
      </c>
      <c r="B1677" s="20">
        <v>2.9874300000000002E-4</v>
      </c>
      <c r="D1677" s="2">
        <v>54.018809523809516</v>
      </c>
    </row>
    <row r="1678" spans="1:4" x14ac:dyDescent="0.35">
      <c r="A1678">
        <v>199</v>
      </c>
      <c r="B1678" s="20">
        <v>3.02925E-4</v>
      </c>
      <c r="D1678" s="2">
        <v>54.050714285714278</v>
      </c>
    </row>
    <row r="1679" spans="1:4" x14ac:dyDescent="0.35">
      <c r="A1679">
        <v>200</v>
      </c>
      <c r="B1679" s="20">
        <v>3.3270000000000001E-4</v>
      </c>
      <c r="D1679" s="2">
        <v>54.08261904761904</v>
      </c>
    </row>
    <row r="1680" spans="1:4" x14ac:dyDescent="0.35">
      <c r="A1680">
        <v>201</v>
      </c>
      <c r="B1680" s="20">
        <v>3.07435E-4</v>
      </c>
      <c r="D1680" s="2">
        <v>54.114523809523803</v>
      </c>
    </row>
    <row r="1681" spans="1:4" x14ac:dyDescent="0.35">
      <c r="A1681">
        <v>202</v>
      </c>
      <c r="B1681" s="20">
        <v>3.2684100000000002E-4</v>
      </c>
      <c r="D1681" s="2">
        <v>54.146428571428565</v>
      </c>
    </row>
    <row r="1682" spans="1:4" x14ac:dyDescent="0.35">
      <c r="A1682">
        <v>203</v>
      </c>
      <c r="B1682" s="20">
        <v>3.1646499999999999E-4</v>
      </c>
      <c r="D1682" s="2">
        <v>54.178333333333327</v>
      </c>
    </row>
    <row r="1683" spans="1:4" x14ac:dyDescent="0.35">
      <c r="A1683">
        <v>204</v>
      </c>
      <c r="B1683" s="20">
        <v>3.2866599999999997E-4</v>
      </c>
      <c r="D1683" s="2">
        <v>54.21023809523809</v>
      </c>
    </row>
    <row r="1684" spans="1:4" x14ac:dyDescent="0.35">
      <c r="A1684">
        <v>205</v>
      </c>
      <c r="B1684" s="20">
        <v>3.1619299999999999E-4</v>
      </c>
      <c r="D1684" s="2">
        <v>54.242142857142852</v>
      </c>
    </row>
    <row r="1685" spans="1:4" x14ac:dyDescent="0.35">
      <c r="A1685">
        <v>206</v>
      </c>
      <c r="B1685" s="20">
        <v>3.3406100000000003E-4</v>
      </c>
      <c r="D1685" s="2">
        <v>54.274047619047614</v>
      </c>
    </row>
    <row r="1686" spans="1:4" x14ac:dyDescent="0.35">
      <c r="A1686">
        <v>207</v>
      </c>
      <c r="B1686" s="20">
        <v>2.8270900000000002E-4</v>
      </c>
      <c r="D1686" s="2">
        <v>54.305952380952377</v>
      </c>
    </row>
    <row r="1687" spans="1:4" x14ac:dyDescent="0.35">
      <c r="A1687">
        <v>208</v>
      </c>
      <c r="B1687" s="20">
        <v>2.38309E-4</v>
      </c>
      <c r="D1687" s="2">
        <v>54.337857142857139</v>
      </c>
    </row>
    <row r="1688" spans="1:4" x14ac:dyDescent="0.35">
      <c r="A1688">
        <v>210</v>
      </c>
      <c r="B1688" s="20">
        <v>2.2437299999999999E-4</v>
      </c>
      <c r="D1688" s="2">
        <v>54.369761904761901</v>
      </c>
    </row>
    <row r="1689" spans="1:4" x14ac:dyDescent="0.35">
      <c r="A1689" s="17">
        <v>211</v>
      </c>
      <c r="B1689" s="21">
        <v>2.5531099999999998E-4</v>
      </c>
      <c r="D1689" s="2">
        <v>54.401666666666664</v>
      </c>
    </row>
    <row r="1690" spans="1:4" x14ac:dyDescent="0.35">
      <c r="A1690" s="22">
        <v>212</v>
      </c>
      <c r="B1690" s="23">
        <v>2.3474999999999999E-4</v>
      </c>
      <c r="D1690" s="2">
        <v>54.433571428571426</v>
      </c>
    </row>
    <row r="1691" spans="1:4" x14ac:dyDescent="0.35">
      <c r="A1691">
        <v>213</v>
      </c>
      <c r="B1691" s="20">
        <v>2.4706700000000001E-4</v>
      </c>
      <c r="D1691" s="2">
        <v>54.46972527472527</v>
      </c>
    </row>
    <row r="1692" spans="1:4" x14ac:dyDescent="0.35">
      <c r="A1692">
        <v>214</v>
      </c>
      <c r="B1692" s="20">
        <v>2.3388E-4</v>
      </c>
      <c r="D1692" s="2">
        <v>54.505879120879115</v>
      </c>
    </row>
    <row r="1693" spans="1:4" x14ac:dyDescent="0.35">
      <c r="A1693">
        <v>215</v>
      </c>
      <c r="B1693" s="20">
        <v>3.1144099999999997E-4</v>
      </c>
      <c r="D1693" s="2">
        <v>54.542032967032959</v>
      </c>
    </row>
    <row r="1694" spans="1:4" x14ac:dyDescent="0.35">
      <c r="A1694">
        <v>216</v>
      </c>
      <c r="B1694" s="20">
        <v>3.2237699999999999E-4</v>
      </c>
      <c r="D1694" s="2">
        <v>54.578186813186804</v>
      </c>
    </row>
    <row r="1695" spans="1:4" x14ac:dyDescent="0.35">
      <c r="A1695">
        <v>217</v>
      </c>
      <c r="B1695" s="20">
        <v>2.5487699999999998E-4</v>
      </c>
      <c r="D1695" s="2">
        <v>54.614340659340648</v>
      </c>
    </row>
    <row r="1696" spans="1:4" x14ac:dyDescent="0.35">
      <c r="A1696">
        <v>218</v>
      </c>
      <c r="B1696" s="20">
        <v>2.4346400000000001E-4</v>
      </c>
      <c r="D1696" s="2">
        <v>54.650494505494493</v>
      </c>
    </row>
    <row r="1697" spans="1:4" x14ac:dyDescent="0.35">
      <c r="A1697">
        <v>219</v>
      </c>
      <c r="B1697" s="20">
        <v>2.4707599999999999E-4</v>
      </c>
      <c r="D1697" s="2">
        <v>54.686648351648337</v>
      </c>
    </row>
    <row r="1698" spans="1:4" x14ac:dyDescent="0.35">
      <c r="A1698">
        <v>220</v>
      </c>
      <c r="B1698" s="20">
        <v>2.73663E-4</v>
      </c>
      <c r="D1698" s="2">
        <v>54.722802197802181</v>
      </c>
    </row>
    <row r="1699" spans="1:4" x14ac:dyDescent="0.35">
      <c r="A1699">
        <v>221</v>
      </c>
      <c r="B1699" s="20">
        <v>2.7950300000000001E-4</v>
      </c>
      <c r="D1699" s="2">
        <v>54.758956043956026</v>
      </c>
    </row>
    <row r="1700" spans="1:4" x14ac:dyDescent="0.35">
      <c r="A1700">
        <v>222</v>
      </c>
      <c r="B1700" s="20">
        <v>2.8500599999999997E-4</v>
      </c>
      <c r="D1700" s="2">
        <v>54.79510989010987</v>
      </c>
    </row>
    <row r="1701" spans="1:4" x14ac:dyDescent="0.35">
      <c r="A1701">
        <v>223</v>
      </c>
      <c r="B1701" s="20">
        <v>3.2173999999999999E-4</v>
      </c>
      <c r="D1701" s="2">
        <v>54.831263736263715</v>
      </c>
    </row>
    <row r="1702" spans="1:4" x14ac:dyDescent="0.35">
      <c r="A1702">
        <v>224</v>
      </c>
      <c r="B1702" s="20">
        <v>3.0419000000000003E-4</v>
      </c>
      <c r="D1702" s="2">
        <v>54.867417582417559</v>
      </c>
    </row>
    <row r="1703" spans="1:4" x14ac:dyDescent="0.35">
      <c r="A1703" s="17">
        <v>225</v>
      </c>
      <c r="B1703" s="21">
        <v>3.1266600000000002E-4</v>
      </c>
      <c r="D1703" s="2">
        <v>54.903571428571404</v>
      </c>
    </row>
    <row r="1704" spans="1:4" x14ac:dyDescent="0.35">
      <c r="A1704" s="22">
        <v>226</v>
      </c>
      <c r="B1704" s="23">
        <v>2.6318199999999999E-4</v>
      </c>
      <c r="D1704" s="2">
        <v>54.93</v>
      </c>
    </row>
    <row r="1705" spans="1:4" x14ac:dyDescent="0.35">
      <c r="A1705">
        <v>227</v>
      </c>
      <c r="B1705" s="20">
        <v>3.2134200000000001E-4</v>
      </c>
      <c r="D1705" s="2">
        <v>54.965625000000003</v>
      </c>
    </row>
    <row r="1706" spans="1:4" x14ac:dyDescent="0.35">
      <c r="A1706">
        <v>228</v>
      </c>
      <c r="B1706" s="20">
        <v>2.7280400000000003E-4</v>
      </c>
      <c r="D1706" s="2">
        <v>55.001250000000006</v>
      </c>
    </row>
    <row r="1707" spans="1:4" x14ac:dyDescent="0.35">
      <c r="A1707">
        <v>229</v>
      </c>
      <c r="B1707" s="20">
        <v>3.3065699999999999E-4</v>
      </c>
      <c r="D1707" s="2">
        <v>55.036875000000009</v>
      </c>
    </row>
    <row r="1708" spans="1:4" x14ac:dyDescent="0.35">
      <c r="A1708">
        <v>230</v>
      </c>
      <c r="B1708" s="20">
        <v>2.62429E-4</v>
      </c>
      <c r="D1708" s="2">
        <v>55.072500000000012</v>
      </c>
    </row>
    <row r="1709" spans="1:4" x14ac:dyDescent="0.35">
      <c r="A1709">
        <v>231</v>
      </c>
      <c r="B1709" s="20">
        <v>2.7284500000000002E-4</v>
      </c>
      <c r="D1709" s="2">
        <v>55.108125000000015</v>
      </c>
    </row>
    <row r="1710" spans="1:4" x14ac:dyDescent="0.35">
      <c r="A1710">
        <v>232</v>
      </c>
      <c r="B1710" s="20">
        <v>3.1229899999999999E-4</v>
      </c>
      <c r="D1710" s="2">
        <v>55.143750000000018</v>
      </c>
    </row>
    <row r="1711" spans="1:4" x14ac:dyDescent="0.35">
      <c r="A1711">
        <v>233</v>
      </c>
      <c r="B1711" s="20">
        <v>3.1238000000000001E-4</v>
      </c>
      <c r="D1711" s="2">
        <v>55.179375000000022</v>
      </c>
    </row>
    <row r="1712" spans="1:4" x14ac:dyDescent="0.35">
      <c r="A1712">
        <v>234</v>
      </c>
      <c r="B1712" s="20">
        <v>2.7547800000000001E-4</v>
      </c>
      <c r="D1712" s="2">
        <v>55.215000000000025</v>
      </c>
    </row>
    <row r="1713" spans="1:4" x14ac:dyDescent="0.35">
      <c r="A1713">
        <v>235</v>
      </c>
      <c r="B1713" s="20">
        <v>3.1848400000000001E-4</v>
      </c>
      <c r="D1713" s="2">
        <v>55.250625000000028</v>
      </c>
    </row>
    <row r="1714" spans="1:4" x14ac:dyDescent="0.35">
      <c r="A1714">
        <v>236</v>
      </c>
      <c r="B1714" s="20">
        <v>3.1795599999999999E-4</v>
      </c>
      <c r="D1714" s="2">
        <v>55.286250000000031</v>
      </c>
    </row>
    <row r="1715" spans="1:4" x14ac:dyDescent="0.35">
      <c r="A1715">
        <v>237</v>
      </c>
      <c r="B1715" s="20">
        <v>2.7606199999999999E-4</v>
      </c>
      <c r="D1715" s="2">
        <v>55.321875000000034</v>
      </c>
    </row>
    <row r="1716" spans="1:4" x14ac:dyDescent="0.35">
      <c r="A1716">
        <v>238</v>
      </c>
      <c r="B1716" s="20">
        <v>3.16173E-4</v>
      </c>
      <c r="D1716" s="2">
        <v>55.357500000000037</v>
      </c>
    </row>
    <row r="1717" spans="1:4" x14ac:dyDescent="0.35">
      <c r="A1717">
        <v>239</v>
      </c>
      <c r="B1717" s="20">
        <v>3.0064499999999999E-4</v>
      </c>
      <c r="D1717" s="2">
        <v>55.39312500000004</v>
      </c>
    </row>
    <row r="1718" spans="1:4" x14ac:dyDescent="0.35">
      <c r="A1718">
        <v>240</v>
      </c>
      <c r="B1718" s="20">
        <v>3.0318100000000002E-4</v>
      </c>
      <c r="D1718" s="2">
        <v>55.428750000000043</v>
      </c>
    </row>
    <row r="1719" spans="1:4" x14ac:dyDescent="0.35">
      <c r="A1719">
        <v>241</v>
      </c>
      <c r="B1719" s="20">
        <v>2.7579299999999998E-4</v>
      </c>
      <c r="D1719" s="2">
        <v>55.464375000000047</v>
      </c>
    </row>
    <row r="1720" spans="1:4" x14ac:dyDescent="0.35">
      <c r="A1720" s="17">
        <v>242</v>
      </c>
      <c r="B1720" s="21">
        <v>2.2030699999999999E-4</v>
      </c>
      <c r="D1720" s="2">
        <v>55.50000000000005</v>
      </c>
    </row>
    <row r="1721" spans="1:4" x14ac:dyDescent="0.35">
      <c r="A1721" s="22">
        <v>244</v>
      </c>
      <c r="B1721" s="23">
        <v>3.1310300000000001E-4</v>
      </c>
      <c r="D1721" s="2">
        <v>55.53</v>
      </c>
    </row>
    <row r="1722" spans="1:4" x14ac:dyDescent="0.35">
      <c r="A1722">
        <v>245</v>
      </c>
      <c r="B1722" s="20">
        <v>3.6232700000000002E-4</v>
      </c>
      <c r="D1722" s="2">
        <v>55.566153846153846</v>
      </c>
    </row>
    <row r="1723" spans="1:4" x14ac:dyDescent="0.35">
      <c r="A1723">
        <v>246</v>
      </c>
      <c r="B1723" s="20">
        <v>4.2624399999999999E-4</v>
      </c>
      <c r="D1723" s="2">
        <v>55.60230769230769</v>
      </c>
    </row>
    <row r="1724" spans="1:4" x14ac:dyDescent="0.35">
      <c r="A1724">
        <v>247</v>
      </c>
      <c r="B1724" s="20">
        <v>4.5671299999999998E-4</v>
      </c>
      <c r="D1724" s="2">
        <v>55.638461538461534</v>
      </c>
    </row>
    <row r="1725" spans="1:4" x14ac:dyDescent="0.35">
      <c r="A1725">
        <v>248</v>
      </c>
      <c r="B1725" s="20">
        <v>2.9780399999999998E-4</v>
      </c>
      <c r="D1725" s="2">
        <v>55.674615384615379</v>
      </c>
    </row>
    <row r="1726" spans="1:4" x14ac:dyDescent="0.35">
      <c r="A1726">
        <v>249</v>
      </c>
      <c r="B1726" s="20">
        <v>2.81809E-4</v>
      </c>
      <c r="D1726" s="2">
        <v>55.710769230769223</v>
      </c>
    </row>
    <row r="1727" spans="1:4" x14ac:dyDescent="0.35">
      <c r="A1727">
        <v>250</v>
      </c>
      <c r="B1727" s="20">
        <v>2.23864E-4</v>
      </c>
      <c r="D1727" s="2">
        <v>55.746923076923068</v>
      </c>
    </row>
    <row r="1728" spans="1:4" x14ac:dyDescent="0.35">
      <c r="A1728">
        <v>251</v>
      </c>
      <c r="B1728" s="20">
        <v>2.8774699999999998E-4</v>
      </c>
      <c r="D1728" s="2">
        <v>55.783076923076912</v>
      </c>
    </row>
    <row r="1729" spans="1:4" x14ac:dyDescent="0.35">
      <c r="A1729">
        <v>252</v>
      </c>
      <c r="B1729" s="20">
        <v>2.64412E-4</v>
      </c>
      <c r="D1729" s="2">
        <v>55.819230769230757</v>
      </c>
    </row>
    <row r="1730" spans="1:4" x14ac:dyDescent="0.35">
      <c r="A1730">
        <v>253</v>
      </c>
      <c r="B1730" s="20">
        <v>3.5428800000000002E-4</v>
      </c>
      <c r="D1730" s="2">
        <v>55.855384615384601</v>
      </c>
    </row>
    <row r="1731" spans="1:4" x14ac:dyDescent="0.35">
      <c r="A1731">
        <v>254</v>
      </c>
      <c r="B1731" s="20">
        <v>4.0450099999999998E-4</v>
      </c>
      <c r="D1731" s="2">
        <v>55.891538461538445</v>
      </c>
    </row>
    <row r="1732" spans="1:4" x14ac:dyDescent="0.35">
      <c r="A1732">
        <v>255</v>
      </c>
      <c r="B1732" s="20">
        <v>2.7581200000000001E-4</v>
      </c>
      <c r="D1732" s="2">
        <v>55.92769230769229</v>
      </c>
    </row>
    <row r="1733" spans="1:4" x14ac:dyDescent="0.35">
      <c r="A1733">
        <v>256</v>
      </c>
      <c r="B1733" s="20">
        <v>3.0507100000000002E-4</v>
      </c>
      <c r="D1733" s="2">
        <v>55.963846153846134</v>
      </c>
    </row>
    <row r="1734" spans="1:4" x14ac:dyDescent="0.35">
      <c r="A1734" s="17">
        <v>257</v>
      </c>
      <c r="B1734" s="21">
        <v>2.84395E-4</v>
      </c>
      <c r="D1734" s="2">
        <v>55.999999999999979</v>
      </c>
    </row>
    <row r="1735" spans="1:4" x14ac:dyDescent="0.35">
      <c r="A1735" s="22">
        <v>258</v>
      </c>
      <c r="B1735" s="23">
        <v>3.2822899999999998E-4</v>
      </c>
      <c r="D1735" s="2">
        <v>56.03</v>
      </c>
    </row>
    <row r="1736" spans="1:4" x14ac:dyDescent="0.35">
      <c r="A1736">
        <v>259</v>
      </c>
      <c r="B1736" s="20">
        <v>3.0650399999999998E-4</v>
      </c>
      <c r="D1736" s="2">
        <v>56.060454545454547</v>
      </c>
    </row>
    <row r="1737" spans="1:4" x14ac:dyDescent="0.35">
      <c r="A1737">
        <v>260</v>
      </c>
      <c r="B1737" s="20">
        <v>2.7645700000000003E-4</v>
      </c>
      <c r="D1737" s="2">
        <v>56.090909090909093</v>
      </c>
    </row>
    <row r="1738" spans="1:4" x14ac:dyDescent="0.35">
      <c r="A1738">
        <v>261</v>
      </c>
      <c r="B1738" s="20">
        <v>3.03586E-4</v>
      </c>
      <c r="D1738" s="2">
        <v>56.12136363636364</v>
      </c>
    </row>
    <row r="1739" spans="1:4" x14ac:dyDescent="0.35">
      <c r="A1739">
        <v>262</v>
      </c>
      <c r="B1739" s="20">
        <v>3.0667500000000001E-4</v>
      </c>
      <c r="D1739" s="2">
        <v>56.151818181818186</v>
      </c>
    </row>
    <row r="1740" spans="1:4" x14ac:dyDescent="0.35">
      <c r="A1740">
        <v>263</v>
      </c>
      <c r="B1740" s="20">
        <v>2.3071800000000001E-4</v>
      </c>
      <c r="D1740" s="2">
        <v>56.182272727272732</v>
      </c>
    </row>
    <row r="1741" spans="1:4" x14ac:dyDescent="0.35">
      <c r="A1741">
        <v>264</v>
      </c>
      <c r="B1741" s="20">
        <v>2.7454299999999998E-4</v>
      </c>
      <c r="D1741" s="2">
        <v>56.212727272727278</v>
      </c>
    </row>
    <row r="1742" spans="1:4" x14ac:dyDescent="0.35">
      <c r="A1742">
        <v>265</v>
      </c>
      <c r="B1742" s="20">
        <v>2.9350399999999999E-4</v>
      </c>
      <c r="D1742" s="2">
        <v>56.243181818181824</v>
      </c>
    </row>
    <row r="1743" spans="1:4" x14ac:dyDescent="0.35">
      <c r="A1743">
        <v>266</v>
      </c>
      <c r="B1743" s="20">
        <v>3.2314900000000001E-4</v>
      </c>
      <c r="D1743" s="2">
        <v>56.273636363636371</v>
      </c>
    </row>
    <row r="1744" spans="1:4" x14ac:dyDescent="0.35">
      <c r="A1744">
        <v>267</v>
      </c>
      <c r="B1744" s="20">
        <v>3.1162799999999999E-4</v>
      </c>
      <c r="D1744" s="2">
        <v>56.304090909090917</v>
      </c>
    </row>
    <row r="1745" spans="1:4" x14ac:dyDescent="0.35">
      <c r="A1745">
        <v>268</v>
      </c>
      <c r="B1745" s="20">
        <v>3.4659600000000001E-4</v>
      </c>
      <c r="D1745" s="2">
        <v>56.334545454545463</v>
      </c>
    </row>
    <row r="1746" spans="1:4" x14ac:dyDescent="0.35">
      <c r="A1746">
        <v>269</v>
      </c>
      <c r="B1746" s="20">
        <v>3.5991799999999998E-4</v>
      </c>
      <c r="D1746" s="2">
        <v>56.365000000000009</v>
      </c>
    </row>
    <row r="1747" spans="1:4" x14ac:dyDescent="0.35">
      <c r="A1747">
        <v>270</v>
      </c>
      <c r="B1747" s="20">
        <v>3.3573199999999999E-4</v>
      </c>
      <c r="D1747" s="2">
        <v>56.395454545454555</v>
      </c>
    </row>
    <row r="1748" spans="1:4" x14ac:dyDescent="0.35">
      <c r="A1748">
        <v>271</v>
      </c>
      <c r="B1748" s="20">
        <v>3.38043E-4</v>
      </c>
      <c r="D1748" s="2">
        <v>56.425909090909101</v>
      </c>
    </row>
    <row r="1749" spans="1:4" x14ac:dyDescent="0.35">
      <c r="A1749">
        <v>272</v>
      </c>
      <c r="B1749" s="20">
        <v>3.3958799999999999E-4</v>
      </c>
      <c r="D1749" s="2">
        <v>56.456363636363648</v>
      </c>
    </row>
    <row r="1750" spans="1:4" x14ac:dyDescent="0.35">
      <c r="A1750">
        <v>273</v>
      </c>
      <c r="B1750" s="20">
        <v>3.1689499999999998E-4</v>
      </c>
      <c r="D1750" s="2">
        <v>56.486818181818194</v>
      </c>
    </row>
    <row r="1751" spans="1:4" x14ac:dyDescent="0.35">
      <c r="A1751">
        <v>274</v>
      </c>
      <c r="B1751" s="20">
        <v>3.0424E-4</v>
      </c>
      <c r="D1751" s="2">
        <v>56.51727272727274</v>
      </c>
    </row>
    <row r="1752" spans="1:4" x14ac:dyDescent="0.35">
      <c r="A1752">
        <v>275</v>
      </c>
      <c r="B1752" s="20">
        <v>2.3092800000000001E-4</v>
      </c>
      <c r="D1752" s="2">
        <v>56.547727272727286</v>
      </c>
    </row>
    <row r="1753" spans="1:4" x14ac:dyDescent="0.35">
      <c r="A1753">
        <v>276</v>
      </c>
      <c r="B1753" s="20">
        <v>2.8374999999999999E-4</v>
      </c>
      <c r="D1753" s="2">
        <v>56.578181818181832</v>
      </c>
    </row>
    <row r="1754" spans="1:4" x14ac:dyDescent="0.35">
      <c r="A1754">
        <v>277</v>
      </c>
      <c r="B1754" s="20">
        <v>2.9431999999999999E-4</v>
      </c>
      <c r="D1754" s="2">
        <v>56.608636363636379</v>
      </c>
    </row>
    <row r="1755" spans="1:4" x14ac:dyDescent="0.35">
      <c r="A1755">
        <v>278</v>
      </c>
      <c r="B1755" s="20">
        <v>2.8608099999999999E-4</v>
      </c>
      <c r="D1755" s="2">
        <v>56.639090909090925</v>
      </c>
    </row>
    <row r="1756" spans="1:4" x14ac:dyDescent="0.35">
      <c r="A1756">
        <v>279</v>
      </c>
      <c r="B1756" s="20">
        <v>2.7594400000000003E-4</v>
      </c>
      <c r="D1756" s="2">
        <v>56.669545454545471</v>
      </c>
    </row>
    <row r="1757" spans="1:4" x14ac:dyDescent="0.35">
      <c r="A1757" s="17">
        <v>280</v>
      </c>
      <c r="B1757" s="21">
        <v>2.7206499999999999E-4</v>
      </c>
      <c r="D1757" s="2">
        <v>56.700000000000017</v>
      </c>
    </row>
    <row r="1758" spans="1:4" x14ac:dyDescent="0.35">
      <c r="A1758" s="22">
        <v>281</v>
      </c>
      <c r="B1758" s="23">
        <v>2.1207499999999999E-4</v>
      </c>
      <c r="D1758" s="2">
        <v>56.730454545454563</v>
      </c>
    </row>
    <row r="1759" spans="1:4" x14ac:dyDescent="0.35">
      <c r="A1759">
        <v>282</v>
      </c>
      <c r="B1759" s="20">
        <v>2.9731000000000001E-4</v>
      </c>
      <c r="D1759" s="2">
        <v>56.764090909090925</v>
      </c>
    </row>
    <row r="1760" spans="1:4" x14ac:dyDescent="0.35">
      <c r="A1760">
        <v>283</v>
      </c>
      <c r="B1760" s="20">
        <v>2.7134099999999998E-4</v>
      </c>
      <c r="D1760" s="2">
        <v>56.797727272727286</v>
      </c>
    </row>
    <row r="1761" spans="1:4" x14ac:dyDescent="0.35">
      <c r="A1761">
        <v>284</v>
      </c>
      <c r="B1761" s="20">
        <v>2.5120699999999998E-4</v>
      </c>
      <c r="D1761" s="2">
        <v>56.831363636363648</v>
      </c>
    </row>
    <row r="1762" spans="1:4" x14ac:dyDescent="0.35">
      <c r="A1762">
        <v>285</v>
      </c>
      <c r="B1762" s="20">
        <v>2.70599E-4</v>
      </c>
      <c r="D1762" s="2">
        <v>56.865000000000009</v>
      </c>
    </row>
    <row r="1763" spans="1:4" x14ac:dyDescent="0.35">
      <c r="A1763">
        <v>286</v>
      </c>
      <c r="B1763" s="20">
        <v>3.02835E-4</v>
      </c>
      <c r="D1763" s="2">
        <v>56.898636363636371</v>
      </c>
    </row>
    <row r="1764" spans="1:4" x14ac:dyDescent="0.35">
      <c r="A1764">
        <v>287</v>
      </c>
      <c r="B1764" s="20">
        <v>3.1280400000000002E-4</v>
      </c>
      <c r="D1764" s="2">
        <v>56.932272727272732</v>
      </c>
    </row>
    <row r="1765" spans="1:4" x14ac:dyDescent="0.35">
      <c r="A1765">
        <v>288</v>
      </c>
      <c r="B1765" s="20">
        <v>3.1674699999999998E-4</v>
      </c>
      <c r="D1765" s="2">
        <v>56.965909090909093</v>
      </c>
    </row>
    <row r="1766" spans="1:4" x14ac:dyDescent="0.35">
      <c r="A1766">
        <v>289</v>
      </c>
      <c r="B1766" s="20">
        <v>3.0278899999999998E-4</v>
      </c>
      <c r="D1766" s="2">
        <v>56.999545454545455</v>
      </c>
    </row>
    <row r="1767" spans="1:4" x14ac:dyDescent="0.35">
      <c r="A1767">
        <v>290</v>
      </c>
      <c r="B1767" s="20">
        <v>2.8248800000000001E-4</v>
      </c>
      <c r="D1767" s="2">
        <v>57.033181818181816</v>
      </c>
    </row>
    <row r="1768" spans="1:4" x14ac:dyDescent="0.35">
      <c r="A1768">
        <v>291</v>
      </c>
      <c r="B1768" s="20">
        <v>2.72086E-4</v>
      </c>
      <c r="D1768" s="2">
        <v>57.066818181818178</v>
      </c>
    </row>
    <row r="1769" spans="1:4" x14ac:dyDescent="0.35">
      <c r="A1769" s="17">
        <v>292</v>
      </c>
      <c r="B1769" s="21">
        <v>3.19616E-4</v>
      </c>
      <c r="D1769" s="2">
        <v>57.100454545454539</v>
      </c>
    </row>
    <row r="1770" spans="1:4" x14ac:dyDescent="0.35">
      <c r="A1770" s="22">
        <v>293</v>
      </c>
      <c r="B1770" s="23">
        <v>3.0212799999999998E-4</v>
      </c>
      <c r="D1770" s="2">
        <v>57.134090909090901</v>
      </c>
    </row>
    <row r="1771" spans="1:4" x14ac:dyDescent="0.35">
      <c r="A1771">
        <v>294</v>
      </c>
      <c r="B1771" s="20">
        <v>2.3507199999999999E-4</v>
      </c>
      <c r="D1771" s="2">
        <v>57.170244755244745</v>
      </c>
    </row>
    <row r="1772" spans="1:4" x14ac:dyDescent="0.35">
      <c r="A1772">
        <v>295</v>
      </c>
      <c r="B1772" s="20">
        <v>2.5056699999999999E-4</v>
      </c>
      <c r="D1772" s="2">
        <v>57.20639860139859</v>
      </c>
    </row>
    <row r="1773" spans="1:4" x14ac:dyDescent="0.35">
      <c r="A1773">
        <v>296</v>
      </c>
      <c r="B1773" s="20">
        <v>2.4795600000000002E-4</v>
      </c>
      <c r="D1773" s="2">
        <v>57.242552447552434</v>
      </c>
    </row>
    <row r="1774" spans="1:4" x14ac:dyDescent="0.35">
      <c r="A1774">
        <v>297</v>
      </c>
      <c r="B1774" s="20">
        <v>2.3857199999999999E-4</v>
      </c>
      <c r="D1774" s="2">
        <v>57.278706293706279</v>
      </c>
    </row>
    <row r="1775" spans="1:4" x14ac:dyDescent="0.35">
      <c r="A1775">
        <v>298</v>
      </c>
      <c r="B1775" s="20">
        <v>3.4959900000000003E-4</v>
      </c>
      <c r="D1775" s="2">
        <v>57.314860139860123</v>
      </c>
    </row>
    <row r="1776" spans="1:4" x14ac:dyDescent="0.35">
      <c r="A1776">
        <v>299</v>
      </c>
      <c r="B1776" s="20">
        <v>3.0245400000000001E-4</v>
      </c>
      <c r="D1776" s="2">
        <v>57.351013986013967</v>
      </c>
    </row>
    <row r="1777" spans="1:4" x14ac:dyDescent="0.35">
      <c r="A1777">
        <v>300</v>
      </c>
      <c r="B1777" s="20">
        <v>3.3264200000000002E-4</v>
      </c>
      <c r="D1777" s="2">
        <v>57.387167832167812</v>
      </c>
    </row>
    <row r="1778" spans="1:4" x14ac:dyDescent="0.35">
      <c r="A1778">
        <v>301</v>
      </c>
      <c r="B1778" s="20">
        <v>3.02739E-4</v>
      </c>
      <c r="D1778" s="2">
        <v>57.423321678321656</v>
      </c>
    </row>
    <row r="1779" spans="1:4" x14ac:dyDescent="0.35">
      <c r="A1779">
        <v>302</v>
      </c>
      <c r="B1779" s="20">
        <v>2.9243999999999999E-4</v>
      </c>
      <c r="D1779" s="2">
        <v>57.459475524475501</v>
      </c>
    </row>
    <row r="1780" spans="1:4" x14ac:dyDescent="0.35">
      <c r="A1780">
        <v>303</v>
      </c>
      <c r="B1780" s="20">
        <v>3.1056399999999999E-4</v>
      </c>
      <c r="D1780" s="2">
        <v>57.495629370629345</v>
      </c>
    </row>
    <row r="1781" spans="1:4" x14ac:dyDescent="0.35">
      <c r="A1781">
        <v>304</v>
      </c>
      <c r="B1781" s="20">
        <v>3.0621400000000002E-4</v>
      </c>
      <c r="D1781" s="2">
        <v>57.53178321678319</v>
      </c>
    </row>
    <row r="1782" spans="1:4" x14ac:dyDescent="0.35">
      <c r="A1782">
        <v>305</v>
      </c>
      <c r="B1782" s="20">
        <v>3.38986E-4</v>
      </c>
      <c r="D1782" s="2">
        <v>57.567937062937034</v>
      </c>
    </row>
    <row r="1783" spans="1:4" x14ac:dyDescent="0.35">
      <c r="A1783" s="17">
        <v>306</v>
      </c>
      <c r="B1783" s="21">
        <v>3.1472899999999997E-4</v>
      </c>
      <c r="D1783" s="2">
        <v>57.604090909090878</v>
      </c>
    </row>
    <row r="1784" spans="1:4" x14ac:dyDescent="0.35">
      <c r="A1784" s="22">
        <v>307</v>
      </c>
      <c r="B1784" s="23">
        <v>3.1877300000000001E-4</v>
      </c>
      <c r="D1784" s="2">
        <v>57.63</v>
      </c>
    </row>
    <row r="1785" spans="1:4" x14ac:dyDescent="0.35">
      <c r="A1785">
        <v>308</v>
      </c>
      <c r="B1785" s="20">
        <v>2.9221800000000001E-4</v>
      </c>
      <c r="D1785" s="2">
        <v>57.661666666666669</v>
      </c>
    </row>
    <row r="1786" spans="1:4" x14ac:dyDescent="0.35">
      <c r="A1786">
        <v>309</v>
      </c>
      <c r="B1786" s="20">
        <v>2.78786E-4</v>
      </c>
      <c r="D1786" s="2">
        <v>57.693333333333335</v>
      </c>
    </row>
    <row r="1787" spans="1:4" x14ac:dyDescent="0.35">
      <c r="A1787">
        <v>310</v>
      </c>
      <c r="B1787" s="20">
        <v>2.4820899999999999E-4</v>
      </c>
      <c r="D1787" s="2">
        <v>57.725000000000001</v>
      </c>
    </row>
    <row r="1788" spans="1:4" x14ac:dyDescent="0.35">
      <c r="A1788">
        <v>311</v>
      </c>
      <c r="B1788" s="20">
        <v>3.1232699999999999E-4</v>
      </c>
      <c r="D1788" s="2">
        <v>57.756666666666668</v>
      </c>
    </row>
    <row r="1789" spans="1:4" x14ac:dyDescent="0.35">
      <c r="A1789">
        <v>312</v>
      </c>
      <c r="B1789" s="20">
        <v>3.1777599999999997E-4</v>
      </c>
      <c r="D1789" s="2">
        <v>57.788333333333334</v>
      </c>
    </row>
    <row r="1790" spans="1:4" x14ac:dyDescent="0.35">
      <c r="A1790">
        <v>313</v>
      </c>
      <c r="B1790" s="20">
        <v>3.2651300000000001E-4</v>
      </c>
      <c r="D1790" s="2">
        <v>57.82</v>
      </c>
    </row>
    <row r="1791" spans="1:4" x14ac:dyDescent="0.35">
      <c r="A1791">
        <v>314</v>
      </c>
      <c r="B1791" s="20">
        <v>2.8938E-4</v>
      </c>
      <c r="D1791" s="2">
        <v>57.851666666666667</v>
      </c>
    </row>
    <row r="1792" spans="1:4" x14ac:dyDescent="0.35">
      <c r="A1792">
        <v>315</v>
      </c>
      <c r="B1792" s="20">
        <v>2.9517500000000001E-4</v>
      </c>
      <c r="D1792" s="2">
        <v>57.883333333333333</v>
      </c>
    </row>
    <row r="1793" spans="1:4" x14ac:dyDescent="0.35">
      <c r="A1793">
        <v>316</v>
      </c>
      <c r="B1793" s="20">
        <v>3.1075999999999999E-4</v>
      </c>
      <c r="D1793" s="2">
        <v>57.914999999999999</v>
      </c>
    </row>
    <row r="1794" spans="1:4" x14ac:dyDescent="0.35">
      <c r="A1794">
        <v>317</v>
      </c>
      <c r="B1794" s="20">
        <v>2.6270800000000001E-4</v>
      </c>
      <c r="D1794" s="2">
        <v>57.946666666666665</v>
      </c>
    </row>
    <row r="1795" spans="1:4" x14ac:dyDescent="0.35">
      <c r="A1795">
        <v>318</v>
      </c>
      <c r="B1795" s="20">
        <v>2.65145E-4</v>
      </c>
      <c r="D1795" s="2">
        <v>57.978333333333332</v>
      </c>
    </row>
    <row r="1796" spans="1:4" x14ac:dyDescent="0.35">
      <c r="A1796">
        <v>319</v>
      </c>
      <c r="B1796" s="20">
        <v>2.86178E-4</v>
      </c>
      <c r="D1796" s="2">
        <v>58.01</v>
      </c>
    </row>
    <row r="1797" spans="1:4" x14ac:dyDescent="0.35">
      <c r="A1797">
        <v>320</v>
      </c>
      <c r="B1797" s="20">
        <v>2.96311E-4</v>
      </c>
      <c r="D1797" s="2">
        <v>58.041666666666664</v>
      </c>
    </row>
    <row r="1798" spans="1:4" x14ac:dyDescent="0.35">
      <c r="A1798">
        <v>321</v>
      </c>
      <c r="B1798" s="20">
        <v>2.7413399999999999E-4</v>
      </c>
      <c r="D1798" s="2">
        <v>58.073333333333331</v>
      </c>
    </row>
    <row r="1799" spans="1:4" x14ac:dyDescent="0.35">
      <c r="A1799">
        <v>322</v>
      </c>
      <c r="B1799" s="20">
        <v>3.0414599999999998E-4</v>
      </c>
      <c r="D1799" s="2">
        <v>58.104999999999997</v>
      </c>
    </row>
    <row r="1800" spans="1:4" x14ac:dyDescent="0.35">
      <c r="A1800">
        <v>323</v>
      </c>
      <c r="B1800" s="20">
        <v>2.9224600000000002E-4</v>
      </c>
      <c r="D1800" s="2">
        <v>58.136666666666663</v>
      </c>
    </row>
    <row r="1801" spans="1:4" x14ac:dyDescent="0.35">
      <c r="A1801">
        <v>324</v>
      </c>
      <c r="B1801" s="20">
        <v>3.3553199999999999E-4</v>
      </c>
      <c r="D1801" s="2">
        <v>58.168333333333329</v>
      </c>
    </row>
    <row r="1802" spans="1:4" x14ac:dyDescent="0.35">
      <c r="A1802" s="17">
        <v>325</v>
      </c>
      <c r="B1802" s="21">
        <v>2.2527800000000001E-4</v>
      </c>
      <c r="D1802" s="2">
        <v>58.199999999999996</v>
      </c>
    </row>
    <row r="1803" spans="1:4" x14ac:dyDescent="0.35">
      <c r="A1803" s="22">
        <v>326</v>
      </c>
      <c r="B1803" s="23">
        <v>2.2952700000000001E-4</v>
      </c>
      <c r="D1803" s="2">
        <v>58.231666666666662</v>
      </c>
    </row>
    <row r="1804" spans="1:4" x14ac:dyDescent="0.35">
      <c r="A1804">
        <v>327</v>
      </c>
      <c r="B1804" s="20">
        <v>2.5738699999999998E-4</v>
      </c>
      <c r="D1804" s="2">
        <v>58.261041666666664</v>
      </c>
    </row>
    <row r="1805" spans="1:4" x14ac:dyDescent="0.35">
      <c r="A1805">
        <v>328</v>
      </c>
      <c r="B1805" s="20">
        <v>1.9059400000000001E-4</v>
      </c>
      <c r="D1805" s="2">
        <v>58.290416666666665</v>
      </c>
    </row>
    <row r="1806" spans="1:4" x14ac:dyDescent="0.35">
      <c r="A1806">
        <v>329</v>
      </c>
      <c r="B1806" s="20">
        <v>3.1371200000000001E-4</v>
      </c>
      <c r="D1806" s="2">
        <v>58.319791666666667</v>
      </c>
    </row>
    <row r="1807" spans="1:4" x14ac:dyDescent="0.35">
      <c r="A1807">
        <v>330</v>
      </c>
      <c r="B1807" s="20">
        <v>2.7484599999999998E-4</v>
      </c>
      <c r="D1807" s="2">
        <v>58.349166666666669</v>
      </c>
    </row>
    <row r="1808" spans="1:4" x14ac:dyDescent="0.35">
      <c r="A1808">
        <v>331</v>
      </c>
      <c r="B1808" s="20">
        <v>2.28466E-4</v>
      </c>
      <c r="D1808" s="2">
        <v>58.378541666666671</v>
      </c>
    </row>
    <row r="1809" spans="1:4" x14ac:dyDescent="0.35">
      <c r="A1809">
        <v>332</v>
      </c>
      <c r="B1809" s="20">
        <v>3.1527200000000001E-4</v>
      </c>
      <c r="D1809" s="2">
        <v>58.407916666666672</v>
      </c>
    </row>
    <row r="1810" spans="1:4" x14ac:dyDescent="0.35">
      <c r="A1810">
        <v>333</v>
      </c>
      <c r="B1810" s="20">
        <v>2.9315E-4</v>
      </c>
      <c r="D1810" s="2">
        <v>58.437291666666674</v>
      </c>
    </row>
    <row r="1811" spans="1:4" x14ac:dyDescent="0.35">
      <c r="A1811">
        <v>334</v>
      </c>
      <c r="B1811" s="20">
        <v>3.1168E-4</v>
      </c>
      <c r="D1811" s="2">
        <v>58.466666666666676</v>
      </c>
    </row>
    <row r="1812" spans="1:4" x14ac:dyDescent="0.35">
      <c r="A1812">
        <v>335</v>
      </c>
      <c r="B1812" s="20">
        <v>2.95261E-4</v>
      </c>
      <c r="D1812" s="2">
        <v>58.496041666666677</v>
      </c>
    </row>
    <row r="1813" spans="1:4" x14ac:dyDescent="0.35">
      <c r="A1813">
        <v>336</v>
      </c>
      <c r="B1813" s="20">
        <v>3.056E-4</v>
      </c>
      <c r="D1813" s="2">
        <v>58.525416666666679</v>
      </c>
    </row>
    <row r="1814" spans="1:4" x14ac:dyDescent="0.35">
      <c r="A1814">
        <v>337</v>
      </c>
      <c r="B1814" s="20">
        <v>3.0989199999999998E-4</v>
      </c>
      <c r="D1814" s="2">
        <v>58.554791666666681</v>
      </c>
    </row>
    <row r="1815" spans="1:4" x14ac:dyDescent="0.35">
      <c r="A1815">
        <v>338</v>
      </c>
      <c r="B1815" s="20">
        <v>2.9242599999999998E-4</v>
      </c>
      <c r="D1815" s="2">
        <v>58.584166666666682</v>
      </c>
    </row>
    <row r="1816" spans="1:4" x14ac:dyDescent="0.35">
      <c r="A1816">
        <v>339</v>
      </c>
      <c r="B1816" s="20">
        <v>3.1474500000000001E-4</v>
      </c>
      <c r="D1816" s="2">
        <v>58.613541666666684</v>
      </c>
    </row>
    <row r="1817" spans="1:4" x14ac:dyDescent="0.35">
      <c r="A1817">
        <v>340</v>
      </c>
      <c r="B1817" s="20">
        <v>2.78769E-4</v>
      </c>
      <c r="D1817" s="2">
        <v>58.642916666666686</v>
      </c>
    </row>
    <row r="1818" spans="1:4" x14ac:dyDescent="0.35">
      <c r="A1818">
        <v>341</v>
      </c>
      <c r="B1818" s="20">
        <v>2.98115E-4</v>
      </c>
      <c r="D1818" s="2">
        <v>58.672291666666688</v>
      </c>
    </row>
    <row r="1819" spans="1:4" x14ac:dyDescent="0.35">
      <c r="A1819" s="17">
        <v>342</v>
      </c>
      <c r="B1819" s="21">
        <v>2.8351800000000002E-4</v>
      </c>
      <c r="D1819" s="2">
        <v>58.701666666666689</v>
      </c>
    </row>
    <row r="1820" spans="1:4" x14ac:dyDescent="0.35">
      <c r="A1820" s="22">
        <v>343</v>
      </c>
      <c r="B1820" s="23">
        <v>3.0792100000000001E-4</v>
      </c>
      <c r="D1820" s="2">
        <v>58.731041666666691</v>
      </c>
    </row>
    <row r="1821" spans="1:4" x14ac:dyDescent="0.35">
      <c r="A1821">
        <v>344</v>
      </c>
      <c r="B1821" s="20">
        <v>3.2182199999999998E-4</v>
      </c>
      <c r="D1821" s="2">
        <v>58.761041666666692</v>
      </c>
    </row>
    <row r="1822" spans="1:4" x14ac:dyDescent="0.35">
      <c r="A1822">
        <v>345</v>
      </c>
      <c r="B1822" s="20">
        <v>3.3759399999999998E-4</v>
      </c>
      <c r="D1822" s="2">
        <v>58.791041666666693</v>
      </c>
    </row>
    <row r="1823" spans="1:4" x14ac:dyDescent="0.35">
      <c r="A1823">
        <v>346</v>
      </c>
      <c r="B1823" s="20">
        <v>3.2136300000000002E-4</v>
      </c>
      <c r="D1823" s="2">
        <v>58.821041666666694</v>
      </c>
    </row>
    <row r="1824" spans="1:4" x14ac:dyDescent="0.35">
      <c r="A1824">
        <v>347</v>
      </c>
      <c r="B1824" s="20">
        <v>3.1868499999999998E-4</v>
      </c>
      <c r="D1824" s="2">
        <v>58.851041666666696</v>
      </c>
    </row>
    <row r="1825" spans="1:4" x14ac:dyDescent="0.35">
      <c r="A1825">
        <v>348</v>
      </c>
      <c r="B1825" s="20">
        <v>2.6791400000000001E-4</v>
      </c>
      <c r="D1825" s="2">
        <v>58.881041666666697</v>
      </c>
    </row>
    <row r="1826" spans="1:4" x14ac:dyDescent="0.35">
      <c r="A1826">
        <v>349</v>
      </c>
      <c r="B1826" s="20">
        <v>3.1617100000000002E-4</v>
      </c>
      <c r="D1826" s="2">
        <v>58.911041666666698</v>
      </c>
    </row>
    <row r="1827" spans="1:4" x14ac:dyDescent="0.35">
      <c r="A1827">
        <v>350</v>
      </c>
      <c r="B1827" s="20">
        <v>2.9801399999999998E-4</v>
      </c>
      <c r="D1827" s="2">
        <v>58.941041666666699</v>
      </c>
    </row>
    <row r="1828" spans="1:4" x14ac:dyDescent="0.35">
      <c r="A1828">
        <v>351</v>
      </c>
      <c r="B1828" s="20">
        <v>2.74324E-4</v>
      </c>
      <c r="D1828" s="2">
        <v>58.9710416666667</v>
      </c>
    </row>
    <row r="1829" spans="1:4" x14ac:dyDescent="0.35">
      <c r="A1829">
        <v>352</v>
      </c>
      <c r="B1829" s="20">
        <v>2.9320000000000003E-4</v>
      </c>
      <c r="D1829" s="2">
        <v>59.001041666666701</v>
      </c>
    </row>
    <row r="1830" spans="1:4" x14ac:dyDescent="0.35">
      <c r="A1830">
        <v>353</v>
      </c>
      <c r="B1830" s="20">
        <v>3.1471899999999998E-4</v>
      </c>
      <c r="D1830" s="2">
        <v>59.031041666666702</v>
      </c>
    </row>
    <row r="1831" spans="1:4" x14ac:dyDescent="0.35">
      <c r="A1831">
        <v>354</v>
      </c>
      <c r="B1831" s="20">
        <v>3.3627199999999998E-4</v>
      </c>
      <c r="D1831" s="2">
        <v>59.061041666666704</v>
      </c>
    </row>
    <row r="1832" spans="1:4" x14ac:dyDescent="0.35">
      <c r="A1832">
        <v>355</v>
      </c>
      <c r="B1832" s="20">
        <v>3.0194800000000002E-4</v>
      </c>
      <c r="D1832" s="2">
        <v>59.091041666666705</v>
      </c>
    </row>
    <row r="1833" spans="1:4" x14ac:dyDescent="0.35">
      <c r="A1833">
        <v>356</v>
      </c>
      <c r="B1833" s="20">
        <v>3.4760900000000003E-4</v>
      </c>
      <c r="D1833" s="2">
        <v>59.121041666666706</v>
      </c>
    </row>
    <row r="1834" spans="1:4" x14ac:dyDescent="0.35">
      <c r="A1834">
        <v>357</v>
      </c>
      <c r="B1834" s="20">
        <v>3.37206E-4</v>
      </c>
      <c r="D1834" s="2">
        <v>59.151041666666707</v>
      </c>
    </row>
    <row r="1835" spans="1:4" x14ac:dyDescent="0.35">
      <c r="A1835">
        <v>358</v>
      </c>
      <c r="B1835" s="20">
        <v>3.5590900000000001E-4</v>
      </c>
      <c r="D1835" s="2">
        <v>59.181041666666708</v>
      </c>
    </row>
    <row r="1836" spans="1:4" x14ac:dyDescent="0.35">
      <c r="A1836">
        <v>359</v>
      </c>
      <c r="B1836" s="20">
        <v>3.4712600000000001E-4</v>
      </c>
      <c r="D1836" s="2">
        <v>59.211041666666709</v>
      </c>
    </row>
    <row r="1837" spans="1:4" x14ac:dyDescent="0.35">
      <c r="A1837">
        <v>360</v>
      </c>
      <c r="B1837" s="20">
        <v>3.5385700000000001E-4</v>
      </c>
      <c r="D1837" s="2">
        <v>59.24104166666671</v>
      </c>
    </row>
    <row r="1838" spans="1:4" x14ac:dyDescent="0.35">
      <c r="A1838">
        <v>361</v>
      </c>
      <c r="B1838" s="20">
        <v>2.7604799999999998E-4</v>
      </c>
      <c r="D1838" s="2">
        <v>59.271041666666711</v>
      </c>
    </row>
    <row r="1839" spans="1:4" x14ac:dyDescent="0.35">
      <c r="A1839" s="17">
        <v>362</v>
      </c>
      <c r="B1839" s="21">
        <v>2.8971299999999998E-4</v>
      </c>
      <c r="D1839" s="2">
        <v>59.301041666666713</v>
      </c>
    </row>
    <row r="1840" spans="1:4" x14ac:dyDescent="0.35">
      <c r="A1840" s="22">
        <v>363</v>
      </c>
      <c r="B1840" s="23">
        <v>3.28902E-4</v>
      </c>
      <c r="D1840" s="2">
        <v>59.331041666666714</v>
      </c>
    </row>
    <row r="1841" spans="1:4" x14ac:dyDescent="0.35">
      <c r="A1841">
        <v>364</v>
      </c>
      <c r="B1841" s="20">
        <v>2.63541E-4</v>
      </c>
      <c r="D1841" s="2">
        <v>59.361041666666715</v>
      </c>
    </row>
    <row r="1842" spans="1:4" x14ac:dyDescent="0.35">
      <c r="A1842">
        <v>365</v>
      </c>
      <c r="B1842" s="20">
        <v>3.17275E-4</v>
      </c>
      <c r="D1842" s="2">
        <v>59.391041666666716</v>
      </c>
    </row>
    <row r="1843" spans="1:4" x14ac:dyDescent="0.35">
      <c r="A1843">
        <v>366</v>
      </c>
      <c r="B1843" s="20">
        <v>2.6608099999999999E-4</v>
      </c>
      <c r="D1843" s="2">
        <v>59.421041666666717</v>
      </c>
    </row>
    <row r="1844" spans="1:4" x14ac:dyDescent="0.35">
      <c r="A1844">
        <v>367</v>
      </c>
      <c r="B1844" s="20">
        <v>2.2620800000000001E-4</v>
      </c>
      <c r="D1844" s="2">
        <v>59.451041666666718</v>
      </c>
    </row>
    <row r="1845" spans="1:4" x14ac:dyDescent="0.35">
      <c r="A1845">
        <v>368</v>
      </c>
      <c r="B1845" s="20">
        <v>2.5766100000000001E-4</v>
      </c>
      <c r="D1845" s="2">
        <v>59.481041666666719</v>
      </c>
    </row>
    <row r="1846" spans="1:4" x14ac:dyDescent="0.35">
      <c r="A1846">
        <v>369</v>
      </c>
      <c r="B1846" s="20">
        <v>2.58986E-4</v>
      </c>
      <c r="D1846" s="2">
        <v>59.511041666666721</v>
      </c>
    </row>
    <row r="1847" spans="1:4" x14ac:dyDescent="0.35">
      <c r="A1847">
        <v>370</v>
      </c>
      <c r="B1847" s="20">
        <v>2.2851300000000001E-4</v>
      </c>
      <c r="D1847" s="2">
        <v>59.541041666666722</v>
      </c>
    </row>
    <row r="1848" spans="1:4" x14ac:dyDescent="0.35">
      <c r="A1848">
        <v>371</v>
      </c>
      <c r="B1848" s="20">
        <v>2.56641E-4</v>
      </c>
      <c r="D1848" s="2">
        <v>59.571041666666723</v>
      </c>
    </row>
    <row r="1849" spans="1:4" x14ac:dyDescent="0.35">
      <c r="A1849">
        <v>372</v>
      </c>
      <c r="B1849" s="20">
        <v>2.8449900000000001E-4</v>
      </c>
      <c r="D1849" s="2">
        <v>59.601041666666724</v>
      </c>
    </row>
    <row r="1850" spans="1:4" x14ac:dyDescent="0.35">
      <c r="A1850">
        <v>373</v>
      </c>
      <c r="B1850" s="20">
        <v>2.6993399999999999E-4</v>
      </c>
      <c r="D1850" s="2">
        <v>59.631041666666725</v>
      </c>
    </row>
    <row r="1851" spans="1:4" x14ac:dyDescent="0.35">
      <c r="A1851">
        <v>374</v>
      </c>
      <c r="B1851" s="20">
        <v>2.8455100000000002E-4</v>
      </c>
      <c r="D1851" s="2">
        <v>59.661041666666726</v>
      </c>
    </row>
    <row r="1852" spans="1:4" x14ac:dyDescent="0.35">
      <c r="A1852">
        <v>375</v>
      </c>
      <c r="B1852" s="20">
        <v>2.7967699999999999E-4</v>
      </c>
      <c r="D1852" s="2">
        <v>59.691041666666727</v>
      </c>
    </row>
    <row r="1853" spans="1:4" x14ac:dyDescent="0.35">
      <c r="A1853">
        <v>376</v>
      </c>
      <c r="B1853" s="20">
        <v>2.9254800000000001E-4</v>
      </c>
      <c r="D1853" s="2">
        <v>59.721041666666729</v>
      </c>
    </row>
    <row r="1854" spans="1:4" x14ac:dyDescent="0.35">
      <c r="A1854">
        <v>377</v>
      </c>
      <c r="B1854" s="20">
        <v>2.9391600000000002E-4</v>
      </c>
      <c r="D1854" s="2">
        <v>59.75104166666673</v>
      </c>
    </row>
    <row r="1855" spans="1:4" x14ac:dyDescent="0.35">
      <c r="A1855">
        <v>378</v>
      </c>
      <c r="B1855" s="20">
        <v>2.9545400000000001E-4</v>
      </c>
      <c r="D1855" s="2">
        <v>59.781041666666731</v>
      </c>
    </row>
    <row r="1856" spans="1:4" x14ac:dyDescent="0.35">
      <c r="A1856">
        <v>379</v>
      </c>
      <c r="B1856" s="20">
        <v>3.0134399999999999E-4</v>
      </c>
      <c r="D1856" s="2">
        <v>59.811041666666732</v>
      </c>
    </row>
    <row r="1857" spans="1:4" x14ac:dyDescent="0.35">
      <c r="A1857">
        <v>380</v>
      </c>
      <c r="B1857" s="20">
        <v>2.9515100000000001E-4</v>
      </c>
      <c r="D1857" s="2">
        <v>59.841041666666733</v>
      </c>
    </row>
    <row r="1858" spans="1:4" x14ac:dyDescent="0.35">
      <c r="A1858">
        <v>381</v>
      </c>
      <c r="B1858" s="20">
        <v>2.7047699999999998E-4</v>
      </c>
      <c r="D1858" s="2">
        <v>59.871041666666734</v>
      </c>
    </row>
    <row r="1859" spans="1:4" x14ac:dyDescent="0.35">
      <c r="A1859" s="17">
        <v>382</v>
      </c>
      <c r="B1859" s="21">
        <v>2.4288200000000001E-4</v>
      </c>
      <c r="D1859" s="2">
        <v>59.901041666666735</v>
      </c>
    </row>
    <row r="1860" spans="1:4" x14ac:dyDescent="0.35">
      <c r="A1860" s="22">
        <v>383</v>
      </c>
      <c r="B1860" s="23">
        <v>3.1272199999999998E-4</v>
      </c>
      <c r="D1860" s="2">
        <v>59.931041666666736</v>
      </c>
    </row>
    <row r="1861" spans="1:4" x14ac:dyDescent="0.35">
      <c r="A1861">
        <v>384</v>
      </c>
      <c r="B1861" s="20">
        <v>2.80852E-4</v>
      </c>
      <c r="D1861" s="2">
        <v>59.958688725490269</v>
      </c>
    </row>
    <row r="1862" spans="1:4" x14ac:dyDescent="0.35">
      <c r="A1862">
        <v>385</v>
      </c>
      <c r="B1862" s="20">
        <v>2.9709700000000002E-4</v>
      </c>
      <c r="D1862" s="2">
        <v>59.986335784313802</v>
      </c>
    </row>
    <row r="1863" spans="1:4" x14ac:dyDescent="0.35">
      <c r="A1863">
        <v>386</v>
      </c>
      <c r="B1863" s="20">
        <v>3.0201000000000002E-4</v>
      </c>
      <c r="D1863" s="2">
        <v>60.013982843137335</v>
      </c>
    </row>
    <row r="1864" spans="1:4" x14ac:dyDescent="0.35">
      <c r="A1864">
        <v>387</v>
      </c>
      <c r="B1864" s="20">
        <v>2.8792599999999998E-4</v>
      </c>
      <c r="D1864" s="2">
        <v>60.041629901960867</v>
      </c>
    </row>
    <row r="1865" spans="1:4" x14ac:dyDescent="0.35">
      <c r="A1865">
        <v>388</v>
      </c>
      <c r="B1865" s="20">
        <v>2.3893300000000001E-4</v>
      </c>
      <c r="D1865" s="2">
        <v>60.0692769607844</v>
      </c>
    </row>
    <row r="1866" spans="1:4" x14ac:dyDescent="0.35">
      <c r="A1866">
        <v>389</v>
      </c>
      <c r="B1866" s="20">
        <v>2.41981E-4</v>
      </c>
      <c r="D1866" s="2">
        <v>60.096924019607933</v>
      </c>
    </row>
    <row r="1867" spans="1:4" x14ac:dyDescent="0.35">
      <c r="A1867">
        <v>390</v>
      </c>
      <c r="B1867" s="20">
        <v>2.96469E-4</v>
      </c>
      <c r="D1867" s="2">
        <v>60.124571078431465</v>
      </c>
    </row>
    <row r="1868" spans="1:4" x14ac:dyDescent="0.35">
      <c r="A1868">
        <v>391</v>
      </c>
      <c r="B1868" s="20">
        <v>3.0263000000000002E-4</v>
      </c>
      <c r="D1868" s="2">
        <v>60.152218137254998</v>
      </c>
    </row>
    <row r="1869" spans="1:4" x14ac:dyDescent="0.35">
      <c r="A1869">
        <v>392</v>
      </c>
      <c r="B1869" s="20">
        <v>3.0985399999999998E-4</v>
      </c>
      <c r="D1869" s="2">
        <v>60.179865196078531</v>
      </c>
    </row>
    <row r="1870" spans="1:4" x14ac:dyDescent="0.35">
      <c r="A1870">
        <v>393</v>
      </c>
      <c r="B1870" s="20">
        <v>2.9463699999999999E-4</v>
      </c>
      <c r="D1870" s="2">
        <v>60.207512254902063</v>
      </c>
    </row>
    <row r="1871" spans="1:4" x14ac:dyDescent="0.35">
      <c r="A1871">
        <v>394</v>
      </c>
      <c r="B1871" s="20">
        <v>3.02236E-4</v>
      </c>
      <c r="D1871" s="2">
        <v>60.235159313725596</v>
      </c>
    </row>
    <row r="1872" spans="1:4" x14ac:dyDescent="0.35">
      <c r="A1872">
        <v>395</v>
      </c>
      <c r="B1872" s="20">
        <v>2.7471700000000001E-4</v>
      </c>
      <c r="D1872" s="2">
        <v>60.262806372549129</v>
      </c>
    </row>
    <row r="1873" spans="1:4" x14ac:dyDescent="0.35">
      <c r="A1873">
        <v>396</v>
      </c>
      <c r="B1873" s="20">
        <v>2.5063800000000002E-4</v>
      </c>
      <c r="D1873" s="2">
        <v>60.290453431372661</v>
      </c>
    </row>
    <row r="1874" spans="1:4" x14ac:dyDescent="0.35">
      <c r="A1874">
        <v>397</v>
      </c>
      <c r="B1874" s="20">
        <v>2.4533399999999999E-4</v>
      </c>
      <c r="D1874" s="2">
        <v>60.318100490196194</v>
      </c>
    </row>
    <row r="1875" spans="1:4" x14ac:dyDescent="0.35">
      <c r="A1875">
        <v>398</v>
      </c>
      <c r="B1875" s="20">
        <v>2.5260400000000002E-4</v>
      </c>
      <c r="D1875" s="2">
        <v>60.345747549019727</v>
      </c>
    </row>
    <row r="1876" spans="1:4" x14ac:dyDescent="0.35">
      <c r="A1876">
        <v>399</v>
      </c>
      <c r="B1876" s="20">
        <v>2.8840700000000002E-4</v>
      </c>
      <c r="D1876" s="2">
        <v>60.37339460784326</v>
      </c>
    </row>
    <row r="1877" spans="1:4" x14ac:dyDescent="0.35">
      <c r="A1877" s="17">
        <v>400</v>
      </c>
      <c r="B1877" s="21">
        <v>3.2641199999999999E-4</v>
      </c>
      <c r="D1877" s="2">
        <v>60.401041666666792</v>
      </c>
    </row>
    <row r="1878" spans="1:4" x14ac:dyDescent="0.35">
      <c r="A1878" s="22">
        <v>401</v>
      </c>
      <c r="B1878" s="23">
        <v>3.2128799999999998E-4</v>
      </c>
      <c r="D1878" s="2">
        <v>60.428688725490325</v>
      </c>
    </row>
    <row r="1879" spans="1:4" x14ac:dyDescent="0.35">
      <c r="A1879">
        <v>402</v>
      </c>
      <c r="B1879" s="20">
        <v>2.8614299999999999E-4</v>
      </c>
      <c r="D1879" s="2">
        <v>60.466688725490322</v>
      </c>
    </row>
    <row r="1880" spans="1:4" x14ac:dyDescent="0.35">
      <c r="A1880">
        <v>403</v>
      </c>
      <c r="B1880" s="20">
        <v>3.4900000000000003E-4</v>
      </c>
      <c r="D1880" s="2">
        <v>60.504688725490318</v>
      </c>
    </row>
    <row r="1881" spans="1:4" x14ac:dyDescent="0.35">
      <c r="A1881">
        <v>404</v>
      </c>
      <c r="B1881" s="20">
        <v>3.2220099999999999E-4</v>
      </c>
      <c r="D1881" s="2">
        <v>60.542688725490315</v>
      </c>
    </row>
    <row r="1882" spans="1:4" x14ac:dyDescent="0.35">
      <c r="A1882">
        <v>405</v>
      </c>
      <c r="B1882" s="20">
        <v>3.0218299999999998E-4</v>
      </c>
      <c r="D1882" s="2">
        <v>60.580688725490312</v>
      </c>
    </row>
    <row r="1883" spans="1:4" x14ac:dyDescent="0.35">
      <c r="A1883">
        <v>406</v>
      </c>
      <c r="B1883" s="20">
        <v>3.3496900000000001E-4</v>
      </c>
      <c r="D1883" s="2">
        <v>60.618688725490308</v>
      </c>
    </row>
    <row r="1884" spans="1:4" x14ac:dyDescent="0.35">
      <c r="A1884">
        <v>407</v>
      </c>
      <c r="B1884" s="20">
        <v>3.4123200000000002E-4</v>
      </c>
      <c r="D1884" s="2">
        <v>60.656688725490305</v>
      </c>
    </row>
    <row r="1885" spans="1:4" x14ac:dyDescent="0.35">
      <c r="A1885">
        <v>408</v>
      </c>
      <c r="B1885" s="20">
        <v>2.8803900000000003E-4</v>
      </c>
      <c r="D1885" s="2">
        <v>60.694688725490302</v>
      </c>
    </row>
    <row r="1886" spans="1:4" x14ac:dyDescent="0.35">
      <c r="A1886">
        <v>409</v>
      </c>
      <c r="B1886" s="20">
        <v>2.81568E-4</v>
      </c>
      <c r="D1886" s="2">
        <v>60.732688725490299</v>
      </c>
    </row>
    <row r="1887" spans="1:4" x14ac:dyDescent="0.35">
      <c r="A1887">
        <v>410</v>
      </c>
      <c r="B1887" s="20">
        <v>2.7502199999999998E-4</v>
      </c>
      <c r="D1887" s="2">
        <v>60.770688725490295</v>
      </c>
    </row>
    <row r="1888" spans="1:4" x14ac:dyDescent="0.35">
      <c r="A1888">
        <v>411</v>
      </c>
      <c r="B1888" s="20">
        <v>2.74386E-4</v>
      </c>
      <c r="D1888" s="2">
        <v>60.808688725490292</v>
      </c>
    </row>
    <row r="1889" spans="1:4" x14ac:dyDescent="0.35">
      <c r="A1889">
        <v>412</v>
      </c>
      <c r="B1889" s="20">
        <v>3.0168399999999998E-4</v>
      </c>
      <c r="D1889" s="2">
        <v>60.846688725490289</v>
      </c>
    </row>
    <row r="1890" spans="1:4" x14ac:dyDescent="0.35">
      <c r="A1890">
        <v>413</v>
      </c>
      <c r="B1890" s="20">
        <v>3.0035899999999999E-4</v>
      </c>
      <c r="D1890" s="2">
        <v>60.884688725490285</v>
      </c>
    </row>
    <row r="1891" spans="1:4" x14ac:dyDescent="0.35">
      <c r="A1891">
        <v>414</v>
      </c>
      <c r="B1891" s="20">
        <v>2.8795399999999999E-4</v>
      </c>
      <c r="D1891" s="2">
        <v>60.922688725490282</v>
      </c>
    </row>
    <row r="1892" spans="1:4" x14ac:dyDescent="0.35">
      <c r="A1892">
        <v>415</v>
      </c>
      <c r="B1892" s="20">
        <v>2.3993500000000001E-4</v>
      </c>
      <c r="D1892" s="2">
        <v>60.960688725490279</v>
      </c>
    </row>
    <row r="1893" spans="1:4" x14ac:dyDescent="0.35">
      <c r="A1893" s="17">
        <v>416</v>
      </c>
      <c r="B1893" s="21">
        <v>2.76204E-4</v>
      </c>
      <c r="D1893" s="2">
        <v>60.998688725490275</v>
      </c>
    </row>
    <row r="1894" spans="1:4" x14ac:dyDescent="0.35">
      <c r="A1894" s="22">
        <v>417</v>
      </c>
      <c r="B1894" s="23">
        <v>2.78287E-4</v>
      </c>
      <c r="D1894" s="2">
        <v>61.030000000000008</v>
      </c>
    </row>
    <row r="1895" spans="1:4" x14ac:dyDescent="0.35">
      <c r="A1895">
        <v>418</v>
      </c>
      <c r="B1895" s="20">
        <v>2.5287500000000001E-4</v>
      </c>
      <c r="D1895" s="2">
        <v>61.063571428571436</v>
      </c>
    </row>
    <row r="1896" spans="1:4" x14ac:dyDescent="0.35">
      <c r="A1896">
        <v>419</v>
      </c>
      <c r="B1896" s="20">
        <v>2.3704999999999999E-4</v>
      </c>
      <c r="D1896" s="2">
        <v>61.097142857142863</v>
      </c>
    </row>
    <row r="1897" spans="1:4" x14ac:dyDescent="0.35">
      <c r="A1897">
        <v>420</v>
      </c>
      <c r="B1897" s="20">
        <v>2.9229700000000001E-4</v>
      </c>
      <c r="D1897" s="2">
        <v>61.130714285714291</v>
      </c>
    </row>
    <row r="1898" spans="1:4" x14ac:dyDescent="0.35">
      <c r="A1898">
        <v>421</v>
      </c>
      <c r="B1898" s="20">
        <v>2.73319E-4</v>
      </c>
      <c r="D1898" s="2">
        <v>61.164285714285718</v>
      </c>
    </row>
    <row r="1899" spans="1:4" x14ac:dyDescent="0.35">
      <c r="A1899">
        <v>422</v>
      </c>
      <c r="B1899" s="20">
        <v>2.33107E-4</v>
      </c>
      <c r="D1899" s="2">
        <v>61.197857142857146</v>
      </c>
    </row>
    <row r="1900" spans="1:4" x14ac:dyDescent="0.35">
      <c r="A1900">
        <v>423</v>
      </c>
      <c r="B1900" s="20">
        <v>2.4810400000000002E-4</v>
      </c>
      <c r="D1900" s="2">
        <v>61.231428571428573</v>
      </c>
    </row>
    <row r="1901" spans="1:4" x14ac:dyDescent="0.35">
      <c r="A1901">
        <v>424</v>
      </c>
      <c r="B1901" s="20">
        <v>2.7472899999999998E-4</v>
      </c>
      <c r="D1901" s="2">
        <v>61.265000000000001</v>
      </c>
    </row>
    <row r="1902" spans="1:4" x14ac:dyDescent="0.35">
      <c r="A1902">
        <v>425</v>
      </c>
      <c r="B1902" s="20">
        <v>2.4895400000000002E-4</v>
      </c>
      <c r="D1902" s="2">
        <v>61.298571428571428</v>
      </c>
    </row>
    <row r="1903" spans="1:4" x14ac:dyDescent="0.35">
      <c r="A1903">
        <v>426</v>
      </c>
      <c r="B1903" s="20">
        <v>2.6711399999999999E-4</v>
      </c>
      <c r="D1903" s="2">
        <v>61.332142857142856</v>
      </c>
    </row>
    <row r="1904" spans="1:4" x14ac:dyDescent="0.35">
      <c r="A1904">
        <v>427</v>
      </c>
      <c r="B1904" s="20">
        <v>1.9293000000000001E-4</v>
      </c>
      <c r="D1904" s="2">
        <v>61.365714285714283</v>
      </c>
    </row>
    <row r="1905" spans="1:4" x14ac:dyDescent="0.35">
      <c r="A1905">
        <v>428</v>
      </c>
      <c r="B1905" s="20">
        <v>2.5062700000000001E-4</v>
      </c>
      <c r="D1905" s="2">
        <v>61.39928571428571</v>
      </c>
    </row>
    <row r="1906" spans="1:4" x14ac:dyDescent="0.35">
      <c r="A1906">
        <v>429</v>
      </c>
      <c r="B1906" s="20">
        <v>2.6105699999999998E-4</v>
      </c>
      <c r="D1906" s="2">
        <v>61.432857142857138</v>
      </c>
    </row>
    <row r="1907" spans="1:4" x14ac:dyDescent="0.35">
      <c r="A1907">
        <v>430</v>
      </c>
      <c r="B1907" s="20">
        <v>2.41358E-4</v>
      </c>
      <c r="D1907" s="2">
        <v>61.466428571428565</v>
      </c>
    </row>
    <row r="1908" spans="1:4" x14ac:dyDescent="0.35">
      <c r="A1908" s="17">
        <v>431</v>
      </c>
      <c r="B1908" s="21">
        <v>2.8725400000000002E-4</v>
      </c>
      <c r="D1908" s="2">
        <v>61.499999999999993</v>
      </c>
    </row>
    <row r="1909" spans="1:4" x14ac:dyDescent="0.35">
      <c r="A1909" s="22">
        <v>432</v>
      </c>
      <c r="B1909" s="23">
        <v>2.4674499999999998E-4</v>
      </c>
      <c r="D1909" s="2">
        <v>61.53357142857142</v>
      </c>
    </row>
    <row r="1910" spans="1:4" x14ac:dyDescent="0.35">
      <c r="A1910">
        <v>433</v>
      </c>
      <c r="B1910" s="20">
        <v>2.84233E-4</v>
      </c>
      <c r="D1910" s="2">
        <v>61.569725274725265</v>
      </c>
    </row>
    <row r="1911" spans="1:4" x14ac:dyDescent="0.35">
      <c r="A1911">
        <v>434</v>
      </c>
      <c r="B1911" s="20">
        <v>2.88633E-4</v>
      </c>
      <c r="D1911" s="2">
        <v>61.605879120879109</v>
      </c>
    </row>
    <row r="1912" spans="1:4" x14ac:dyDescent="0.35">
      <c r="A1912">
        <v>435</v>
      </c>
      <c r="B1912" s="20">
        <v>2.9775100000000002E-4</v>
      </c>
      <c r="D1912" s="2">
        <v>61.642032967032954</v>
      </c>
    </row>
    <row r="1913" spans="1:4" x14ac:dyDescent="0.35">
      <c r="A1913">
        <v>436</v>
      </c>
      <c r="B1913" s="20">
        <v>2.9576899999999998E-4</v>
      </c>
      <c r="D1913" s="2">
        <v>61.678186813186798</v>
      </c>
    </row>
    <row r="1914" spans="1:4" x14ac:dyDescent="0.35">
      <c r="A1914">
        <v>437</v>
      </c>
      <c r="B1914" s="20">
        <v>3.1603000000000002E-4</v>
      </c>
      <c r="D1914" s="2">
        <v>61.714340659340643</v>
      </c>
    </row>
    <row r="1915" spans="1:4" x14ac:dyDescent="0.35">
      <c r="A1915">
        <v>438</v>
      </c>
      <c r="B1915" s="20">
        <v>3.2658299999999997E-4</v>
      </c>
      <c r="D1915" s="2">
        <v>61.750494505494487</v>
      </c>
    </row>
    <row r="1916" spans="1:4" x14ac:dyDescent="0.35">
      <c r="A1916">
        <v>439</v>
      </c>
      <c r="B1916" s="20">
        <v>3.4791800000000001E-4</v>
      </c>
      <c r="D1916" s="2">
        <v>61.786648351648331</v>
      </c>
    </row>
    <row r="1917" spans="1:4" x14ac:dyDescent="0.35">
      <c r="A1917">
        <v>440</v>
      </c>
      <c r="B1917" s="20">
        <v>2.6790100000000002E-4</v>
      </c>
      <c r="D1917" s="2">
        <v>61.822802197802176</v>
      </c>
    </row>
    <row r="1918" spans="1:4" x14ac:dyDescent="0.35">
      <c r="A1918">
        <v>441</v>
      </c>
      <c r="B1918" s="20">
        <v>2.9924999999999998E-4</v>
      </c>
      <c r="D1918" s="2">
        <v>61.85895604395602</v>
      </c>
    </row>
    <row r="1919" spans="1:4" x14ac:dyDescent="0.35">
      <c r="A1919">
        <v>442</v>
      </c>
      <c r="B1919" s="20">
        <v>3.4823100000000001E-4</v>
      </c>
      <c r="D1919" s="2">
        <v>61.895109890109865</v>
      </c>
    </row>
    <row r="1920" spans="1:4" x14ac:dyDescent="0.35">
      <c r="A1920">
        <v>443</v>
      </c>
      <c r="B1920" s="20">
        <v>3.1178400000000001E-4</v>
      </c>
      <c r="D1920" s="2">
        <v>61.931263736263709</v>
      </c>
    </row>
    <row r="1921" spans="1:4" x14ac:dyDescent="0.35">
      <c r="A1921">
        <v>444</v>
      </c>
      <c r="B1921" s="20">
        <v>3.8448699999999998E-4</v>
      </c>
      <c r="D1921" s="2">
        <v>61.967417582417553</v>
      </c>
    </row>
    <row r="1922" spans="1:4" x14ac:dyDescent="0.35">
      <c r="A1922" s="17">
        <v>445</v>
      </c>
      <c r="B1922" s="24">
        <v>3.4751600000000002E-4</v>
      </c>
      <c r="D1922" s="2">
        <v>62.003571428571405</v>
      </c>
    </row>
    <row r="1923" spans="1:4" x14ac:dyDescent="0.35">
      <c r="A1923" s="22">
        <v>446</v>
      </c>
      <c r="B1923" s="23">
        <v>4.0807499999999999E-4</v>
      </c>
      <c r="D1923" s="2">
        <v>62.03</v>
      </c>
    </row>
    <row r="1924" spans="1:4" x14ac:dyDescent="0.35">
      <c r="A1924">
        <v>447</v>
      </c>
      <c r="B1924" s="20">
        <v>3.8187799999999999E-4</v>
      </c>
      <c r="D1924" s="2">
        <v>62.059375000000003</v>
      </c>
    </row>
    <row r="1925" spans="1:4" x14ac:dyDescent="0.35">
      <c r="A1925">
        <v>448</v>
      </c>
      <c r="B1925" s="20">
        <v>3.81748E-4</v>
      </c>
      <c r="D1925" s="2">
        <v>62.088750000000005</v>
      </c>
    </row>
    <row r="1926" spans="1:4" x14ac:dyDescent="0.35">
      <c r="A1926">
        <v>449</v>
      </c>
      <c r="B1926" s="20">
        <v>4.1341499999999998E-4</v>
      </c>
      <c r="D1926" s="2">
        <v>62.118125000000006</v>
      </c>
    </row>
    <row r="1927" spans="1:4" x14ac:dyDescent="0.35">
      <c r="A1927">
        <v>450</v>
      </c>
      <c r="B1927" s="20">
        <v>3.9253900000000002E-4</v>
      </c>
      <c r="D1927" s="2">
        <v>62.147500000000008</v>
      </c>
    </row>
    <row r="1928" spans="1:4" x14ac:dyDescent="0.35">
      <c r="A1928">
        <v>451</v>
      </c>
      <c r="B1928" s="20">
        <v>3.7716200000000001E-4</v>
      </c>
      <c r="D1928" s="2">
        <v>62.17687500000001</v>
      </c>
    </row>
    <row r="1929" spans="1:4" x14ac:dyDescent="0.35">
      <c r="A1929">
        <v>452</v>
      </c>
      <c r="B1929" s="20">
        <v>3.5735200000000002E-4</v>
      </c>
      <c r="D1929" s="2">
        <v>62.206250000000011</v>
      </c>
    </row>
    <row r="1930" spans="1:4" x14ac:dyDescent="0.35">
      <c r="A1930">
        <v>453</v>
      </c>
      <c r="B1930" s="20">
        <v>4.2734000000000001E-4</v>
      </c>
      <c r="D1930" s="2">
        <v>62.235625000000013</v>
      </c>
    </row>
    <row r="1931" spans="1:4" x14ac:dyDescent="0.35">
      <c r="A1931">
        <v>454</v>
      </c>
      <c r="B1931" s="20">
        <v>4.0872499999999997E-4</v>
      </c>
      <c r="D1931" s="2">
        <v>62.265000000000015</v>
      </c>
    </row>
    <row r="1932" spans="1:4" x14ac:dyDescent="0.35">
      <c r="A1932">
        <v>455</v>
      </c>
      <c r="B1932" s="20">
        <v>3.9409299999999998E-4</v>
      </c>
      <c r="D1932" s="2">
        <v>62.294375000000016</v>
      </c>
    </row>
    <row r="1933" spans="1:4" x14ac:dyDescent="0.35">
      <c r="A1933">
        <v>456</v>
      </c>
      <c r="B1933" s="20">
        <v>4.4512000000000002E-4</v>
      </c>
      <c r="D1933" s="2">
        <v>62.323750000000018</v>
      </c>
    </row>
    <row r="1934" spans="1:4" x14ac:dyDescent="0.35">
      <c r="A1934">
        <v>457</v>
      </c>
      <c r="B1934" s="20">
        <v>4.2036500000000002E-4</v>
      </c>
      <c r="D1934" s="2">
        <v>62.35312500000002</v>
      </c>
    </row>
    <row r="1935" spans="1:4" x14ac:dyDescent="0.35">
      <c r="A1935">
        <v>458</v>
      </c>
      <c r="B1935" s="20">
        <v>4.54611E-4</v>
      </c>
      <c r="D1935" s="2">
        <v>62.382500000000022</v>
      </c>
    </row>
    <row r="1936" spans="1:4" x14ac:dyDescent="0.35">
      <c r="A1936">
        <v>459</v>
      </c>
      <c r="B1936" s="20">
        <v>4.7280999999999999E-4</v>
      </c>
      <c r="D1936" s="2">
        <v>62.411875000000023</v>
      </c>
    </row>
    <row r="1937" spans="1:4" x14ac:dyDescent="0.35">
      <c r="A1937">
        <v>460</v>
      </c>
      <c r="B1937" s="20">
        <v>4.7258800000000002E-4</v>
      </c>
      <c r="D1937" s="2">
        <v>62.441250000000025</v>
      </c>
    </row>
    <row r="1938" spans="1:4" x14ac:dyDescent="0.35">
      <c r="A1938">
        <v>461</v>
      </c>
      <c r="B1938" s="20">
        <v>3.9509000000000001E-4</v>
      </c>
      <c r="D1938" s="2">
        <v>62.470625000000027</v>
      </c>
    </row>
    <row r="1939" spans="1:4" x14ac:dyDescent="0.35">
      <c r="A1939" s="17">
        <v>462</v>
      </c>
      <c r="B1939" s="21">
        <v>3.4172400000000001E-4</v>
      </c>
      <c r="D1939" s="2">
        <v>62.500000000000028</v>
      </c>
    </row>
    <row r="1940" spans="1:4" x14ac:dyDescent="0.35">
      <c r="A1940" s="22">
        <v>463</v>
      </c>
      <c r="B1940" s="23">
        <v>4.53898E-4</v>
      </c>
      <c r="D1940" s="2">
        <v>62.52937500000003</v>
      </c>
    </row>
    <row r="1941" spans="1:4" x14ac:dyDescent="0.35">
      <c r="A1941">
        <v>464</v>
      </c>
      <c r="B1941" s="20">
        <v>4.2139599999999999E-4</v>
      </c>
      <c r="D1941" s="2">
        <v>62.562946428571465</v>
      </c>
    </row>
    <row r="1942" spans="1:4" x14ac:dyDescent="0.35">
      <c r="A1942">
        <v>465</v>
      </c>
      <c r="B1942" s="20">
        <v>3.9399500000000001E-4</v>
      </c>
      <c r="D1942" s="2">
        <v>62.596517857142899</v>
      </c>
    </row>
    <row r="1943" spans="1:4" x14ac:dyDescent="0.35">
      <c r="A1943">
        <v>466</v>
      </c>
      <c r="B1943" s="20">
        <v>4.6230199999999999E-4</v>
      </c>
      <c r="D1943" s="2">
        <v>62.630089285714334</v>
      </c>
    </row>
    <row r="1944" spans="1:4" x14ac:dyDescent="0.35">
      <c r="A1944">
        <v>467</v>
      </c>
      <c r="B1944" s="20">
        <v>4.2426900000000001E-4</v>
      </c>
      <c r="D1944" s="2">
        <v>62.663660714285768</v>
      </c>
    </row>
    <row r="1945" spans="1:4" x14ac:dyDescent="0.35">
      <c r="A1945">
        <v>468</v>
      </c>
      <c r="B1945" s="20">
        <v>5.1048700000000001E-4</v>
      </c>
      <c r="D1945" s="2">
        <v>62.697232142857203</v>
      </c>
    </row>
    <row r="1946" spans="1:4" x14ac:dyDescent="0.35">
      <c r="A1946">
        <v>469</v>
      </c>
      <c r="B1946" s="20">
        <v>4.5580799999999998E-4</v>
      </c>
      <c r="D1946" s="2">
        <v>62.730803571428638</v>
      </c>
    </row>
    <row r="1947" spans="1:4" x14ac:dyDescent="0.35">
      <c r="A1947">
        <v>470</v>
      </c>
      <c r="B1947" s="20">
        <v>5.7168799999999999E-4</v>
      </c>
      <c r="D1947" s="2">
        <v>62.764375000000072</v>
      </c>
    </row>
    <row r="1948" spans="1:4" x14ac:dyDescent="0.35">
      <c r="A1948">
        <v>471</v>
      </c>
      <c r="B1948" s="20">
        <v>5.5146600000000002E-4</v>
      </c>
      <c r="D1948" s="2">
        <v>62.797946428571507</v>
      </c>
    </row>
    <row r="1949" spans="1:4" x14ac:dyDescent="0.35">
      <c r="A1949">
        <v>472</v>
      </c>
      <c r="B1949" s="20">
        <v>4.2407799999999999E-4</v>
      </c>
      <c r="D1949" s="2">
        <v>62.831517857142941</v>
      </c>
    </row>
    <row r="1950" spans="1:4" x14ac:dyDescent="0.35">
      <c r="A1950">
        <v>473</v>
      </c>
      <c r="B1950" s="20">
        <v>4.8519299999999997E-4</v>
      </c>
      <c r="D1950" s="2">
        <v>62.865089285714376</v>
      </c>
    </row>
    <row r="1951" spans="1:4" x14ac:dyDescent="0.35">
      <c r="A1951">
        <v>474</v>
      </c>
      <c r="B1951" s="20">
        <v>3.7458499999999998E-4</v>
      </c>
      <c r="D1951" s="2">
        <v>62.898660714285811</v>
      </c>
    </row>
    <row r="1952" spans="1:4" x14ac:dyDescent="0.35">
      <c r="A1952">
        <v>475</v>
      </c>
      <c r="B1952" s="20">
        <v>4.4417399999999998E-4</v>
      </c>
      <c r="D1952" s="2">
        <v>62.932232142857245</v>
      </c>
    </row>
    <row r="1953" spans="1:4" x14ac:dyDescent="0.35">
      <c r="A1953">
        <v>476</v>
      </c>
      <c r="B1953" s="20">
        <v>5.0368199999999998E-4</v>
      </c>
      <c r="D1953" s="2">
        <v>62.96580357142868</v>
      </c>
    </row>
    <row r="1954" spans="1:4" x14ac:dyDescent="0.35">
      <c r="A1954" s="17">
        <v>477</v>
      </c>
      <c r="B1954" s="21">
        <v>5.3728700000000001E-4</v>
      </c>
      <c r="D1954" s="2">
        <v>62.999375000000114</v>
      </c>
    </row>
    <row r="1955" spans="1:4" x14ac:dyDescent="0.35">
      <c r="A1955" s="22">
        <v>478</v>
      </c>
      <c r="B1955" s="23">
        <v>4.36508E-4</v>
      </c>
      <c r="D1955" s="2">
        <v>63.032946428571549</v>
      </c>
    </row>
    <row r="1956" spans="1:4" x14ac:dyDescent="0.35">
      <c r="A1956">
        <v>479</v>
      </c>
      <c r="B1956" s="20">
        <v>5.6227499999999999E-4</v>
      </c>
      <c r="D1956" s="2">
        <v>63.066407967033086</v>
      </c>
    </row>
    <row r="1957" spans="1:4" x14ac:dyDescent="0.35">
      <c r="A1957">
        <v>480</v>
      </c>
      <c r="B1957" s="20">
        <v>4.9763300000000004E-4</v>
      </c>
      <c r="D1957" s="2">
        <v>63.099869505494624</v>
      </c>
    </row>
    <row r="1958" spans="1:4" x14ac:dyDescent="0.35">
      <c r="A1958">
        <v>481</v>
      </c>
      <c r="B1958" s="20">
        <v>4.9439999999999998E-4</v>
      </c>
      <c r="D1958" s="2">
        <v>63.133331043956161</v>
      </c>
    </row>
    <row r="1959" spans="1:4" x14ac:dyDescent="0.35">
      <c r="A1959">
        <v>482</v>
      </c>
      <c r="B1959" s="20">
        <v>4.43659E-4</v>
      </c>
      <c r="D1959" s="2">
        <v>63.166792582417699</v>
      </c>
    </row>
    <row r="1960" spans="1:4" x14ac:dyDescent="0.35">
      <c r="A1960">
        <v>483</v>
      </c>
      <c r="B1960" s="20">
        <v>3.7987600000000002E-4</v>
      </c>
      <c r="D1960" s="2">
        <v>63.200254120879237</v>
      </c>
    </row>
    <row r="1961" spans="1:4" x14ac:dyDescent="0.35">
      <c r="A1961">
        <v>484</v>
      </c>
      <c r="B1961" s="20">
        <v>4.3872399999999998E-4</v>
      </c>
      <c r="D1961" s="2">
        <v>63.233715659340774</v>
      </c>
    </row>
    <row r="1962" spans="1:4" x14ac:dyDescent="0.35">
      <c r="A1962">
        <v>485</v>
      </c>
      <c r="B1962" s="20">
        <v>3.7933999999999998E-4</v>
      </c>
      <c r="D1962" s="2">
        <v>63.267177197802312</v>
      </c>
    </row>
    <row r="1963" spans="1:4" x14ac:dyDescent="0.35">
      <c r="A1963">
        <v>486</v>
      </c>
      <c r="B1963" s="20">
        <v>5.0213500000000002E-4</v>
      </c>
      <c r="D1963" s="2">
        <v>63.300638736263849</v>
      </c>
    </row>
    <row r="1964" spans="1:4" x14ac:dyDescent="0.35">
      <c r="A1964">
        <v>487</v>
      </c>
      <c r="B1964" s="20">
        <v>3.9458700000000001E-4</v>
      </c>
      <c r="D1964" s="2">
        <v>63.334100274725387</v>
      </c>
    </row>
    <row r="1965" spans="1:4" x14ac:dyDescent="0.35">
      <c r="A1965">
        <v>488</v>
      </c>
      <c r="B1965" s="20">
        <v>4.8335400000000002E-4</v>
      </c>
      <c r="D1965" s="2">
        <v>63.367561813186924</v>
      </c>
    </row>
    <row r="1966" spans="1:4" x14ac:dyDescent="0.35">
      <c r="A1966">
        <v>489</v>
      </c>
      <c r="B1966" s="20">
        <v>4.24795E-4</v>
      </c>
      <c r="D1966" s="2">
        <v>63.401023351648462</v>
      </c>
    </row>
    <row r="1967" spans="1:4" x14ac:dyDescent="0.35">
      <c r="A1967">
        <v>490</v>
      </c>
      <c r="B1967" s="20">
        <v>5.5867000000000004E-4</v>
      </c>
      <c r="D1967" s="2">
        <v>63.434484890109999</v>
      </c>
    </row>
    <row r="1968" spans="1:4" x14ac:dyDescent="0.35">
      <c r="A1968">
        <v>491</v>
      </c>
      <c r="B1968" s="20">
        <v>4.6233599999999999E-4</v>
      </c>
      <c r="D1968" s="2">
        <v>63.467946428571537</v>
      </c>
    </row>
    <row r="1969" spans="1:4" x14ac:dyDescent="0.35">
      <c r="A1969">
        <v>492</v>
      </c>
      <c r="B1969" s="20">
        <v>5.07395E-4</v>
      </c>
      <c r="D1969" s="2">
        <v>63.501407967033074</v>
      </c>
    </row>
    <row r="1970" spans="1:4" x14ac:dyDescent="0.35">
      <c r="A1970">
        <v>493</v>
      </c>
      <c r="B1970" s="20">
        <v>5.1972200000000002E-4</v>
      </c>
      <c r="D1970" s="2">
        <v>63.534869505494612</v>
      </c>
    </row>
    <row r="1971" spans="1:4" x14ac:dyDescent="0.35">
      <c r="A1971">
        <v>494</v>
      </c>
      <c r="B1971" s="20">
        <v>4.1200200000000002E-4</v>
      </c>
      <c r="D1971" s="2">
        <v>63.56833104395615</v>
      </c>
    </row>
    <row r="1972" spans="1:4" x14ac:dyDescent="0.35">
      <c r="A1972">
        <v>495</v>
      </c>
      <c r="B1972" s="20">
        <v>4.2388000000000001E-4</v>
      </c>
      <c r="D1972" s="2">
        <v>63.601792582417687</v>
      </c>
    </row>
    <row r="1973" spans="1:4" x14ac:dyDescent="0.35">
      <c r="A1973">
        <v>496</v>
      </c>
      <c r="B1973" s="20">
        <v>5.1099399999999997E-4</v>
      </c>
      <c r="D1973" s="2">
        <v>63.635254120879225</v>
      </c>
    </row>
    <row r="1974" spans="1:4" x14ac:dyDescent="0.35">
      <c r="A1974">
        <v>497</v>
      </c>
      <c r="B1974" s="20">
        <v>4.7163800000000003E-4</v>
      </c>
      <c r="D1974" s="2">
        <v>63.668715659340762</v>
      </c>
    </row>
    <row r="1975" spans="1:4" x14ac:dyDescent="0.35">
      <c r="A1975">
        <v>498</v>
      </c>
      <c r="B1975" s="20">
        <v>4.61762E-4</v>
      </c>
      <c r="D1975" s="2">
        <v>63.7021771978023</v>
      </c>
    </row>
    <row r="1976" spans="1:4" x14ac:dyDescent="0.35">
      <c r="A1976">
        <v>499</v>
      </c>
      <c r="B1976" s="20">
        <v>4.9938200000000004E-4</v>
      </c>
      <c r="D1976" s="2">
        <v>63.735638736263837</v>
      </c>
    </row>
    <row r="1977" spans="1:4" x14ac:dyDescent="0.35">
      <c r="A1977">
        <v>500</v>
      </c>
      <c r="B1977" s="20">
        <v>4.9229700000000005E-4</v>
      </c>
      <c r="D1977" s="2">
        <v>63.769100274725375</v>
      </c>
    </row>
    <row r="1978" spans="1:4" x14ac:dyDescent="0.35">
      <c r="A1978">
        <v>501</v>
      </c>
      <c r="B1978" s="20">
        <v>4.6549900000000002E-4</v>
      </c>
      <c r="D1978" s="2">
        <v>63.802561813186912</v>
      </c>
    </row>
    <row r="1979" spans="1:4" x14ac:dyDescent="0.35">
      <c r="A1979">
        <v>502</v>
      </c>
      <c r="B1979" s="20">
        <v>4.6241300000000001E-4</v>
      </c>
      <c r="D1979" s="2">
        <v>63.83602335164845</v>
      </c>
    </row>
    <row r="1980" spans="1:4" x14ac:dyDescent="0.35">
      <c r="A1980">
        <v>503</v>
      </c>
      <c r="B1980" s="20">
        <v>4.6178700000000002E-4</v>
      </c>
      <c r="D1980" s="2">
        <v>63.869484890109987</v>
      </c>
    </row>
    <row r="1981" spans="1:4" x14ac:dyDescent="0.35">
      <c r="A1981" s="17">
        <v>504</v>
      </c>
      <c r="B1981" s="21">
        <v>4.9961700000000005E-4</v>
      </c>
      <c r="D1981" s="2">
        <v>63.902946428571525</v>
      </c>
    </row>
    <row r="1982" spans="1:4" x14ac:dyDescent="0.35">
      <c r="A1982" s="22">
        <v>505</v>
      </c>
      <c r="B1982" s="23">
        <v>6.1907399999999995E-4</v>
      </c>
      <c r="D1982" s="2">
        <v>63.936407967033063</v>
      </c>
    </row>
    <row r="1983" spans="1:4" x14ac:dyDescent="0.35">
      <c r="A1983">
        <v>506</v>
      </c>
      <c r="B1983" s="20">
        <v>7.0334599999999998E-4</v>
      </c>
      <c r="D1983" s="2">
        <v>63.967241300366396</v>
      </c>
    </row>
    <row r="1984" spans="1:4" x14ac:dyDescent="0.35">
      <c r="A1984">
        <v>507</v>
      </c>
      <c r="B1984" s="20">
        <v>6.1496200000000004E-4</v>
      </c>
      <c r="D1984" s="2">
        <v>63.99807463369973</v>
      </c>
    </row>
    <row r="1985" spans="1:4" x14ac:dyDescent="0.35">
      <c r="A1985">
        <v>508</v>
      </c>
      <c r="B1985" s="20">
        <v>6.5483499999999999E-4</v>
      </c>
      <c r="D1985" s="2">
        <v>64.028907967033064</v>
      </c>
    </row>
    <row r="1986" spans="1:4" x14ac:dyDescent="0.35">
      <c r="A1986">
        <v>509</v>
      </c>
      <c r="B1986" s="20">
        <v>6.2395699999999996E-4</v>
      </c>
      <c r="D1986" s="2">
        <v>64.059741300366397</v>
      </c>
    </row>
    <row r="1987" spans="1:4" x14ac:dyDescent="0.35">
      <c r="A1987">
        <v>510</v>
      </c>
      <c r="B1987" s="20">
        <v>6.5093699999999998E-4</v>
      </c>
      <c r="D1987" s="2">
        <v>64.090574633699731</v>
      </c>
    </row>
    <row r="1988" spans="1:4" x14ac:dyDescent="0.35">
      <c r="A1988">
        <v>511</v>
      </c>
      <c r="B1988" s="20">
        <v>6.2113800000000003E-4</v>
      </c>
      <c r="D1988" s="2">
        <v>64.121407967033065</v>
      </c>
    </row>
    <row r="1989" spans="1:4" x14ac:dyDescent="0.35">
      <c r="A1989">
        <v>512</v>
      </c>
      <c r="B1989" s="20">
        <v>6.6646999999999995E-4</v>
      </c>
      <c r="D1989" s="2">
        <v>64.152241300366398</v>
      </c>
    </row>
    <row r="1990" spans="1:4" x14ac:dyDescent="0.35">
      <c r="A1990">
        <v>513</v>
      </c>
      <c r="B1990" s="20">
        <v>6.3407600000000002E-4</v>
      </c>
      <c r="D1990" s="2">
        <v>64.183074633699732</v>
      </c>
    </row>
    <row r="1991" spans="1:4" x14ac:dyDescent="0.35">
      <c r="A1991">
        <v>514</v>
      </c>
      <c r="B1991" s="20">
        <v>4.6790900000000002E-4</v>
      </c>
      <c r="D1991" s="2">
        <v>64.213907967033066</v>
      </c>
    </row>
    <row r="1992" spans="1:4" x14ac:dyDescent="0.35">
      <c r="A1992">
        <v>515</v>
      </c>
      <c r="B1992" s="20">
        <v>4.5364100000000002E-4</v>
      </c>
      <c r="D1992" s="2">
        <v>64.2447413003664</v>
      </c>
    </row>
    <row r="1993" spans="1:4" x14ac:dyDescent="0.35">
      <c r="A1993">
        <v>516</v>
      </c>
      <c r="B1993" s="20">
        <v>4.2414500000000001E-4</v>
      </c>
      <c r="D1993" s="2">
        <v>64.275574633699733</v>
      </c>
    </row>
    <row r="1994" spans="1:4" x14ac:dyDescent="0.35">
      <c r="A1994" s="17">
        <v>517</v>
      </c>
      <c r="B1994" s="21">
        <v>3.9440699999999999E-4</v>
      </c>
      <c r="D1994" s="2">
        <v>64.306407967033067</v>
      </c>
    </row>
    <row r="1995" spans="1:4" x14ac:dyDescent="0.35">
      <c r="A1995" s="22">
        <v>518</v>
      </c>
      <c r="B1995" s="23">
        <v>5.0970500000000005E-4</v>
      </c>
      <c r="D1995" s="2">
        <v>64.337241300366401</v>
      </c>
    </row>
    <row r="1996" spans="1:4" x14ac:dyDescent="0.35">
      <c r="A1996">
        <v>519</v>
      </c>
      <c r="B1996" s="20">
        <v>4.0761900000000002E-4</v>
      </c>
      <c r="D1996" s="2">
        <v>64.368074633699734</v>
      </c>
    </row>
    <row r="1997" spans="1:4" x14ac:dyDescent="0.35">
      <c r="A1997">
        <v>520</v>
      </c>
      <c r="B1997" s="20">
        <v>4.79903E-4</v>
      </c>
      <c r="D1997" s="2">
        <v>64.398907967033068</v>
      </c>
    </row>
    <row r="1998" spans="1:4" x14ac:dyDescent="0.35">
      <c r="A1998">
        <v>521</v>
      </c>
      <c r="B1998" s="20">
        <v>4.3170099999999999E-4</v>
      </c>
      <c r="D1998" s="2">
        <v>64.429741300366402</v>
      </c>
    </row>
    <row r="1999" spans="1:4" x14ac:dyDescent="0.35">
      <c r="A1999">
        <v>522</v>
      </c>
      <c r="B1999" s="20">
        <v>4.7270500000000002E-4</v>
      </c>
      <c r="D1999" s="2">
        <v>64.460574633699736</v>
      </c>
    </row>
    <row r="2000" spans="1:4" x14ac:dyDescent="0.35">
      <c r="A2000">
        <v>523</v>
      </c>
      <c r="B2000" s="20">
        <v>4.5235700000000002E-4</v>
      </c>
      <c r="D2000" s="2">
        <v>64.491407967033069</v>
      </c>
    </row>
    <row r="2001" spans="1:4" x14ac:dyDescent="0.35">
      <c r="A2001">
        <v>524</v>
      </c>
      <c r="B2001" s="20">
        <v>4.7226800000000003E-4</v>
      </c>
      <c r="D2001" s="2">
        <v>64.522241300366403</v>
      </c>
    </row>
    <row r="2002" spans="1:4" x14ac:dyDescent="0.35">
      <c r="A2002">
        <v>525</v>
      </c>
      <c r="B2002" s="20">
        <v>5.0834199999999995E-4</v>
      </c>
      <c r="D2002" s="2">
        <v>64.553074633699737</v>
      </c>
    </row>
    <row r="2003" spans="1:4" x14ac:dyDescent="0.35">
      <c r="A2003">
        <v>526</v>
      </c>
      <c r="B2003" s="20">
        <v>4.5011299999999998E-4</v>
      </c>
      <c r="D2003" s="2">
        <v>64.58390796703307</v>
      </c>
    </row>
    <row r="2004" spans="1:4" x14ac:dyDescent="0.35">
      <c r="A2004">
        <v>527</v>
      </c>
      <c r="B2004" s="20">
        <v>4.5570700000000002E-4</v>
      </c>
      <c r="D2004" s="2">
        <v>64.614741300366404</v>
      </c>
    </row>
    <row r="2005" spans="1:4" x14ac:dyDescent="0.35">
      <c r="A2005">
        <v>528</v>
      </c>
      <c r="B2005" s="20">
        <v>4.3933200000000001E-4</v>
      </c>
      <c r="D2005" s="2">
        <v>64.645574633699738</v>
      </c>
    </row>
    <row r="2006" spans="1:4" x14ac:dyDescent="0.35">
      <c r="A2006">
        <v>529</v>
      </c>
      <c r="B2006" s="20">
        <v>4.3464699999999997E-4</v>
      </c>
      <c r="D2006" s="2">
        <v>64.676407967033072</v>
      </c>
    </row>
    <row r="2007" spans="1:4" x14ac:dyDescent="0.35">
      <c r="A2007" s="17">
        <v>530</v>
      </c>
      <c r="B2007" s="21">
        <v>4.8924600000000004E-4</v>
      </c>
      <c r="D2007" s="2">
        <v>64.707241300366405</v>
      </c>
    </row>
    <row r="2008" spans="1:4" x14ac:dyDescent="0.35">
      <c r="A2008" s="22">
        <v>531</v>
      </c>
      <c r="B2008" s="23">
        <v>1.8884899999999999E-4</v>
      </c>
      <c r="D2008" s="2">
        <v>64.738074633699739</v>
      </c>
    </row>
    <row r="2009" spans="1:4" x14ac:dyDescent="0.35">
      <c r="A2009">
        <v>532</v>
      </c>
      <c r="B2009" s="20">
        <v>2.1144299999999999E-4</v>
      </c>
      <c r="D2009" s="2">
        <v>64.766407967033075</v>
      </c>
    </row>
    <row r="2010" spans="1:4" x14ac:dyDescent="0.35">
      <c r="A2010">
        <v>533</v>
      </c>
      <c r="B2010" s="20">
        <v>2.2300299999999999E-4</v>
      </c>
      <c r="D2010" s="2">
        <v>64.794741300366411</v>
      </c>
    </row>
    <row r="2011" spans="1:4" x14ac:dyDescent="0.35">
      <c r="A2011">
        <v>534</v>
      </c>
      <c r="B2011" s="20">
        <v>2.6549499999999998E-4</v>
      </c>
      <c r="D2011" s="2">
        <v>64.823074633699747</v>
      </c>
    </row>
    <row r="2012" spans="1:4" x14ac:dyDescent="0.35">
      <c r="A2012">
        <v>535</v>
      </c>
      <c r="B2012" s="20">
        <v>2.8414199999999998E-4</v>
      </c>
      <c r="D2012" s="2">
        <v>64.851407967033083</v>
      </c>
    </row>
    <row r="2013" spans="1:4" x14ac:dyDescent="0.35">
      <c r="A2013">
        <v>536</v>
      </c>
      <c r="B2013" s="20">
        <v>2.8740800000000001E-4</v>
      </c>
      <c r="D2013" s="2">
        <v>64.879741300366419</v>
      </c>
    </row>
    <row r="2014" spans="1:4" x14ac:dyDescent="0.35">
      <c r="A2014" s="17">
        <v>537</v>
      </c>
      <c r="B2014" s="21">
        <v>2.0232900000000001E-4</v>
      </c>
      <c r="D2014" s="2">
        <v>64.908074633699755</v>
      </c>
    </row>
    <row r="2015" spans="1:4" x14ac:dyDescent="0.35">
      <c r="A2015" s="22">
        <v>538</v>
      </c>
      <c r="B2015" s="23">
        <v>3.49005E-4</v>
      </c>
      <c r="D2015" s="2">
        <v>64.936407967033091</v>
      </c>
    </row>
    <row r="2016" spans="1:4" x14ac:dyDescent="0.35">
      <c r="A2016">
        <v>539</v>
      </c>
      <c r="B2016" s="20">
        <v>3.45989E-4</v>
      </c>
      <c r="D2016" s="2">
        <v>64.972561813186942</v>
      </c>
    </row>
    <row r="2017" spans="1:4" x14ac:dyDescent="0.35">
      <c r="A2017">
        <v>540</v>
      </c>
      <c r="B2017" s="20">
        <v>3.7092100000000002E-4</v>
      </c>
      <c r="D2017" s="2">
        <v>65.008715659340794</v>
      </c>
    </row>
    <row r="2018" spans="1:4" x14ac:dyDescent="0.35">
      <c r="A2018">
        <v>541</v>
      </c>
      <c r="B2018" s="20">
        <v>1.5401400000000001E-4</v>
      </c>
      <c r="D2018" s="2">
        <v>65.044869505494646</v>
      </c>
    </row>
    <row r="2019" spans="1:4" x14ac:dyDescent="0.35">
      <c r="A2019">
        <v>542</v>
      </c>
      <c r="B2019" s="20">
        <v>1.31259E-4</v>
      </c>
      <c r="D2019" s="2">
        <v>65.081023351648497</v>
      </c>
    </row>
    <row r="2020" spans="1:4" x14ac:dyDescent="0.35">
      <c r="A2020">
        <v>543</v>
      </c>
      <c r="B2020" s="20">
        <v>1.94792E-4</v>
      </c>
      <c r="D2020" s="2">
        <v>65.117177197802349</v>
      </c>
    </row>
    <row r="2021" spans="1:4" x14ac:dyDescent="0.35">
      <c r="A2021">
        <v>544</v>
      </c>
      <c r="B2021" s="20">
        <v>2.6319199999999998E-4</v>
      </c>
      <c r="D2021" s="2">
        <v>65.1533310439562</v>
      </c>
    </row>
    <row r="2022" spans="1:4" x14ac:dyDescent="0.35">
      <c r="A2022">
        <v>545</v>
      </c>
      <c r="B2022" s="20">
        <v>1.8289200000000001E-4</v>
      </c>
      <c r="D2022" s="2">
        <v>65.189484890110052</v>
      </c>
    </row>
    <row r="2023" spans="1:4" x14ac:dyDescent="0.35">
      <c r="A2023">
        <v>546</v>
      </c>
      <c r="B2023" s="20">
        <v>1.6098299999999999E-4</v>
      </c>
      <c r="D2023" s="2">
        <v>65.225638736263903</v>
      </c>
    </row>
    <row r="2024" spans="1:4" x14ac:dyDescent="0.35">
      <c r="A2024">
        <v>547</v>
      </c>
      <c r="B2024" s="20">
        <v>2.6788499999999999E-4</v>
      </c>
      <c r="D2024" s="2">
        <v>65.261792582417755</v>
      </c>
    </row>
    <row r="2025" spans="1:4" x14ac:dyDescent="0.35">
      <c r="A2025">
        <v>548</v>
      </c>
      <c r="B2025" s="20">
        <v>2.7977399999999999E-4</v>
      </c>
      <c r="D2025" s="2">
        <v>65.297946428571606</v>
      </c>
    </row>
    <row r="2026" spans="1:4" x14ac:dyDescent="0.35">
      <c r="A2026">
        <v>549</v>
      </c>
      <c r="B2026" s="20">
        <v>1.3689400000000001E-4</v>
      </c>
      <c r="D2026" s="2">
        <v>65.334100274725458</v>
      </c>
    </row>
    <row r="2027" spans="1:4" x14ac:dyDescent="0.35">
      <c r="A2027">
        <v>550</v>
      </c>
      <c r="B2027" s="20">
        <v>2.26398E-4</v>
      </c>
      <c r="D2027" s="2">
        <v>65.370254120879309</v>
      </c>
    </row>
    <row r="2028" spans="1:4" x14ac:dyDescent="0.35">
      <c r="A2028" s="17">
        <v>551</v>
      </c>
      <c r="B2028" s="21">
        <v>2.5603699999999997E-4</v>
      </c>
      <c r="D2028" s="2">
        <v>65.406407967033161</v>
      </c>
    </row>
    <row r="2029" spans="1:4" x14ac:dyDescent="0.35">
      <c r="A2029" s="22">
        <v>552</v>
      </c>
      <c r="B2029" s="23">
        <v>2.5564000000000001E-4</v>
      </c>
      <c r="D2029" s="2">
        <v>65.442561813187012</v>
      </c>
    </row>
    <row r="2030" spans="1:4" x14ac:dyDescent="0.35">
      <c r="A2030">
        <v>553</v>
      </c>
      <c r="B2030" s="20">
        <v>2.5522899999999999E-4</v>
      </c>
      <c r="D2030" s="2">
        <v>65.476061813187016</v>
      </c>
    </row>
    <row r="2031" spans="1:4" x14ac:dyDescent="0.35">
      <c r="A2031">
        <v>554</v>
      </c>
      <c r="B2031" s="20">
        <v>2.2562400000000001E-4</v>
      </c>
      <c r="D2031" s="2">
        <v>65.50956181318702</v>
      </c>
    </row>
    <row r="2032" spans="1:4" x14ac:dyDescent="0.35">
      <c r="A2032">
        <v>555</v>
      </c>
      <c r="B2032" s="20">
        <v>2.76018E-4</v>
      </c>
      <c r="D2032" s="2">
        <v>65.543061813187023</v>
      </c>
    </row>
    <row r="2033" spans="1:4" x14ac:dyDescent="0.35">
      <c r="A2033">
        <v>556</v>
      </c>
      <c r="B2033" s="20">
        <v>2.9459899999999999E-4</v>
      </c>
      <c r="D2033" s="2">
        <v>65.576561813187027</v>
      </c>
    </row>
    <row r="2034" spans="1:4" x14ac:dyDescent="0.35">
      <c r="A2034">
        <v>557</v>
      </c>
      <c r="B2034" s="20">
        <v>2.9689799999999998E-4</v>
      </c>
      <c r="D2034" s="2">
        <v>65.610061813187031</v>
      </c>
    </row>
    <row r="2035" spans="1:4" x14ac:dyDescent="0.35">
      <c r="A2035">
        <v>558</v>
      </c>
      <c r="B2035" s="20">
        <v>3.2224800000000002E-4</v>
      </c>
      <c r="D2035" s="2">
        <v>65.643561813187034</v>
      </c>
    </row>
    <row r="2036" spans="1:4" x14ac:dyDescent="0.35">
      <c r="A2036">
        <v>559</v>
      </c>
      <c r="B2036" s="20">
        <v>3.3297600000000002E-4</v>
      </c>
      <c r="D2036" s="2">
        <v>65.677061813187038</v>
      </c>
    </row>
    <row r="2037" spans="1:4" x14ac:dyDescent="0.35">
      <c r="A2037">
        <v>560</v>
      </c>
      <c r="B2037" s="20">
        <v>3.5886000000000002E-4</v>
      </c>
      <c r="D2037" s="2">
        <v>65.710561813187041</v>
      </c>
    </row>
    <row r="2038" spans="1:4" x14ac:dyDescent="0.35">
      <c r="A2038">
        <v>561</v>
      </c>
      <c r="B2038" s="20">
        <v>3.4798099999999997E-4</v>
      </c>
      <c r="D2038" s="2">
        <v>65.744061813187045</v>
      </c>
    </row>
    <row r="2039" spans="1:4" x14ac:dyDescent="0.35">
      <c r="A2039">
        <v>562</v>
      </c>
      <c r="B2039" s="20">
        <v>3.23321E-4</v>
      </c>
      <c r="D2039" s="2">
        <v>65.777561813187049</v>
      </c>
    </row>
    <row r="2040" spans="1:4" x14ac:dyDescent="0.35">
      <c r="A2040">
        <v>563</v>
      </c>
      <c r="B2040" s="20">
        <v>2.8243400000000003E-4</v>
      </c>
      <c r="D2040" s="2">
        <v>65.811061813187052</v>
      </c>
    </row>
    <row r="2041" spans="1:4" x14ac:dyDescent="0.35">
      <c r="A2041">
        <v>564</v>
      </c>
      <c r="B2041" s="20">
        <v>2.6747499999999998E-4</v>
      </c>
      <c r="D2041" s="2">
        <v>65.844561813187056</v>
      </c>
    </row>
    <row r="2042" spans="1:4" x14ac:dyDescent="0.35">
      <c r="A2042">
        <v>565</v>
      </c>
      <c r="B2042" s="20">
        <v>2.4397199999999999E-4</v>
      </c>
      <c r="D2042" s="2">
        <v>65.87806181318706</v>
      </c>
    </row>
    <row r="2043" spans="1:4" x14ac:dyDescent="0.35">
      <c r="A2043">
        <v>566</v>
      </c>
      <c r="B2043" s="20">
        <v>3.0239699999999998E-4</v>
      </c>
      <c r="D2043" s="2">
        <v>65.911561813187063</v>
      </c>
    </row>
    <row r="2044" spans="1:4" x14ac:dyDescent="0.35">
      <c r="A2044">
        <v>567</v>
      </c>
      <c r="B2044" s="20">
        <v>3.2020799999999999E-4</v>
      </c>
      <c r="D2044" s="2">
        <v>65.945061813187067</v>
      </c>
    </row>
    <row r="2045" spans="1:4" x14ac:dyDescent="0.35">
      <c r="A2045">
        <v>568</v>
      </c>
      <c r="B2045" s="20">
        <v>3.0939500000000002E-4</v>
      </c>
      <c r="D2045" s="2">
        <v>65.978561813187071</v>
      </c>
    </row>
    <row r="2046" spans="1:4" x14ac:dyDescent="0.35">
      <c r="A2046">
        <v>569</v>
      </c>
      <c r="B2046" s="20">
        <v>2.5356499999999998E-4</v>
      </c>
      <c r="D2046" s="2">
        <v>66.012061813187074</v>
      </c>
    </row>
    <row r="2047" spans="1:4" x14ac:dyDescent="0.35">
      <c r="A2047">
        <v>570</v>
      </c>
      <c r="B2047" s="20">
        <v>2.6501500000000001E-4</v>
      </c>
      <c r="D2047" s="2">
        <v>66.045561813187078</v>
      </c>
    </row>
    <row r="2048" spans="1:4" x14ac:dyDescent="0.35">
      <c r="A2048">
        <v>571</v>
      </c>
      <c r="B2048" s="20">
        <v>2.8112200000000002E-4</v>
      </c>
      <c r="D2048" s="2">
        <v>66.079061813187081</v>
      </c>
    </row>
    <row r="2049" spans="1:4" x14ac:dyDescent="0.35">
      <c r="A2049" s="17">
        <v>572</v>
      </c>
      <c r="B2049" s="21">
        <v>2.4492399999999999E-4</v>
      </c>
      <c r="D2049" s="2">
        <v>66.112561813187085</v>
      </c>
    </row>
    <row r="2050" spans="1:4" x14ac:dyDescent="0.35">
      <c r="A2050" s="22">
        <v>573</v>
      </c>
      <c r="B2050" s="23">
        <v>2.9041899999999999E-4</v>
      </c>
      <c r="D2050" s="2">
        <v>66.130000000000024</v>
      </c>
    </row>
    <row r="2051" spans="1:4" x14ac:dyDescent="0.35">
      <c r="A2051">
        <v>574</v>
      </c>
      <c r="B2051" s="20">
        <v>2.8578300000000001E-4</v>
      </c>
      <c r="D2051" s="2">
        <v>66.166153846153875</v>
      </c>
    </row>
    <row r="2052" spans="1:4" x14ac:dyDescent="0.35">
      <c r="A2052">
        <v>575</v>
      </c>
      <c r="B2052" s="20">
        <v>2.9033599999999998E-4</v>
      </c>
      <c r="D2052" s="2">
        <v>66.202307692307727</v>
      </c>
    </row>
    <row r="2053" spans="1:4" x14ac:dyDescent="0.35">
      <c r="A2053">
        <v>576</v>
      </c>
      <c r="B2053" s="20">
        <v>2.8140100000000003E-4</v>
      </c>
      <c r="D2053" s="2">
        <v>66.238461538461578</v>
      </c>
    </row>
    <row r="2054" spans="1:4" x14ac:dyDescent="0.35">
      <c r="A2054">
        <v>577</v>
      </c>
      <c r="B2054" s="20">
        <v>2.7234900000000002E-4</v>
      </c>
      <c r="D2054" s="2">
        <v>66.27461538461543</v>
      </c>
    </row>
    <row r="2055" spans="1:4" x14ac:dyDescent="0.35">
      <c r="A2055">
        <v>578</v>
      </c>
      <c r="B2055" s="20">
        <v>2.6337000000000002E-4</v>
      </c>
      <c r="D2055" s="2">
        <v>66.310769230769282</v>
      </c>
    </row>
    <row r="2056" spans="1:4" x14ac:dyDescent="0.35">
      <c r="A2056">
        <v>579</v>
      </c>
      <c r="B2056" s="20">
        <v>2.42971E-4</v>
      </c>
      <c r="D2056" s="2">
        <v>66.346923076923133</v>
      </c>
    </row>
    <row r="2057" spans="1:4" x14ac:dyDescent="0.35">
      <c r="A2057">
        <v>580</v>
      </c>
      <c r="B2057" s="20">
        <v>2.4757000000000002E-4</v>
      </c>
      <c r="D2057" s="2">
        <v>66.383076923076985</v>
      </c>
    </row>
    <row r="2058" spans="1:4" x14ac:dyDescent="0.35">
      <c r="A2058">
        <v>581</v>
      </c>
      <c r="B2058" s="20">
        <v>2.8670099999999999E-4</v>
      </c>
      <c r="D2058" s="2">
        <v>66.419230769230836</v>
      </c>
    </row>
    <row r="2059" spans="1:4" x14ac:dyDescent="0.35">
      <c r="A2059">
        <v>582</v>
      </c>
      <c r="B2059" s="20">
        <v>2.8531100000000001E-4</v>
      </c>
      <c r="D2059" s="2">
        <v>66.455384615384688</v>
      </c>
    </row>
    <row r="2060" spans="1:4" x14ac:dyDescent="0.35">
      <c r="A2060">
        <v>583</v>
      </c>
      <c r="B2060" s="20">
        <v>3.0840499999999999E-4</v>
      </c>
      <c r="D2060" s="2">
        <v>66.491538461538539</v>
      </c>
    </row>
    <row r="2061" spans="1:4" x14ac:dyDescent="0.35">
      <c r="A2061">
        <v>584</v>
      </c>
      <c r="B2061" s="20">
        <v>2.9807199999999997E-4</v>
      </c>
      <c r="D2061" s="2">
        <v>66.527692307692391</v>
      </c>
    </row>
    <row r="2062" spans="1:4" x14ac:dyDescent="0.35">
      <c r="A2062">
        <v>585</v>
      </c>
      <c r="B2062" s="20">
        <v>3.18759E-4</v>
      </c>
      <c r="D2062" s="2">
        <v>66.563846153846242</v>
      </c>
    </row>
    <row r="2063" spans="1:4" x14ac:dyDescent="0.35">
      <c r="A2063" s="17">
        <v>586</v>
      </c>
      <c r="B2063" s="21">
        <v>2.9472899999999998E-4</v>
      </c>
      <c r="D2063" s="2">
        <v>66.600000000000094</v>
      </c>
    </row>
    <row r="2064" spans="1:4" x14ac:dyDescent="0.35">
      <c r="A2064" s="22">
        <v>587</v>
      </c>
      <c r="B2064" s="23">
        <v>2.4125199999999999E-4</v>
      </c>
      <c r="D2064" s="2">
        <v>66.630000000000024</v>
      </c>
    </row>
    <row r="2065" spans="1:4" x14ac:dyDescent="0.35">
      <c r="A2065">
        <v>588</v>
      </c>
      <c r="B2065" s="20">
        <v>2.5826000000000001E-4</v>
      </c>
      <c r="D2065" s="2">
        <v>66.663636363636385</v>
      </c>
    </row>
    <row r="2066" spans="1:4" x14ac:dyDescent="0.35">
      <c r="A2066">
        <v>589</v>
      </c>
      <c r="B2066" s="20">
        <v>2.8835200000000002E-4</v>
      </c>
      <c r="D2066" s="2">
        <v>66.697272727272747</v>
      </c>
    </row>
    <row r="2067" spans="1:4" x14ac:dyDescent="0.35">
      <c r="A2067">
        <v>590</v>
      </c>
      <c r="B2067" s="20">
        <v>3.3264600000000003E-4</v>
      </c>
      <c r="D2067" s="2">
        <v>66.730909090909108</v>
      </c>
    </row>
    <row r="2068" spans="1:4" x14ac:dyDescent="0.35">
      <c r="A2068">
        <v>591</v>
      </c>
      <c r="B2068" s="20">
        <v>2.97519E-4</v>
      </c>
      <c r="D2068" s="2">
        <v>66.76454545454547</v>
      </c>
    </row>
    <row r="2069" spans="1:4" x14ac:dyDescent="0.35">
      <c r="A2069">
        <v>592</v>
      </c>
      <c r="B2069" s="20">
        <v>3.3031400000000001E-4</v>
      </c>
      <c r="D2069" s="2">
        <v>66.798181818181831</v>
      </c>
    </row>
    <row r="2070" spans="1:4" x14ac:dyDescent="0.35">
      <c r="A2070">
        <v>593</v>
      </c>
      <c r="B2070" s="20">
        <v>3.4786600000000001E-4</v>
      </c>
      <c r="D2070" s="2">
        <v>66.831818181818193</v>
      </c>
    </row>
    <row r="2071" spans="1:4" x14ac:dyDescent="0.35">
      <c r="A2071">
        <v>594</v>
      </c>
      <c r="B2071" s="20">
        <v>3.5211800000000001E-4</v>
      </c>
      <c r="D2071" s="2">
        <v>66.865454545454554</v>
      </c>
    </row>
    <row r="2072" spans="1:4" x14ac:dyDescent="0.35">
      <c r="A2072">
        <v>595</v>
      </c>
      <c r="B2072" s="20">
        <v>2.9940400000000002E-4</v>
      </c>
      <c r="D2072" s="2">
        <v>66.899090909090916</v>
      </c>
    </row>
    <row r="2073" spans="1:4" x14ac:dyDescent="0.35">
      <c r="A2073">
        <v>596</v>
      </c>
      <c r="B2073" s="20">
        <v>3.3038799999999998E-4</v>
      </c>
      <c r="D2073" s="2">
        <v>66.932727272727277</v>
      </c>
    </row>
    <row r="2074" spans="1:4" x14ac:dyDescent="0.35">
      <c r="A2074">
        <v>597</v>
      </c>
      <c r="B2074" s="20">
        <v>3.0492300000000002E-4</v>
      </c>
      <c r="D2074" s="2">
        <v>66.966363636363639</v>
      </c>
    </row>
    <row r="2075" spans="1:4" x14ac:dyDescent="0.35">
      <c r="A2075" s="17">
        <v>598</v>
      </c>
      <c r="B2075" s="21">
        <v>3.2384999999999998E-4</v>
      </c>
      <c r="D2075" s="2">
        <v>67</v>
      </c>
    </row>
    <row r="2076" spans="1:4" x14ac:dyDescent="0.35">
      <c r="A2076" s="22">
        <v>599</v>
      </c>
      <c r="B2076" s="23">
        <v>2.8954799999999999E-4</v>
      </c>
      <c r="D2076" s="2">
        <v>67.033636363636361</v>
      </c>
    </row>
    <row r="2077" spans="1:4" x14ac:dyDescent="0.35">
      <c r="A2077">
        <v>600</v>
      </c>
      <c r="B2077" s="20">
        <v>2.8275300000000001E-4</v>
      </c>
      <c r="D2077" s="2">
        <v>67.067207792207796</v>
      </c>
    </row>
    <row r="2078" spans="1:4" x14ac:dyDescent="0.35">
      <c r="A2078">
        <v>601</v>
      </c>
      <c r="B2078" s="20">
        <v>2.21103E-4</v>
      </c>
      <c r="D2078" s="2">
        <v>67.100779220779231</v>
      </c>
    </row>
    <row r="2079" spans="1:4" x14ac:dyDescent="0.35">
      <c r="A2079">
        <v>602</v>
      </c>
      <c r="B2079" s="20">
        <v>3.3380500000000001E-4</v>
      </c>
      <c r="D2079" s="2">
        <v>67.134350649350665</v>
      </c>
    </row>
    <row r="2080" spans="1:4" x14ac:dyDescent="0.35">
      <c r="A2080">
        <v>603</v>
      </c>
      <c r="B2080" s="20">
        <v>2.4852400000000002E-4</v>
      </c>
      <c r="D2080" s="2">
        <v>67.1679220779221</v>
      </c>
    </row>
    <row r="2081" spans="1:4" x14ac:dyDescent="0.35">
      <c r="A2081">
        <v>604</v>
      </c>
      <c r="B2081" s="20">
        <v>2.8733600000000002E-4</v>
      </c>
      <c r="D2081" s="2">
        <v>67.201493506493534</v>
      </c>
    </row>
    <row r="2082" spans="1:4" x14ac:dyDescent="0.35">
      <c r="A2082">
        <v>605</v>
      </c>
      <c r="B2082" s="20">
        <v>2.9488700000000002E-4</v>
      </c>
      <c r="D2082" s="2">
        <v>67.235064935064969</v>
      </c>
    </row>
    <row r="2083" spans="1:4" x14ac:dyDescent="0.35">
      <c r="A2083">
        <v>606</v>
      </c>
      <c r="B2083" s="20">
        <v>3.2307199999999999E-4</v>
      </c>
      <c r="D2083" s="2">
        <v>67.268636363636404</v>
      </c>
    </row>
    <row r="2084" spans="1:4" x14ac:dyDescent="0.35">
      <c r="A2084">
        <v>607</v>
      </c>
      <c r="B2084" s="20">
        <v>3.2910399999999999E-4</v>
      </c>
      <c r="D2084" s="2">
        <v>67.302207792207838</v>
      </c>
    </row>
    <row r="2085" spans="1:4" x14ac:dyDescent="0.35">
      <c r="A2085">
        <v>608</v>
      </c>
      <c r="B2085" s="20">
        <v>3.50479E-4</v>
      </c>
      <c r="D2085" s="2">
        <v>67.335779220779273</v>
      </c>
    </row>
    <row r="2086" spans="1:4" x14ac:dyDescent="0.35">
      <c r="A2086">
        <v>609</v>
      </c>
      <c r="B2086" s="20">
        <v>3.3030100000000002E-4</v>
      </c>
      <c r="D2086" s="2">
        <v>67.369350649350707</v>
      </c>
    </row>
    <row r="2087" spans="1:4" x14ac:dyDescent="0.35">
      <c r="A2087">
        <v>610</v>
      </c>
      <c r="B2087" s="20">
        <v>3.3822399999999998E-4</v>
      </c>
      <c r="D2087" s="2">
        <v>67.402922077922142</v>
      </c>
    </row>
    <row r="2088" spans="1:4" x14ac:dyDescent="0.35">
      <c r="A2088">
        <v>611</v>
      </c>
      <c r="B2088" s="20">
        <v>3.4638300000000002E-4</v>
      </c>
      <c r="D2088" s="2">
        <v>67.436493506493576</v>
      </c>
    </row>
    <row r="2089" spans="1:4" x14ac:dyDescent="0.35">
      <c r="A2089">
        <v>612</v>
      </c>
      <c r="B2089" s="20">
        <v>3.1717699999999998E-4</v>
      </c>
      <c r="D2089" s="2">
        <v>67.470064935065011</v>
      </c>
    </row>
    <row r="2090" spans="1:4" x14ac:dyDescent="0.35">
      <c r="A2090" s="17">
        <v>613</v>
      </c>
      <c r="B2090" s="21">
        <v>3.3376899999999998E-4</v>
      </c>
      <c r="D2090" s="2">
        <v>67.503636363636446</v>
      </c>
    </row>
    <row r="2091" spans="1:4" x14ac:dyDescent="0.35">
      <c r="A2091" s="22">
        <v>614</v>
      </c>
      <c r="B2091" s="23">
        <v>3.4652700000000001E-4</v>
      </c>
      <c r="D2091" s="2">
        <v>67.53000000000003</v>
      </c>
    </row>
    <row r="2092" spans="1:4" x14ac:dyDescent="0.35">
      <c r="A2092">
        <v>615</v>
      </c>
      <c r="B2092" s="20">
        <v>3.4908200000000002E-4</v>
      </c>
      <c r="D2092" s="2">
        <v>67.560454545454576</v>
      </c>
    </row>
    <row r="2093" spans="1:4" x14ac:dyDescent="0.35">
      <c r="A2093">
        <v>616</v>
      </c>
      <c r="B2093" s="20">
        <v>3.4423500000000003E-4</v>
      </c>
      <c r="D2093" s="2">
        <v>67.590909090909122</v>
      </c>
    </row>
    <row r="2094" spans="1:4" x14ac:dyDescent="0.35">
      <c r="A2094">
        <v>617</v>
      </c>
      <c r="B2094" s="20">
        <v>3.0811800000000002E-4</v>
      </c>
      <c r="D2094" s="2">
        <v>67.621363636363668</v>
      </c>
    </row>
    <row r="2095" spans="1:4" x14ac:dyDescent="0.35">
      <c r="A2095">
        <v>618</v>
      </c>
      <c r="B2095" s="20">
        <v>2.6373500000000002E-4</v>
      </c>
      <c r="D2095" s="2">
        <v>67.651818181818214</v>
      </c>
    </row>
    <row r="2096" spans="1:4" x14ac:dyDescent="0.35">
      <c r="A2096">
        <v>619</v>
      </c>
      <c r="B2096" s="20">
        <v>3.32713E-4</v>
      </c>
      <c r="D2096" s="2">
        <v>67.68227272727276</v>
      </c>
    </row>
    <row r="2097" spans="1:4" x14ac:dyDescent="0.35">
      <c r="A2097">
        <v>620</v>
      </c>
      <c r="B2097" s="20">
        <v>3.1071899999999999E-4</v>
      </c>
      <c r="D2097" s="2">
        <v>67.712727272727307</v>
      </c>
    </row>
    <row r="2098" spans="1:4" x14ac:dyDescent="0.35">
      <c r="A2098">
        <v>621</v>
      </c>
      <c r="B2098" s="20">
        <v>2.5689799999999998E-4</v>
      </c>
      <c r="D2098" s="2">
        <v>67.743181818181853</v>
      </c>
    </row>
    <row r="2099" spans="1:4" x14ac:dyDescent="0.35">
      <c r="A2099">
        <v>622</v>
      </c>
      <c r="B2099" s="20">
        <v>2.5657300000000001E-4</v>
      </c>
      <c r="D2099" s="2">
        <v>67.773636363636399</v>
      </c>
    </row>
    <row r="2100" spans="1:4" x14ac:dyDescent="0.35">
      <c r="A2100">
        <v>623</v>
      </c>
      <c r="B2100" s="20">
        <v>2.3639200000000001E-4</v>
      </c>
      <c r="D2100" s="2">
        <v>67.804090909090945</v>
      </c>
    </row>
    <row r="2101" spans="1:4" x14ac:dyDescent="0.35">
      <c r="A2101">
        <v>624</v>
      </c>
      <c r="B2101" s="20">
        <v>2.5208000000000001E-4</v>
      </c>
      <c r="D2101" s="2">
        <v>67.834545454545491</v>
      </c>
    </row>
    <row r="2102" spans="1:4" x14ac:dyDescent="0.35">
      <c r="A2102">
        <v>625</v>
      </c>
      <c r="B2102" s="20">
        <v>2.9494800000000001E-4</v>
      </c>
      <c r="D2102" s="2">
        <v>67.865000000000038</v>
      </c>
    </row>
    <row r="2103" spans="1:4" x14ac:dyDescent="0.35">
      <c r="A2103">
        <v>626</v>
      </c>
      <c r="B2103" s="20">
        <v>2.8206599999999998E-4</v>
      </c>
      <c r="D2103" s="2">
        <v>67.895454545454584</v>
      </c>
    </row>
    <row r="2104" spans="1:4" x14ac:dyDescent="0.35">
      <c r="A2104">
        <v>627</v>
      </c>
      <c r="B2104" s="20">
        <v>2.99874E-4</v>
      </c>
      <c r="D2104" s="2">
        <v>67.92590909090913</v>
      </c>
    </row>
    <row r="2105" spans="1:4" x14ac:dyDescent="0.35">
      <c r="A2105">
        <v>628</v>
      </c>
      <c r="B2105" s="20">
        <v>2.9175099999999998E-4</v>
      </c>
      <c r="D2105" s="2">
        <v>67.956363636363676</v>
      </c>
    </row>
    <row r="2106" spans="1:4" x14ac:dyDescent="0.35">
      <c r="A2106">
        <v>629</v>
      </c>
      <c r="B2106" s="20">
        <v>3.0768700000000001E-4</v>
      </c>
      <c r="D2106" s="2">
        <v>67.986818181818222</v>
      </c>
    </row>
    <row r="2107" spans="1:4" x14ac:dyDescent="0.35">
      <c r="A2107">
        <v>630</v>
      </c>
      <c r="B2107" s="20">
        <v>3.13577E-4</v>
      </c>
      <c r="D2107" s="2">
        <v>68.017272727272768</v>
      </c>
    </row>
    <row r="2108" spans="1:4" x14ac:dyDescent="0.35">
      <c r="A2108">
        <v>631</v>
      </c>
      <c r="B2108" s="20">
        <v>2.9753700000000001E-4</v>
      </c>
      <c r="D2108" s="2">
        <v>68.047727272727315</v>
      </c>
    </row>
    <row r="2109" spans="1:4" x14ac:dyDescent="0.35">
      <c r="A2109">
        <v>632</v>
      </c>
      <c r="B2109" s="20">
        <v>3.3898199999999999E-4</v>
      </c>
      <c r="D2109" s="2">
        <v>68.078181818181861</v>
      </c>
    </row>
    <row r="2110" spans="1:4" x14ac:dyDescent="0.35">
      <c r="A2110">
        <v>633</v>
      </c>
      <c r="B2110" s="20">
        <v>3.4869600000000001E-4</v>
      </c>
      <c r="D2110" s="2">
        <v>68.108636363636407</v>
      </c>
    </row>
    <row r="2111" spans="1:4" x14ac:dyDescent="0.35">
      <c r="A2111">
        <v>634</v>
      </c>
      <c r="B2111" s="20">
        <v>3.5862699999999998E-4</v>
      </c>
      <c r="D2111" s="2">
        <v>68.139090909090953</v>
      </c>
    </row>
    <row r="2112" spans="1:4" x14ac:dyDescent="0.35">
      <c r="A2112">
        <v>635</v>
      </c>
      <c r="B2112" s="20">
        <v>3.3115E-4</v>
      </c>
      <c r="D2112" s="2">
        <v>68.169545454545499</v>
      </c>
    </row>
    <row r="2113" spans="1:4" x14ac:dyDescent="0.35">
      <c r="A2113" s="17">
        <v>636</v>
      </c>
      <c r="B2113" s="21">
        <v>4.7125299999999998E-4</v>
      </c>
      <c r="D2113" s="2">
        <v>68.200000000000045</v>
      </c>
    </row>
    <row r="2114" spans="1:4" x14ac:dyDescent="0.35">
      <c r="A2114" s="22">
        <v>637</v>
      </c>
      <c r="B2114" s="23">
        <v>4.8005699999999999E-4</v>
      </c>
      <c r="D2114" s="2">
        <v>68.230454545454592</v>
      </c>
    </row>
    <row r="2115" spans="1:4" x14ac:dyDescent="0.35">
      <c r="A2115">
        <v>638</v>
      </c>
      <c r="B2115" s="20">
        <v>5.5745999999999997E-4</v>
      </c>
      <c r="D2115" s="2">
        <v>68.264090909090953</v>
      </c>
    </row>
    <row r="2116" spans="1:4" x14ac:dyDescent="0.35">
      <c r="A2116">
        <v>639</v>
      </c>
      <c r="B2116" s="20">
        <v>4.9944799999999999E-4</v>
      </c>
      <c r="D2116" s="2">
        <v>68.297727272727315</v>
      </c>
    </row>
    <row r="2117" spans="1:4" x14ac:dyDescent="0.35">
      <c r="A2117">
        <v>640</v>
      </c>
      <c r="B2117" s="20">
        <v>5.4418499999999998E-4</v>
      </c>
      <c r="D2117" s="2">
        <v>68.331363636363676</v>
      </c>
    </row>
    <row r="2118" spans="1:4" x14ac:dyDescent="0.35">
      <c r="A2118">
        <v>641</v>
      </c>
      <c r="B2118" s="20">
        <v>4.3734999999999998E-4</v>
      </c>
      <c r="D2118" s="2">
        <v>68.365000000000038</v>
      </c>
    </row>
    <row r="2119" spans="1:4" x14ac:dyDescent="0.35">
      <c r="A2119">
        <v>642</v>
      </c>
      <c r="B2119" s="20">
        <v>4.05752E-4</v>
      </c>
      <c r="D2119" s="2">
        <v>68.398636363636399</v>
      </c>
    </row>
    <row r="2120" spans="1:4" x14ac:dyDescent="0.35">
      <c r="A2120">
        <v>643</v>
      </c>
      <c r="B2120" s="20">
        <v>5.1574399999999995E-4</v>
      </c>
      <c r="D2120" s="2">
        <v>68.43227272727276</v>
      </c>
    </row>
    <row r="2121" spans="1:4" x14ac:dyDescent="0.35">
      <c r="A2121">
        <v>644</v>
      </c>
      <c r="B2121" s="20">
        <v>5.3844500000000003E-4</v>
      </c>
      <c r="D2121" s="2">
        <v>68.465909090909122</v>
      </c>
    </row>
    <row r="2122" spans="1:4" x14ac:dyDescent="0.35">
      <c r="A2122">
        <v>645</v>
      </c>
      <c r="B2122" s="20">
        <v>4.3660299999999998E-4</v>
      </c>
      <c r="D2122" s="2">
        <v>68.499545454545483</v>
      </c>
    </row>
    <row r="2123" spans="1:4" x14ac:dyDescent="0.35">
      <c r="A2123">
        <v>646</v>
      </c>
      <c r="B2123" s="20">
        <v>5.0699499999999999E-4</v>
      </c>
      <c r="D2123" s="2">
        <v>68.533181818181845</v>
      </c>
    </row>
    <row r="2124" spans="1:4" x14ac:dyDescent="0.35">
      <c r="A2124">
        <v>647</v>
      </c>
      <c r="B2124" s="20">
        <v>4.3603400000000002E-4</v>
      </c>
      <c r="D2124" s="2">
        <v>68.566818181818206</v>
      </c>
    </row>
    <row r="2125" spans="1:4" x14ac:dyDescent="0.35">
      <c r="A2125" s="17">
        <v>648</v>
      </c>
      <c r="B2125" s="21">
        <v>4.3193700000000002E-4</v>
      </c>
      <c r="D2125" s="2">
        <v>68.600454545454568</v>
      </c>
    </row>
    <row r="2126" spans="1:4" x14ac:dyDescent="0.35">
      <c r="A2126" s="22">
        <v>649</v>
      </c>
      <c r="B2126" s="23">
        <v>3.0979899999999998E-4</v>
      </c>
      <c r="D2126" s="2">
        <v>68.634090909090929</v>
      </c>
    </row>
    <row r="2127" spans="1:4" x14ac:dyDescent="0.35">
      <c r="A2127">
        <v>650</v>
      </c>
      <c r="B2127" s="20">
        <v>3.3013600000000003E-4</v>
      </c>
      <c r="D2127" s="2">
        <v>68.671313131313156</v>
      </c>
    </row>
    <row r="2128" spans="1:4" x14ac:dyDescent="0.35">
      <c r="A2128">
        <v>651</v>
      </c>
      <c r="B2128" s="20">
        <v>4.4496999999999999E-4</v>
      </c>
      <c r="D2128" s="2">
        <v>68.708535353535382</v>
      </c>
    </row>
    <row r="2129" spans="1:4" x14ac:dyDescent="0.35">
      <c r="A2129">
        <v>652</v>
      </c>
      <c r="B2129" s="20">
        <v>4.1927799999999998E-4</v>
      </c>
      <c r="D2129" s="2">
        <v>68.745757575757608</v>
      </c>
    </row>
    <row r="2130" spans="1:4" x14ac:dyDescent="0.35">
      <c r="A2130">
        <v>653</v>
      </c>
      <c r="B2130" s="20">
        <v>3.3048099999999998E-4</v>
      </c>
      <c r="D2130" s="2">
        <v>68.782979797979834</v>
      </c>
    </row>
    <row r="2131" spans="1:4" x14ac:dyDescent="0.35">
      <c r="A2131">
        <v>654</v>
      </c>
      <c r="B2131" s="20">
        <v>4.3063900000000002E-4</v>
      </c>
      <c r="D2131" s="2">
        <v>68.820202020202061</v>
      </c>
    </row>
    <row r="2132" spans="1:4" x14ac:dyDescent="0.35">
      <c r="A2132">
        <v>655</v>
      </c>
      <c r="B2132" s="20">
        <v>4.6043199999999999E-4</v>
      </c>
      <c r="D2132" s="2">
        <v>68.857424242424287</v>
      </c>
    </row>
    <row r="2133" spans="1:4" x14ac:dyDescent="0.35">
      <c r="A2133">
        <v>656</v>
      </c>
      <c r="B2133" s="20">
        <v>4.9383000000000001E-4</v>
      </c>
      <c r="D2133" s="2">
        <v>68.894646464646513</v>
      </c>
    </row>
    <row r="2134" spans="1:4" x14ac:dyDescent="0.35">
      <c r="A2134">
        <v>657</v>
      </c>
      <c r="B2134" s="20">
        <v>4.6024199999999998E-4</v>
      </c>
      <c r="D2134" s="2">
        <v>68.931868686868739</v>
      </c>
    </row>
    <row r="2135" spans="1:4" x14ac:dyDescent="0.35">
      <c r="A2135">
        <v>658</v>
      </c>
      <c r="B2135" s="20">
        <v>4.3719199999999998E-4</v>
      </c>
      <c r="D2135" s="2">
        <v>68.969090909090966</v>
      </c>
    </row>
    <row r="2136" spans="1:4" x14ac:dyDescent="0.35">
      <c r="A2136">
        <v>659</v>
      </c>
      <c r="B2136" s="20">
        <v>4.7086799999999999E-4</v>
      </c>
      <c r="D2136" s="2">
        <v>69.006313131313192</v>
      </c>
    </row>
    <row r="2137" spans="1:4" x14ac:dyDescent="0.35">
      <c r="A2137">
        <v>660</v>
      </c>
      <c r="B2137" s="20">
        <v>3.9956699999999998E-4</v>
      </c>
      <c r="D2137" s="2">
        <v>69.043535353535418</v>
      </c>
    </row>
    <row r="2138" spans="1:4" x14ac:dyDescent="0.35">
      <c r="A2138">
        <v>661</v>
      </c>
      <c r="B2138" s="20">
        <v>4.7004600000000001E-4</v>
      </c>
      <c r="D2138" s="2">
        <v>69.080757575757644</v>
      </c>
    </row>
    <row r="2139" spans="1:4" x14ac:dyDescent="0.35">
      <c r="A2139">
        <v>662</v>
      </c>
      <c r="B2139" s="20">
        <v>4.2334499999999999E-4</v>
      </c>
      <c r="D2139" s="2">
        <v>69.117979797979871</v>
      </c>
    </row>
    <row r="2140" spans="1:4" x14ac:dyDescent="0.35">
      <c r="A2140">
        <v>663</v>
      </c>
      <c r="B2140" s="20">
        <v>4.6259699999999998E-4</v>
      </c>
      <c r="D2140" s="2">
        <v>69.155202020202097</v>
      </c>
    </row>
    <row r="2141" spans="1:4" x14ac:dyDescent="0.35">
      <c r="A2141">
        <v>664</v>
      </c>
      <c r="B2141" s="20">
        <v>4.67942E-4</v>
      </c>
      <c r="D2141" s="2">
        <v>69.192424242424323</v>
      </c>
    </row>
    <row r="2142" spans="1:4" x14ac:dyDescent="0.35">
      <c r="A2142">
        <v>665</v>
      </c>
      <c r="B2142" s="20">
        <v>4.6763300000000001E-4</v>
      </c>
      <c r="D2142" s="2">
        <v>69.229646464646549</v>
      </c>
    </row>
    <row r="2143" spans="1:4" x14ac:dyDescent="0.35">
      <c r="A2143">
        <v>666</v>
      </c>
      <c r="B2143" s="20">
        <v>4.3363400000000002E-4</v>
      </c>
      <c r="D2143" s="2">
        <v>69.266868686868776</v>
      </c>
    </row>
    <row r="2144" spans="1:4" x14ac:dyDescent="0.35">
      <c r="A2144" s="17">
        <v>667</v>
      </c>
      <c r="B2144" s="21">
        <v>2.8498400000000001E-4</v>
      </c>
      <c r="D2144" s="2">
        <v>69.304090909091002</v>
      </c>
    </row>
    <row r="2145" spans="1:4" x14ac:dyDescent="0.35">
      <c r="A2145" s="22">
        <v>668</v>
      </c>
      <c r="B2145" s="23">
        <v>3.0360100000000002E-4</v>
      </c>
      <c r="D2145" s="2">
        <v>69.330000000000041</v>
      </c>
    </row>
    <row r="2146" spans="1:4" x14ac:dyDescent="0.35">
      <c r="A2146">
        <v>669</v>
      </c>
      <c r="B2146" s="20">
        <v>1.4903099999999999E-4</v>
      </c>
      <c r="D2146" s="2">
        <v>69.363571428571476</v>
      </c>
    </row>
    <row r="2147" spans="1:4" x14ac:dyDescent="0.35">
      <c r="A2147">
        <v>670</v>
      </c>
      <c r="B2147" s="20">
        <v>3.00873E-4</v>
      </c>
      <c r="D2147" s="2">
        <v>69.39714285714291</v>
      </c>
    </row>
    <row r="2148" spans="1:4" x14ac:dyDescent="0.35">
      <c r="A2148">
        <v>671</v>
      </c>
      <c r="B2148" s="20">
        <v>3.1953199999999998E-4</v>
      </c>
      <c r="D2148" s="2">
        <v>69.430714285714345</v>
      </c>
    </row>
    <row r="2149" spans="1:4" x14ac:dyDescent="0.35">
      <c r="A2149">
        <v>672</v>
      </c>
      <c r="B2149" s="20">
        <v>3.4043799999999998E-4</v>
      </c>
      <c r="D2149" s="2">
        <v>69.464285714285779</v>
      </c>
    </row>
    <row r="2150" spans="1:4" x14ac:dyDescent="0.35">
      <c r="A2150">
        <v>673</v>
      </c>
      <c r="B2150" s="20">
        <v>3.94662E-4</v>
      </c>
      <c r="D2150" s="2">
        <v>69.497857142857214</v>
      </c>
    </row>
    <row r="2151" spans="1:4" x14ac:dyDescent="0.35">
      <c r="A2151">
        <v>674</v>
      </c>
      <c r="B2151" s="20">
        <v>4.1807299999999998E-4</v>
      </c>
      <c r="D2151" s="2">
        <v>69.531428571428648</v>
      </c>
    </row>
    <row r="2152" spans="1:4" x14ac:dyDescent="0.35">
      <c r="A2152">
        <v>675</v>
      </c>
      <c r="B2152" s="20">
        <v>3.9661699999999999E-4</v>
      </c>
      <c r="D2152" s="2">
        <v>69.565000000000083</v>
      </c>
    </row>
    <row r="2153" spans="1:4" x14ac:dyDescent="0.35">
      <c r="A2153">
        <v>676</v>
      </c>
      <c r="B2153" s="20">
        <v>3.7484299999999998E-4</v>
      </c>
      <c r="D2153" s="2">
        <v>69.598571428571518</v>
      </c>
    </row>
    <row r="2154" spans="1:4" x14ac:dyDescent="0.35">
      <c r="A2154">
        <v>677</v>
      </c>
      <c r="B2154" s="20">
        <v>4.2489399999999999E-4</v>
      </c>
      <c r="D2154" s="2">
        <v>69.632142857142952</v>
      </c>
    </row>
    <row r="2155" spans="1:4" x14ac:dyDescent="0.35">
      <c r="A2155">
        <v>678</v>
      </c>
      <c r="B2155" s="20">
        <v>4.6075800000000002E-4</v>
      </c>
      <c r="D2155" s="2">
        <v>69.665714285714387</v>
      </c>
    </row>
    <row r="2156" spans="1:4" x14ac:dyDescent="0.35">
      <c r="A2156">
        <v>679</v>
      </c>
      <c r="B2156" s="20">
        <v>4.41655E-4</v>
      </c>
      <c r="D2156" s="2">
        <v>69.699285714285821</v>
      </c>
    </row>
    <row r="2157" spans="1:4" x14ac:dyDescent="0.35">
      <c r="A2157">
        <v>680</v>
      </c>
      <c r="B2157" s="20">
        <v>4.1262999999999998E-4</v>
      </c>
      <c r="D2157" s="2">
        <v>69.732857142857256</v>
      </c>
    </row>
    <row r="2158" spans="1:4" x14ac:dyDescent="0.35">
      <c r="A2158">
        <v>681</v>
      </c>
      <c r="B2158" s="20">
        <v>4.13743E-4</v>
      </c>
      <c r="D2158" s="2">
        <v>69.76642857142869</v>
      </c>
    </row>
    <row r="2159" spans="1:4" x14ac:dyDescent="0.35">
      <c r="A2159" s="17">
        <v>682</v>
      </c>
      <c r="B2159" s="21">
        <v>3.2861000000000001E-4</v>
      </c>
      <c r="D2159" s="2">
        <v>69.800000000000125</v>
      </c>
    </row>
    <row r="2160" spans="1:4" x14ac:dyDescent="0.35">
      <c r="A2160" s="22">
        <v>685</v>
      </c>
      <c r="B2160" s="23">
        <v>4.1564199999999998E-4</v>
      </c>
      <c r="D2160" s="2">
        <v>69.83357142857156</v>
      </c>
    </row>
    <row r="2161" spans="1:4" x14ac:dyDescent="0.35">
      <c r="A2161">
        <v>686</v>
      </c>
      <c r="B2161" s="20">
        <v>4.45594E-4</v>
      </c>
      <c r="D2161" s="2">
        <v>69.864404761904893</v>
      </c>
    </row>
    <row r="2162" spans="1:4" x14ac:dyDescent="0.35">
      <c r="A2162">
        <v>687</v>
      </c>
      <c r="B2162" s="20">
        <v>3.4912499999999999E-4</v>
      </c>
      <c r="D2162" s="2">
        <v>69.895238095238227</v>
      </c>
    </row>
    <row r="2163" spans="1:4" x14ac:dyDescent="0.35">
      <c r="A2163">
        <v>688</v>
      </c>
      <c r="B2163" s="20">
        <v>3.8902099999999997E-4</v>
      </c>
      <c r="D2163" s="2">
        <v>69.926071428571561</v>
      </c>
    </row>
    <row r="2164" spans="1:4" x14ac:dyDescent="0.35">
      <c r="A2164">
        <v>689</v>
      </c>
      <c r="B2164" s="20">
        <v>4.17262E-4</v>
      </c>
      <c r="D2164" s="2">
        <v>69.956904761904894</v>
      </c>
    </row>
    <row r="2165" spans="1:4" x14ac:dyDescent="0.35">
      <c r="A2165">
        <v>690</v>
      </c>
      <c r="B2165" s="20">
        <v>4.4449099999999998E-4</v>
      </c>
      <c r="D2165" s="2">
        <v>69.987738095238228</v>
      </c>
    </row>
    <row r="2166" spans="1:4" x14ac:dyDescent="0.35">
      <c r="A2166">
        <v>691</v>
      </c>
      <c r="B2166" s="20">
        <v>3.99448E-4</v>
      </c>
      <c r="D2166" s="2">
        <v>70.018571428571562</v>
      </c>
    </row>
    <row r="2167" spans="1:4" x14ac:dyDescent="0.35">
      <c r="A2167">
        <v>692</v>
      </c>
      <c r="B2167" s="20">
        <v>5.1678900000000003E-4</v>
      </c>
      <c r="D2167" s="2">
        <v>70.049404761904896</v>
      </c>
    </row>
    <row r="2168" spans="1:4" x14ac:dyDescent="0.35">
      <c r="A2168">
        <v>693</v>
      </c>
      <c r="B2168" s="20">
        <v>5.1988900000000005E-4</v>
      </c>
      <c r="D2168" s="2">
        <v>70.080238095238229</v>
      </c>
    </row>
    <row r="2169" spans="1:4" x14ac:dyDescent="0.35">
      <c r="A2169">
        <v>694</v>
      </c>
      <c r="B2169" s="20">
        <v>3.8323099999999999E-4</v>
      </c>
      <c r="D2169" s="2">
        <v>70.111071428571563</v>
      </c>
    </row>
    <row r="2170" spans="1:4" x14ac:dyDescent="0.35">
      <c r="A2170">
        <v>695</v>
      </c>
      <c r="B2170" s="20">
        <v>4.73568E-4</v>
      </c>
      <c r="D2170" s="2">
        <v>70.141904761904897</v>
      </c>
    </row>
    <row r="2171" spans="1:4" x14ac:dyDescent="0.35">
      <c r="A2171">
        <v>696</v>
      </c>
      <c r="B2171" s="20">
        <v>5.1734800000000005E-4</v>
      </c>
      <c r="D2171" s="2">
        <v>70.17273809523823</v>
      </c>
    </row>
    <row r="2172" spans="1:4" x14ac:dyDescent="0.35">
      <c r="A2172" s="17">
        <v>697</v>
      </c>
      <c r="B2172" s="21">
        <v>4.5952900000000002E-4</v>
      </c>
      <c r="D2172" s="2">
        <v>70.203571428571564</v>
      </c>
    </row>
    <row r="2173" spans="1:4" x14ac:dyDescent="0.35">
      <c r="A2173" s="22">
        <v>698</v>
      </c>
      <c r="B2173" s="23">
        <v>5.4023400000000001E-4</v>
      </c>
      <c r="D2173" s="2">
        <v>70.234404761904898</v>
      </c>
    </row>
    <row r="2174" spans="1:4" x14ac:dyDescent="0.35">
      <c r="A2174">
        <v>699</v>
      </c>
      <c r="B2174" s="20">
        <v>5.2830900000000003E-4</v>
      </c>
      <c r="D2174" s="2">
        <v>70.265238095238232</v>
      </c>
    </row>
    <row r="2175" spans="1:4" x14ac:dyDescent="0.35">
      <c r="A2175">
        <v>700</v>
      </c>
      <c r="B2175" s="20">
        <v>4.9670900000000002E-4</v>
      </c>
      <c r="D2175" s="2">
        <v>70.296071428571565</v>
      </c>
    </row>
    <row r="2176" spans="1:4" x14ac:dyDescent="0.35">
      <c r="A2176">
        <v>701</v>
      </c>
      <c r="B2176" s="20">
        <v>5.1741099999999996E-4</v>
      </c>
      <c r="D2176" s="2">
        <v>70.326904761904899</v>
      </c>
    </row>
    <row r="2177" spans="1:4" x14ac:dyDescent="0.35">
      <c r="A2177">
        <v>702</v>
      </c>
      <c r="B2177" s="20">
        <v>5.1905699999999996E-4</v>
      </c>
      <c r="D2177" s="2">
        <v>70.357738095238233</v>
      </c>
    </row>
    <row r="2178" spans="1:4" x14ac:dyDescent="0.35">
      <c r="A2178">
        <v>703</v>
      </c>
      <c r="B2178" s="20">
        <v>5.1966499999999999E-4</v>
      </c>
      <c r="D2178" s="2">
        <v>70.388571428571566</v>
      </c>
    </row>
    <row r="2179" spans="1:4" x14ac:dyDescent="0.35">
      <c r="A2179">
        <v>704</v>
      </c>
      <c r="B2179" s="20">
        <v>5.4497300000000003E-4</v>
      </c>
      <c r="D2179" s="2">
        <v>70.4194047619049</v>
      </c>
    </row>
    <row r="2180" spans="1:4" x14ac:dyDescent="0.35">
      <c r="A2180">
        <v>705</v>
      </c>
      <c r="B2180" s="20">
        <v>4.7685300000000001E-4</v>
      </c>
      <c r="D2180" s="2">
        <v>70.450238095238234</v>
      </c>
    </row>
    <row r="2181" spans="1:4" x14ac:dyDescent="0.35">
      <c r="A2181">
        <v>706</v>
      </c>
      <c r="B2181" s="20">
        <v>4.7976600000000001E-4</v>
      </c>
      <c r="D2181" s="2">
        <v>70.481071428571568</v>
      </c>
    </row>
    <row r="2182" spans="1:4" x14ac:dyDescent="0.35">
      <c r="A2182">
        <v>707</v>
      </c>
      <c r="B2182" s="20">
        <v>5.1602899999999999E-4</v>
      </c>
      <c r="D2182" s="2">
        <v>70.511904761904901</v>
      </c>
    </row>
    <row r="2183" spans="1:4" x14ac:dyDescent="0.35">
      <c r="A2183">
        <v>708</v>
      </c>
      <c r="B2183" s="20">
        <v>5.1506499999999999E-4</v>
      </c>
      <c r="D2183" s="2">
        <v>70.542738095238235</v>
      </c>
    </row>
    <row r="2184" spans="1:4" x14ac:dyDescent="0.35">
      <c r="A2184">
        <v>709</v>
      </c>
      <c r="B2184" s="20">
        <v>5.3818099999999999E-4</v>
      </c>
      <c r="D2184" s="2">
        <v>70.573571428571569</v>
      </c>
    </row>
    <row r="2185" spans="1:4" x14ac:dyDescent="0.35">
      <c r="A2185" s="17">
        <v>710</v>
      </c>
      <c r="B2185" s="21">
        <v>4.0960600000000002E-4</v>
      </c>
      <c r="D2185" s="2">
        <v>70.604404761904902</v>
      </c>
    </row>
    <row r="2186" spans="1:4" x14ac:dyDescent="0.35">
      <c r="A2186" s="22">
        <v>711</v>
      </c>
      <c r="B2186" s="23">
        <v>4.2610400000000001E-4</v>
      </c>
      <c r="D2186" s="2">
        <v>70.630000000000052</v>
      </c>
    </row>
    <row r="2187" spans="1:4" x14ac:dyDescent="0.35">
      <c r="A2187">
        <v>712</v>
      </c>
      <c r="B2187" s="20">
        <v>4.3022500000000001E-4</v>
      </c>
      <c r="D2187" s="2">
        <v>70.663571428571487</v>
      </c>
    </row>
    <row r="2188" spans="1:4" x14ac:dyDescent="0.35">
      <c r="A2188">
        <v>713</v>
      </c>
      <c r="B2188" s="20">
        <v>3.8358499999999998E-4</v>
      </c>
      <c r="D2188" s="2">
        <v>70.697142857142921</v>
      </c>
    </row>
    <row r="2189" spans="1:4" x14ac:dyDescent="0.35">
      <c r="A2189">
        <v>714</v>
      </c>
      <c r="B2189" s="20">
        <v>4.87212E-4</v>
      </c>
      <c r="D2189" s="2">
        <v>70.730714285714356</v>
      </c>
    </row>
    <row r="2190" spans="1:4" x14ac:dyDescent="0.35">
      <c r="A2190">
        <v>715</v>
      </c>
      <c r="B2190" s="20">
        <v>5.2628699999999996E-4</v>
      </c>
      <c r="D2190" s="2">
        <v>70.764285714285791</v>
      </c>
    </row>
    <row r="2191" spans="1:4" x14ac:dyDescent="0.35">
      <c r="A2191">
        <v>716</v>
      </c>
      <c r="B2191" s="20">
        <v>5.3238899999999997E-4</v>
      </c>
      <c r="D2191" s="2">
        <v>70.797857142857225</v>
      </c>
    </row>
    <row r="2192" spans="1:4" x14ac:dyDescent="0.35">
      <c r="A2192">
        <v>717</v>
      </c>
      <c r="B2192" s="20">
        <v>5.1491999999999998E-4</v>
      </c>
      <c r="D2192" s="2">
        <v>70.83142857142866</v>
      </c>
    </row>
    <row r="2193" spans="1:4" x14ac:dyDescent="0.35">
      <c r="A2193">
        <v>718</v>
      </c>
      <c r="B2193" s="20">
        <v>5.1199199999999996E-4</v>
      </c>
      <c r="D2193" s="2">
        <v>70.865000000000094</v>
      </c>
    </row>
    <row r="2194" spans="1:4" x14ac:dyDescent="0.35">
      <c r="A2194">
        <v>719</v>
      </c>
      <c r="B2194" s="20">
        <v>5.1207200000000003E-4</v>
      </c>
      <c r="D2194" s="2">
        <v>70.898571428571529</v>
      </c>
    </row>
    <row r="2195" spans="1:4" x14ac:dyDescent="0.35">
      <c r="A2195">
        <v>720</v>
      </c>
      <c r="B2195" s="20">
        <v>5.3961600000000003E-4</v>
      </c>
      <c r="D2195" s="2">
        <v>70.932142857142964</v>
      </c>
    </row>
    <row r="2196" spans="1:4" x14ac:dyDescent="0.35">
      <c r="A2196">
        <v>721</v>
      </c>
      <c r="B2196" s="20">
        <v>5.2963900000000004E-4</v>
      </c>
      <c r="D2196" s="2">
        <v>70.965714285714398</v>
      </c>
    </row>
    <row r="2197" spans="1:4" x14ac:dyDescent="0.35">
      <c r="A2197">
        <v>722</v>
      </c>
      <c r="B2197" s="20">
        <v>5.7219400000000004E-4</v>
      </c>
      <c r="D2197" s="2">
        <v>70.999285714285833</v>
      </c>
    </row>
    <row r="2198" spans="1:4" x14ac:dyDescent="0.35">
      <c r="A2198">
        <v>723</v>
      </c>
      <c r="B2198" s="20">
        <v>5.8945999999999998E-4</v>
      </c>
      <c r="D2198" s="2">
        <v>71.032857142857267</v>
      </c>
    </row>
    <row r="2199" spans="1:4" x14ac:dyDescent="0.35">
      <c r="A2199">
        <v>724</v>
      </c>
      <c r="B2199" s="20">
        <v>5.34966E-4</v>
      </c>
      <c r="D2199" s="2">
        <v>71.066428571428702</v>
      </c>
    </row>
    <row r="2200" spans="1:4" x14ac:dyDescent="0.35">
      <c r="A2200" s="17">
        <v>725</v>
      </c>
      <c r="B2200" s="21">
        <v>5.1069500000000003E-4</v>
      </c>
      <c r="D2200" s="2">
        <v>71.100000000000136</v>
      </c>
    </row>
    <row r="2201" spans="1:4" x14ac:dyDescent="0.35">
      <c r="A2201" s="22">
        <v>726</v>
      </c>
      <c r="B2201" s="23">
        <v>5.8640400000000001E-4</v>
      </c>
      <c r="D2201" s="2">
        <v>71.133571428571571</v>
      </c>
    </row>
    <row r="2202" spans="1:4" x14ac:dyDescent="0.35">
      <c r="A2202">
        <v>727</v>
      </c>
      <c r="B2202" s="20">
        <v>5.6951099999999998E-4</v>
      </c>
      <c r="D2202" s="2">
        <v>71.164404761904905</v>
      </c>
    </row>
    <row r="2203" spans="1:4" x14ac:dyDescent="0.35">
      <c r="A2203">
        <v>728</v>
      </c>
      <c r="B2203" s="20">
        <v>5.4509600000000001E-4</v>
      </c>
      <c r="D2203" s="2">
        <v>71.195238095238238</v>
      </c>
    </row>
    <row r="2204" spans="1:4" x14ac:dyDescent="0.35">
      <c r="A2204">
        <v>729</v>
      </c>
      <c r="B2204" s="20">
        <v>5.3870000000000003E-4</v>
      </c>
      <c r="D2204" s="2">
        <v>71.226071428571572</v>
      </c>
    </row>
    <row r="2205" spans="1:4" x14ac:dyDescent="0.35">
      <c r="A2205">
        <v>730</v>
      </c>
      <c r="B2205" s="20">
        <v>5.7544300000000003E-4</v>
      </c>
      <c r="D2205" s="2">
        <v>71.256904761904906</v>
      </c>
    </row>
    <row r="2206" spans="1:4" x14ac:dyDescent="0.35">
      <c r="A2206">
        <v>731</v>
      </c>
      <c r="B2206" s="20">
        <v>5.2170999999999999E-4</v>
      </c>
      <c r="D2206" s="2">
        <v>71.28773809523824</v>
      </c>
    </row>
    <row r="2207" spans="1:4" x14ac:dyDescent="0.35">
      <c r="A2207">
        <v>732</v>
      </c>
      <c r="B2207" s="20">
        <v>4.72239E-4</v>
      </c>
      <c r="D2207" s="2">
        <v>71.318571428571573</v>
      </c>
    </row>
    <row r="2208" spans="1:4" x14ac:dyDescent="0.35">
      <c r="A2208">
        <v>733</v>
      </c>
      <c r="B2208" s="20">
        <v>5.4467000000000003E-4</v>
      </c>
      <c r="D2208" s="2">
        <v>71.349404761904907</v>
      </c>
    </row>
    <row r="2209" spans="1:4" x14ac:dyDescent="0.35">
      <c r="A2209">
        <v>734</v>
      </c>
      <c r="B2209" s="20">
        <v>5.1748500000000004E-4</v>
      </c>
      <c r="D2209" s="2">
        <v>71.380238095238241</v>
      </c>
    </row>
    <row r="2210" spans="1:4" x14ac:dyDescent="0.35">
      <c r="A2210">
        <v>735</v>
      </c>
      <c r="B2210" s="20">
        <v>5.3183600000000005E-4</v>
      </c>
      <c r="D2210" s="2">
        <v>71.411071428571574</v>
      </c>
    </row>
    <row r="2211" spans="1:4" x14ac:dyDescent="0.35">
      <c r="A2211">
        <v>736</v>
      </c>
      <c r="B2211" s="20">
        <v>5.4592699999999998E-4</v>
      </c>
      <c r="D2211" s="2">
        <v>71.441904761904908</v>
      </c>
    </row>
    <row r="2212" spans="1:4" x14ac:dyDescent="0.35">
      <c r="A2212">
        <v>737</v>
      </c>
      <c r="B2212" s="20">
        <v>5.02127E-4</v>
      </c>
      <c r="D2212" s="2">
        <v>71.472738095238242</v>
      </c>
    </row>
    <row r="2213" spans="1:4" x14ac:dyDescent="0.35">
      <c r="A2213" s="17">
        <v>738</v>
      </c>
      <c r="B2213" s="21">
        <v>5.0777299999999999E-4</v>
      </c>
      <c r="D2213" s="2">
        <v>71.503571428571576</v>
      </c>
    </row>
    <row r="2214" spans="1:4" x14ac:dyDescent="0.35">
      <c r="A2214" s="22">
        <v>739</v>
      </c>
      <c r="B2214" s="23">
        <v>6.4559999999999997E-4</v>
      </c>
      <c r="D2214" s="2">
        <v>71.534404761904909</v>
      </c>
    </row>
    <row r="2215" spans="1:4" x14ac:dyDescent="0.35">
      <c r="A2215">
        <v>740</v>
      </c>
      <c r="B2215" s="20">
        <v>4.37658E-4</v>
      </c>
      <c r="D2215" s="2">
        <v>71.571404761904915</v>
      </c>
    </row>
    <row r="2216" spans="1:4" x14ac:dyDescent="0.35">
      <c r="A2216">
        <v>741</v>
      </c>
      <c r="B2216" s="20">
        <v>4.7896700000000001E-4</v>
      </c>
      <c r="D2216" s="2">
        <v>71.608404761904922</v>
      </c>
    </row>
    <row r="2217" spans="1:4" x14ac:dyDescent="0.35">
      <c r="A2217">
        <v>742</v>
      </c>
      <c r="B2217" s="20">
        <v>5.0934799999999996E-4</v>
      </c>
      <c r="D2217" s="2">
        <v>71.645404761904928</v>
      </c>
    </row>
    <row r="2218" spans="1:4" x14ac:dyDescent="0.35">
      <c r="A2218">
        <v>743</v>
      </c>
      <c r="B2218" s="20">
        <v>4.84413E-4</v>
      </c>
      <c r="D2218" s="2">
        <v>71.682404761904934</v>
      </c>
    </row>
    <row r="2219" spans="1:4" x14ac:dyDescent="0.35">
      <c r="A2219">
        <v>744</v>
      </c>
      <c r="B2219" s="20">
        <v>5.1901699999999998E-4</v>
      </c>
      <c r="D2219" s="2">
        <v>71.71940476190494</v>
      </c>
    </row>
    <row r="2220" spans="1:4" x14ac:dyDescent="0.35">
      <c r="A2220">
        <v>745</v>
      </c>
      <c r="B2220" s="20">
        <v>5.0822499999999995E-4</v>
      </c>
      <c r="D2220" s="2">
        <v>71.756404761904946</v>
      </c>
    </row>
    <row r="2221" spans="1:4" x14ac:dyDescent="0.35">
      <c r="A2221">
        <v>746</v>
      </c>
      <c r="B2221" s="20">
        <v>5.1811900000000004E-4</v>
      </c>
      <c r="D2221" s="2">
        <v>71.793404761904952</v>
      </c>
    </row>
    <row r="2222" spans="1:4" x14ac:dyDescent="0.35">
      <c r="A2222">
        <v>747</v>
      </c>
      <c r="B2222" s="20">
        <v>4.3931900000000003E-4</v>
      </c>
      <c r="D2222" s="2">
        <v>71.830404761904958</v>
      </c>
    </row>
    <row r="2223" spans="1:4" x14ac:dyDescent="0.35">
      <c r="A2223">
        <v>748</v>
      </c>
      <c r="B2223" s="20">
        <v>4.3245300000000001E-4</v>
      </c>
      <c r="D2223" s="2">
        <v>71.867404761904965</v>
      </c>
    </row>
    <row r="2224" spans="1:4" x14ac:dyDescent="0.35">
      <c r="A2224" s="17">
        <v>749</v>
      </c>
      <c r="B2224" s="21">
        <v>4.05077E-4</v>
      </c>
      <c r="D2224" s="2">
        <v>71.904404761904971</v>
      </c>
    </row>
    <row r="2225" spans="1:4" x14ac:dyDescent="0.35">
      <c r="A2225" s="22">
        <v>750</v>
      </c>
      <c r="B2225" s="23">
        <v>3.5256399999999998E-4</v>
      </c>
      <c r="D2225" s="2">
        <v>71.930000000000064</v>
      </c>
    </row>
    <row r="2226" spans="1:4" x14ac:dyDescent="0.35">
      <c r="A2226">
        <v>751</v>
      </c>
      <c r="B2226" s="20">
        <v>3.1167599999999999E-4</v>
      </c>
      <c r="D2226" s="2">
        <v>71.96562500000006</v>
      </c>
    </row>
    <row r="2227" spans="1:4" x14ac:dyDescent="0.35">
      <c r="A2227">
        <v>752</v>
      </c>
      <c r="B2227" s="20">
        <v>1.9107E-4</v>
      </c>
      <c r="D2227" s="2">
        <v>72.001250000000056</v>
      </c>
    </row>
    <row r="2228" spans="1:4" x14ac:dyDescent="0.35">
      <c r="A2228">
        <v>753</v>
      </c>
      <c r="B2228" s="20">
        <v>1.6672E-4</v>
      </c>
      <c r="D2228" s="2">
        <v>72.036875000000052</v>
      </c>
    </row>
    <row r="2229" spans="1:4" x14ac:dyDescent="0.35">
      <c r="A2229">
        <v>754</v>
      </c>
      <c r="B2229" s="20">
        <v>1.35735E-4</v>
      </c>
      <c r="D2229" s="2">
        <v>72.072500000000048</v>
      </c>
    </row>
    <row r="2230" spans="1:4" x14ac:dyDescent="0.35">
      <c r="A2230">
        <v>755</v>
      </c>
      <c r="B2230" s="20">
        <v>1.9257200000000001E-4</v>
      </c>
      <c r="D2230" s="2">
        <v>72.108125000000044</v>
      </c>
    </row>
    <row r="2231" spans="1:4" x14ac:dyDescent="0.35">
      <c r="A2231">
        <v>756</v>
      </c>
      <c r="B2231" s="20">
        <v>1.93919E-4</v>
      </c>
      <c r="D2231" s="2">
        <v>72.14375000000004</v>
      </c>
    </row>
    <row r="2232" spans="1:4" x14ac:dyDescent="0.35">
      <c r="A2232">
        <v>757</v>
      </c>
      <c r="B2232" s="20">
        <v>2.2976800000000001E-4</v>
      </c>
      <c r="D2232" s="2">
        <v>72.179375000000036</v>
      </c>
    </row>
    <row r="2233" spans="1:4" x14ac:dyDescent="0.35">
      <c r="A2233">
        <v>758</v>
      </c>
      <c r="B2233" s="20">
        <v>1.9991099999999999E-4</v>
      </c>
      <c r="D2233" s="2">
        <v>72.215000000000032</v>
      </c>
    </row>
    <row r="2234" spans="1:4" x14ac:dyDescent="0.35">
      <c r="A2234">
        <v>759</v>
      </c>
      <c r="B2234" s="20">
        <v>2.44801E-4</v>
      </c>
      <c r="D2234" s="2">
        <v>72.250625000000028</v>
      </c>
    </row>
    <row r="2235" spans="1:4" x14ac:dyDescent="0.35">
      <c r="A2235">
        <v>760</v>
      </c>
      <c r="B2235" s="20">
        <v>1.8253E-4</v>
      </c>
      <c r="D2235" s="2">
        <v>72.286250000000024</v>
      </c>
    </row>
    <row r="2236" spans="1:4" x14ac:dyDescent="0.35">
      <c r="A2236">
        <v>761</v>
      </c>
      <c r="B2236" s="20">
        <v>3.1149599999999997E-4</v>
      </c>
      <c r="D2236" s="2">
        <v>72.32187500000002</v>
      </c>
    </row>
    <row r="2237" spans="1:4" x14ac:dyDescent="0.35">
      <c r="A2237">
        <v>762</v>
      </c>
      <c r="B2237" s="20">
        <v>2.6436299999999999E-4</v>
      </c>
      <c r="D2237" s="2">
        <v>72.357500000000016</v>
      </c>
    </row>
    <row r="2238" spans="1:4" x14ac:dyDescent="0.35">
      <c r="A2238">
        <v>763</v>
      </c>
      <c r="B2238" s="20">
        <v>3.2226299999999999E-4</v>
      </c>
      <c r="D2238" s="2">
        <v>72.393125000000012</v>
      </c>
    </row>
    <row r="2239" spans="1:4" x14ac:dyDescent="0.35">
      <c r="A2239">
        <v>764</v>
      </c>
      <c r="B2239" s="20">
        <v>3.4057E-4</v>
      </c>
      <c r="D2239" s="2">
        <v>72.428750000000008</v>
      </c>
    </row>
    <row r="2240" spans="1:4" x14ac:dyDescent="0.35">
      <c r="A2240">
        <v>765</v>
      </c>
      <c r="B2240" s="20">
        <v>2.9112300000000001E-4</v>
      </c>
      <c r="D2240" s="2">
        <v>72.464375000000004</v>
      </c>
    </row>
    <row r="2241" spans="1:4" x14ac:dyDescent="0.35">
      <c r="A2241" s="17">
        <v>766</v>
      </c>
      <c r="B2241" s="21">
        <v>2.3958599999999999E-4</v>
      </c>
      <c r="D2241" s="2">
        <v>72.5</v>
      </c>
    </row>
    <row r="2242" spans="1:4" x14ac:dyDescent="0.35">
      <c r="A2242" s="22">
        <v>767</v>
      </c>
      <c r="B2242" s="23">
        <v>3.08454E-4</v>
      </c>
      <c r="D2242" s="2">
        <v>72.530000000000058</v>
      </c>
    </row>
    <row r="2243" spans="1:4" x14ac:dyDescent="0.35">
      <c r="A2243">
        <v>768</v>
      </c>
      <c r="B2243" s="20">
        <v>1.66921E-4</v>
      </c>
      <c r="D2243" s="2">
        <v>72.561333333333394</v>
      </c>
    </row>
    <row r="2244" spans="1:4" x14ac:dyDescent="0.35">
      <c r="A2244">
        <v>769</v>
      </c>
      <c r="B2244" s="20">
        <v>2.4595999999999998E-4</v>
      </c>
      <c r="D2244" s="2">
        <v>72.59266666666673</v>
      </c>
    </row>
    <row r="2245" spans="1:4" x14ac:dyDescent="0.35">
      <c r="A2245">
        <v>770</v>
      </c>
      <c r="B2245" s="20">
        <v>3.0230600000000002E-4</v>
      </c>
      <c r="D2245" s="2">
        <v>72.624000000000066</v>
      </c>
    </row>
    <row r="2246" spans="1:4" x14ac:dyDescent="0.35">
      <c r="A2246">
        <v>771</v>
      </c>
      <c r="B2246" s="20">
        <v>2.8444800000000003E-4</v>
      </c>
      <c r="D2246" s="2">
        <v>72.655333333333402</v>
      </c>
    </row>
    <row r="2247" spans="1:4" x14ac:dyDescent="0.35">
      <c r="A2247">
        <v>772</v>
      </c>
      <c r="B2247" s="20">
        <v>2.9357400000000001E-4</v>
      </c>
      <c r="D2247" s="2">
        <v>72.686666666666738</v>
      </c>
    </row>
    <row r="2248" spans="1:4" x14ac:dyDescent="0.35">
      <c r="A2248">
        <v>773</v>
      </c>
      <c r="B2248" s="20">
        <v>3.1029700000000001E-4</v>
      </c>
      <c r="D2248" s="2">
        <v>72.718000000000075</v>
      </c>
    </row>
    <row r="2249" spans="1:4" x14ac:dyDescent="0.35">
      <c r="A2249">
        <v>774</v>
      </c>
      <c r="B2249" s="20">
        <v>2.6663499999999998E-4</v>
      </c>
      <c r="D2249" s="2">
        <v>72.749333333333411</v>
      </c>
    </row>
    <row r="2250" spans="1:4" x14ac:dyDescent="0.35">
      <c r="A2250">
        <v>775</v>
      </c>
      <c r="B2250" s="20">
        <v>2.86209E-4</v>
      </c>
      <c r="D2250" s="2">
        <v>72.780666666666747</v>
      </c>
    </row>
    <row r="2251" spans="1:4" x14ac:dyDescent="0.35">
      <c r="A2251">
        <v>776</v>
      </c>
      <c r="B2251" s="20">
        <v>3.2597300000000002E-4</v>
      </c>
      <c r="D2251" s="2">
        <v>72.812000000000083</v>
      </c>
    </row>
    <row r="2252" spans="1:4" x14ac:dyDescent="0.35">
      <c r="A2252">
        <v>777</v>
      </c>
      <c r="B2252" s="20">
        <v>3.5115800000000001E-4</v>
      </c>
      <c r="D2252" s="2">
        <v>72.843333333333419</v>
      </c>
    </row>
    <row r="2253" spans="1:4" x14ac:dyDescent="0.35">
      <c r="A2253">
        <v>778</v>
      </c>
      <c r="B2253" s="20">
        <v>3.1218000000000001E-4</v>
      </c>
      <c r="D2253" s="2">
        <v>72.874666666666755</v>
      </c>
    </row>
    <row r="2254" spans="1:4" x14ac:dyDescent="0.35">
      <c r="A2254">
        <v>779</v>
      </c>
      <c r="B2254" s="20">
        <v>2.9188199999999998E-4</v>
      </c>
      <c r="D2254" s="2">
        <v>72.906000000000091</v>
      </c>
    </row>
    <row r="2255" spans="1:4" x14ac:dyDescent="0.35">
      <c r="A2255">
        <v>780</v>
      </c>
      <c r="B2255" s="20">
        <v>3.2348199999999999E-4</v>
      </c>
      <c r="D2255" s="2">
        <v>72.937333333333427</v>
      </c>
    </row>
    <row r="2256" spans="1:4" x14ac:dyDescent="0.35">
      <c r="A2256">
        <v>781</v>
      </c>
      <c r="B2256" s="20">
        <v>3.2528400000000001E-4</v>
      </c>
      <c r="D2256" s="2">
        <v>72.968666666666763</v>
      </c>
    </row>
    <row r="2257" spans="1:4" x14ac:dyDescent="0.35">
      <c r="A2257" s="17">
        <v>782</v>
      </c>
      <c r="B2257" s="21">
        <v>2.6330700000000001E-4</v>
      </c>
      <c r="D2257" s="2">
        <v>73.000000000000099</v>
      </c>
    </row>
    <row r="2258" spans="1:4" x14ac:dyDescent="0.35">
      <c r="A2258" s="22">
        <v>783</v>
      </c>
      <c r="B2258" s="23">
        <v>2.6294699999999997E-4</v>
      </c>
      <c r="D2258" s="2">
        <v>73.031333333333436</v>
      </c>
    </row>
    <row r="2259" spans="1:4" x14ac:dyDescent="0.35">
      <c r="A2259">
        <v>784</v>
      </c>
      <c r="B2259" s="20">
        <v>2.8048599999999998E-4</v>
      </c>
      <c r="D2259" s="2">
        <v>73.062166666666769</v>
      </c>
    </row>
    <row r="2260" spans="1:4" x14ac:dyDescent="0.35">
      <c r="A2260">
        <v>785</v>
      </c>
      <c r="B2260" s="20">
        <v>2.73739E-4</v>
      </c>
      <c r="D2260" s="2">
        <v>73.093000000000103</v>
      </c>
    </row>
    <row r="2261" spans="1:4" x14ac:dyDescent="0.35">
      <c r="A2261">
        <v>786</v>
      </c>
      <c r="B2261" s="20">
        <v>2.5853399999999999E-4</v>
      </c>
      <c r="D2261" s="2">
        <v>73.123833333333437</v>
      </c>
    </row>
    <row r="2262" spans="1:4" x14ac:dyDescent="0.35">
      <c r="A2262">
        <v>787</v>
      </c>
      <c r="B2262" s="20">
        <v>3.1442500000000001E-4</v>
      </c>
      <c r="D2262" s="2">
        <v>73.15466666666677</v>
      </c>
    </row>
    <row r="2263" spans="1:4" x14ac:dyDescent="0.35">
      <c r="A2263">
        <v>788</v>
      </c>
      <c r="B2263" s="20">
        <v>3.0564500000000001E-4</v>
      </c>
      <c r="D2263" s="2">
        <v>73.185500000000104</v>
      </c>
    </row>
    <row r="2264" spans="1:4" x14ac:dyDescent="0.35">
      <c r="A2264">
        <v>789</v>
      </c>
      <c r="B2264" s="20">
        <v>2.9714999999999999E-4</v>
      </c>
      <c r="D2264" s="2">
        <v>73.216333333333438</v>
      </c>
    </row>
    <row r="2265" spans="1:4" x14ac:dyDescent="0.35">
      <c r="A2265">
        <v>790</v>
      </c>
      <c r="B2265" s="20">
        <v>3.0227299999999998E-4</v>
      </c>
      <c r="D2265" s="2">
        <v>73.247166666666772</v>
      </c>
    </row>
    <row r="2266" spans="1:4" x14ac:dyDescent="0.35">
      <c r="A2266">
        <v>791</v>
      </c>
      <c r="B2266" s="20">
        <v>3.03393E-4</v>
      </c>
      <c r="D2266" s="2">
        <v>73.278000000000105</v>
      </c>
    </row>
    <row r="2267" spans="1:4" x14ac:dyDescent="0.35">
      <c r="A2267">
        <v>793</v>
      </c>
      <c r="B2267" s="20">
        <v>3.50386E-4</v>
      </c>
      <c r="D2267" s="2">
        <v>73.308833333333439</v>
      </c>
    </row>
    <row r="2268" spans="1:4" x14ac:dyDescent="0.35">
      <c r="A2268">
        <v>794</v>
      </c>
      <c r="B2268" s="20">
        <v>3.1512100000000002E-4</v>
      </c>
      <c r="D2268" s="2">
        <v>73.339666666666773</v>
      </c>
    </row>
    <row r="2269" spans="1:4" x14ac:dyDescent="0.35">
      <c r="A2269">
        <v>795</v>
      </c>
      <c r="B2269" s="20">
        <v>3.1574000000000001E-4</v>
      </c>
      <c r="D2269" s="2">
        <v>73.370500000000106</v>
      </c>
    </row>
    <row r="2270" spans="1:4" x14ac:dyDescent="0.35">
      <c r="A2270" s="17">
        <v>796</v>
      </c>
      <c r="B2270" s="21">
        <v>3.3114199999999998E-4</v>
      </c>
      <c r="D2270" s="2">
        <v>73.40133333333344</v>
      </c>
    </row>
    <row r="2271" spans="1:4" x14ac:dyDescent="0.35">
      <c r="A2271" s="22">
        <v>797</v>
      </c>
      <c r="B2271" s="23">
        <v>2.5197300000000001E-4</v>
      </c>
      <c r="D2271" s="2">
        <v>73.432166666666774</v>
      </c>
    </row>
    <row r="2272" spans="1:4" x14ac:dyDescent="0.35">
      <c r="A2272">
        <v>798</v>
      </c>
      <c r="B2272" s="20">
        <v>2.4562299999999999E-4</v>
      </c>
      <c r="D2272" s="2">
        <v>73.465803030303135</v>
      </c>
    </row>
    <row r="2273" spans="1:4" x14ac:dyDescent="0.35">
      <c r="A2273">
        <v>799</v>
      </c>
      <c r="B2273" s="20">
        <v>2.40199E-4</v>
      </c>
      <c r="D2273" s="2">
        <v>73.499439393939497</v>
      </c>
    </row>
    <row r="2274" spans="1:4" x14ac:dyDescent="0.35">
      <c r="A2274">
        <v>800</v>
      </c>
      <c r="B2274" s="20">
        <v>2.18662E-4</v>
      </c>
      <c r="D2274" s="2">
        <v>73.533075757575858</v>
      </c>
    </row>
    <row r="2275" spans="1:4" x14ac:dyDescent="0.35">
      <c r="A2275">
        <v>801</v>
      </c>
      <c r="B2275" s="20">
        <v>2.8826200000000001E-4</v>
      </c>
      <c r="D2275" s="2">
        <v>73.56671212121222</v>
      </c>
    </row>
    <row r="2276" spans="1:4" x14ac:dyDescent="0.35">
      <c r="A2276">
        <v>802</v>
      </c>
      <c r="B2276" s="20">
        <v>3.19096E-4</v>
      </c>
      <c r="D2276" s="2">
        <v>73.600348484848581</v>
      </c>
    </row>
    <row r="2277" spans="1:4" x14ac:dyDescent="0.35">
      <c r="A2277">
        <v>803</v>
      </c>
      <c r="B2277" s="20">
        <v>3.4100800000000001E-4</v>
      </c>
      <c r="D2277" s="2">
        <v>73.633984848484943</v>
      </c>
    </row>
    <row r="2278" spans="1:4" x14ac:dyDescent="0.35">
      <c r="A2278">
        <v>804</v>
      </c>
      <c r="B2278" s="20">
        <v>2.66082E-4</v>
      </c>
      <c r="D2278" s="2">
        <v>73.667621212121304</v>
      </c>
    </row>
    <row r="2279" spans="1:4" x14ac:dyDescent="0.35">
      <c r="A2279">
        <v>805</v>
      </c>
      <c r="B2279" s="20">
        <v>3.0493700000000002E-4</v>
      </c>
      <c r="D2279" s="2">
        <v>73.701257575757666</v>
      </c>
    </row>
    <row r="2280" spans="1:4" x14ac:dyDescent="0.35">
      <c r="A2280">
        <v>806</v>
      </c>
      <c r="B2280" s="20">
        <v>2.8012799999999999E-4</v>
      </c>
      <c r="D2280" s="2">
        <v>73.734893939394027</v>
      </c>
    </row>
    <row r="2281" spans="1:4" x14ac:dyDescent="0.35">
      <c r="A2281">
        <v>807</v>
      </c>
      <c r="B2281" s="20">
        <v>2.8182599999999999E-4</v>
      </c>
      <c r="D2281" s="2">
        <v>73.768530303030388</v>
      </c>
    </row>
    <row r="2282" spans="1:4" x14ac:dyDescent="0.35">
      <c r="A2282" s="17">
        <v>808</v>
      </c>
      <c r="B2282" s="21">
        <v>2.4353299999999999E-4</v>
      </c>
      <c r="D2282" s="2">
        <v>73.80216666666675</v>
      </c>
    </row>
    <row r="2283" spans="1:4" x14ac:dyDescent="0.35">
      <c r="A2283" s="22">
        <v>809</v>
      </c>
      <c r="B2283" s="23">
        <v>3.5728300000000001E-4</v>
      </c>
      <c r="D2283" s="2">
        <v>73.830000000000069</v>
      </c>
    </row>
    <row r="2284" spans="1:4" x14ac:dyDescent="0.35">
      <c r="A2284">
        <v>810</v>
      </c>
      <c r="B2284" s="20">
        <v>3.3550499999999999E-4</v>
      </c>
      <c r="D2284" s="2">
        <v>73.863636363636431</v>
      </c>
    </row>
    <row r="2285" spans="1:4" x14ac:dyDescent="0.35">
      <c r="A2285">
        <v>811</v>
      </c>
      <c r="B2285" s="20">
        <v>3.19031E-4</v>
      </c>
      <c r="D2285" s="2">
        <v>73.897272727272792</v>
      </c>
    </row>
    <row r="2286" spans="1:4" x14ac:dyDescent="0.35">
      <c r="A2286">
        <v>812</v>
      </c>
      <c r="B2286" s="20">
        <v>3.1648599999999999E-4</v>
      </c>
      <c r="D2286" s="2">
        <v>73.930909090909154</v>
      </c>
    </row>
    <row r="2287" spans="1:4" x14ac:dyDescent="0.35">
      <c r="A2287">
        <v>813</v>
      </c>
      <c r="B2287" s="20">
        <v>3.3387100000000002E-4</v>
      </c>
      <c r="D2287" s="2">
        <v>73.964545454545515</v>
      </c>
    </row>
    <row r="2288" spans="1:4" x14ac:dyDescent="0.35">
      <c r="A2288">
        <v>814</v>
      </c>
      <c r="B2288" s="20">
        <v>3.0041900000000001E-4</v>
      </c>
      <c r="D2288" s="2">
        <v>73.998181818181877</v>
      </c>
    </row>
    <row r="2289" spans="1:4" x14ac:dyDescent="0.35">
      <c r="A2289">
        <v>815</v>
      </c>
      <c r="B2289" s="20">
        <v>3.0266499999999998E-4</v>
      </c>
      <c r="D2289" s="2">
        <v>74.031818181818238</v>
      </c>
    </row>
    <row r="2290" spans="1:4" x14ac:dyDescent="0.35">
      <c r="A2290">
        <v>816</v>
      </c>
      <c r="B2290" s="20">
        <v>2.3240700000000001E-4</v>
      </c>
      <c r="D2290" s="2">
        <v>74.0654545454546</v>
      </c>
    </row>
    <row r="2291" spans="1:4" x14ac:dyDescent="0.35">
      <c r="A2291">
        <v>817</v>
      </c>
      <c r="B2291" s="20">
        <v>3.0546099999999998E-4</v>
      </c>
      <c r="D2291" s="2">
        <v>74.099090909090961</v>
      </c>
    </row>
    <row r="2292" spans="1:4" x14ac:dyDescent="0.35">
      <c r="A2292">
        <v>818</v>
      </c>
      <c r="B2292" s="20">
        <v>3.5161699999999998E-4</v>
      </c>
      <c r="D2292" s="2">
        <v>74.132727272727323</v>
      </c>
    </row>
    <row r="2293" spans="1:4" x14ac:dyDescent="0.35">
      <c r="A2293">
        <v>819</v>
      </c>
      <c r="B2293" s="20">
        <v>2.86013E-4</v>
      </c>
      <c r="D2293" s="2">
        <v>74.166363636363684</v>
      </c>
    </row>
    <row r="2294" spans="1:4" x14ac:dyDescent="0.35">
      <c r="A2294" s="17">
        <v>820</v>
      </c>
      <c r="B2294" s="21">
        <v>3.1069600000000001E-4</v>
      </c>
      <c r="D2294" s="2">
        <v>74.200000000000045</v>
      </c>
    </row>
    <row r="2295" spans="1:4" x14ac:dyDescent="0.35">
      <c r="A2295" s="22">
        <v>821</v>
      </c>
      <c r="B2295" s="23">
        <v>2.9466300000000002E-4</v>
      </c>
      <c r="D2295" s="2">
        <v>74.233636363636407</v>
      </c>
    </row>
    <row r="2296" spans="1:4" x14ac:dyDescent="0.35">
      <c r="A2296">
        <v>822</v>
      </c>
      <c r="B2296" s="20">
        <v>2.3311100000000001E-4</v>
      </c>
      <c r="D2296" s="2">
        <v>74.264469696969741</v>
      </c>
    </row>
    <row r="2297" spans="1:4" x14ac:dyDescent="0.35">
      <c r="A2297">
        <v>823</v>
      </c>
      <c r="B2297" s="20">
        <v>3.23486E-4</v>
      </c>
      <c r="D2297" s="2">
        <v>74.295303030303074</v>
      </c>
    </row>
    <row r="2298" spans="1:4" x14ac:dyDescent="0.35">
      <c r="A2298">
        <v>824</v>
      </c>
      <c r="B2298" s="20">
        <v>3.3011800000000001E-4</v>
      </c>
      <c r="D2298" s="2">
        <v>74.326136363636408</v>
      </c>
    </row>
    <row r="2299" spans="1:4" x14ac:dyDescent="0.35">
      <c r="A2299">
        <v>825</v>
      </c>
      <c r="B2299" s="20">
        <v>3.5663600000000002E-4</v>
      </c>
      <c r="D2299" s="2">
        <v>74.356969696969742</v>
      </c>
    </row>
    <row r="2300" spans="1:4" x14ac:dyDescent="0.35">
      <c r="A2300">
        <v>826</v>
      </c>
      <c r="B2300" s="20">
        <v>3.2977400000000002E-4</v>
      </c>
      <c r="D2300" s="2">
        <v>74.387803030303076</v>
      </c>
    </row>
    <row r="2301" spans="1:4" x14ac:dyDescent="0.35">
      <c r="A2301">
        <v>827</v>
      </c>
      <c r="B2301" s="20">
        <v>3.3482999999999999E-4</v>
      </c>
      <c r="D2301" s="2">
        <v>74.418636363636409</v>
      </c>
    </row>
    <row r="2302" spans="1:4" x14ac:dyDescent="0.35">
      <c r="A2302">
        <v>828</v>
      </c>
      <c r="B2302" s="20">
        <v>3.3831699999999998E-4</v>
      </c>
      <c r="D2302" s="2">
        <v>74.449469696969743</v>
      </c>
    </row>
    <row r="2303" spans="1:4" x14ac:dyDescent="0.35">
      <c r="A2303">
        <v>829</v>
      </c>
      <c r="B2303" s="20">
        <v>3.0131100000000002E-4</v>
      </c>
      <c r="D2303" s="2">
        <v>74.480303030303077</v>
      </c>
    </row>
    <row r="2304" spans="1:4" x14ac:dyDescent="0.35">
      <c r="A2304">
        <v>830</v>
      </c>
      <c r="B2304" s="20">
        <v>3.1242200000000003E-4</v>
      </c>
      <c r="D2304" s="2">
        <v>74.51113636363641</v>
      </c>
    </row>
    <row r="2305" spans="1:4" x14ac:dyDescent="0.35">
      <c r="A2305">
        <v>831</v>
      </c>
      <c r="B2305" s="20">
        <v>3.3309600000000001E-4</v>
      </c>
      <c r="D2305" s="2">
        <v>74.541969696969744</v>
      </c>
    </row>
    <row r="2306" spans="1:4" x14ac:dyDescent="0.35">
      <c r="A2306">
        <v>832</v>
      </c>
      <c r="B2306" s="20">
        <v>3.3414300000000002E-4</v>
      </c>
      <c r="D2306" s="2">
        <v>74.572803030303078</v>
      </c>
    </row>
    <row r="2307" spans="1:4" x14ac:dyDescent="0.35">
      <c r="A2307" s="17">
        <v>833</v>
      </c>
      <c r="B2307" s="21">
        <v>2.8643499999999998E-4</v>
      </c>
      <c r="D2307" s="2">
        <v>74.603636363636411</v>
      </c>
    </row>
    <row r="2308" spans="1:4" x14ac:dyDescent="0.35">
      <c r="A2308" s="22">
        <v>834</v>
      </c>
      <c r="B2308" s="23">
        <v>2.8267199999999998E-4</v>
      </c>
      <c r="D2308" s="2">
        <v>74.634469696969745</v>
      </c>
    </row>
    <row r="2309" spans="1:4" x14ac:dyDescent="0.35">
      <c r="A2309">
        <v>835</v>
      </c>
      <c r="B2309" s="20">
        <v>3.0633E-4</v>
      </c>
      <c r="D2309" s="2">
        <v>74.668106060606107</v>
      </c>
    </row>
    <row r="2310" spans="1:4" x14ac:dyDescent="0.35">
      <c r="A2310">
        <v>836</v>
      </c>
      <c r="B2310" s="20">
        <v>3.2698599999999998E-4</v>
      </c>
      <c r="D2310" s="2">
        <v>74.701742424242468</v>
      </c>
    </row>
    <row r="2311" spans="1:4" x14ac:dyDescent="0.35">
      <c r="A2311">
        <v>837</v>
      </c>
      <c r="B2311" s="20">
        <v>3.3509300000000001E-4</v>
      </c>
      <c r="D2311" s="2">
        <v>74.73537878787883</v>
      </c>
    </row>
    <row r="2312" spans="1:4" x14ac:dyDescent="0.35">
      <c r="A2312">
        <v>838</v>
      </c>
      <c r="B2312" s="20">
        <v>3.25679E-4</v>
      </c>
      <c r="D2312" s="2">
        <v>74.769015151515191</v>
      </c>
    </row>
    <row r="2313" spans="1:4" x14ac:dyDescent="0.35">
      <c r="A2313">
        <v>839</v>
      </c>
      <c r="B2313" s="20">
        <v>3.2846399999999999E-4</v>
      </c>
      <c r="D2313" s="2">
        <v>74.802651515151553</v>
      </c>
    </row>
    <row r="2314" spans="1:4" x14ac:dyDescent="0.35">
      <c r="A2314">
        <v>840</v>
      </c>
      <c r="B2314" s="20">
        <v>3.5295900000000002E-4</v>
      </c>
      <c r="D2314" s="2">
        <v>74.836287878787914</v>
      </c>
    </row>
    <row r="2315" spans="1:4" x14ac:dyDescent="0.35">
      <c r="A2315">
        <v>841</v>
      </c>
      <c r="B2315" s="20">
        <v>3.45101E-4</v>
      </c>
      <c r="D2315" s="2">
        <v>74.869924242424275</v>
      </c>
    </row>
    <row r="2316" spans="1:4" x14ac:dyDescent="0.35">
      <c r="A2316">
        <v>842</v>
      </c>
      <c r="B2316" s="20">
        <v>3.2351800000000002E-4</v>
      </c>
      <c r="D2316" s="2">
        <v>74.903560606060637</v>
      </c>
    </row>
    <row r="2317" spans="1:4" x14ac:dyDescent="0.35">
      <c r="A2317">
        <v>843</v>
      </c>
      <c r="B2317" s="20">
        <v>3.2079E-4</v>
      </c>
      <c r="D2317" s="2">
        <v>74.937196969696998</v>
      </c>
    </row>
    <row r="2318" spans="1:4" x14ac:dyDescent="0.35">
      <c r="A2318">
        <v>844</v>
      </c>
      <c r="B2318" s="20">
        <v>2.4234199999999999E-4</v>
      </c>
      <c r="D2318" s="2">
        <v>74.97083333333336</v>
      </c>
    </row>
    <row r="2319" spans="1:4" x14ac:dyDescent="0.35">
      <c r="A2319" s="17">
        <v>845</v>
      </c>
      <c r="B2319" s="21">
        <v>2.75495E-4</v>
      </c>
      <c r="D2319" s="2">
        <v>75.004469696969721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DA80E-09DE-4610-A407-022BC32733A2}">
  <dimension ref="A1:F2860"/>
  <sheetViews>
    <sheetView workbookViewId="0">
      <selection activeCell="F2" sqref="F2"/>
    </sheetView>
  </sheetViews>
  <sheetFormatPr defaultRowHeight="14.5" x14ac:dyDescent="0.35"/>
  <cols>
    <col min="3" max="3" width="9.54296875" bestFit="1" customWidth="1"/>
    <col min="4" max="4" width="16.26953125" customWidth="1"/>
  </cols>
  <sheetData>
    <row r="1" spans="1:6" x14ac:dyDescent="0.35">
      <c r="A1" t="s">
        <v>0</v>
      </c>
      <c r="B1" t="s">
        <v>439</v>
      </c>
      <c r="C1" t="s">
        <v>438</v>
      </c>
      <c r="D1" t="s">
        <v>2</v>
      </c>
    </row>
    <row r="2" spans="1:6" ht="21" x14ac:dyDescent="0.5">
      <c r="A2">
        <v>1</v>
      </c>
      <c r="B2">
        <v>5.7207099999999995E-4</v>
      </c>
      <c r="C2" s="1">
        <v>-0.3</v>
      </c>
      <c r="D2" t="s">
        <v>3</v>
      </c>
      <c r="F2" s="14" t="s">
        <v>16</v>
      </c>
    </row>
    <row r="3" spans="1:6" x14ac:dyDescent="0.35">
      <c r="A3">
        <v>2</v>
      </c>
      <c r="B3">
        <v>6.0450599999999999E-4</v>
      </c>
      <c r="C3" s="1">
        <f>C2+0.4/12</f>
        <v>-0.26666666666666666</v>
      </c>
    </row>
    <row r="4" spans="1:6" x14ac:dyDescent="0.35">
      <c r="A4">
        <v>3</v>
      </c>
      <c r="B4">
        <v>4.09405E-4</v>
      </c>
      <c r="C4" s="1">
        <f t="shared" ref="C4:C13" si="0">C3+0.4/12</f>
        <v>-0.23333333333333334</v>
      </c>
    </row>
    <row r="5" spans="1:6" x14ac:dyDescent="0.35">
      <c r="A5">
        <v>4</v>
      </c>
      <c r="B5">
        <v>4.4646900000000001E-4</v>
      </c>
      <c r="C5" s="1">
        <f t="shared" si="0"/>
        <v>-0.2</v>
      </c>
    </row>
    <row r="6" spans="1:6" x14ac:dyDescent="0.35">
      <c r="A6">
        <v>5</v>
      </c>
      <c r="B6">
        <v>4.8586199999999999E-4</v>
      </c>
      <c r="C6" s="1">
        <f t="shared" si="0"/>
        <v>-0.16666666666666669</v>
      </c>
    </row>
    <row r="7" spans="1:6" x14ac:dyDescent="0.35">
      <c r="A7">
        <v>6</v>
      </c>
      <c r="B7">
        <v>4.7651399999999998E-4</v>
      </c>
      <c r="C7" s="1">
        <f t="shared" si="0"/>
        <v>-0.13333333333333336</v>
      </c>
    </row>
    <row r="8" spans="1:6" x14ac:dyDescent="0.35">
      <c r="A8">
        <v>7</v>
      </c>
      <c r="B8">
        <v>5.4452500000000002E-4</v>
      </c>
      <c r="C8" s="1">
        <f t="shared" si="0"/>
        <v>-0.10000000000000003</v>
      </c>
    </row>
    <row r="9" spans="1:6" x14ac:dyDescent="0.35">
      <c r="A9">
        <v>8</v>
      </c>
      <c r="B9">
        <v>5.0886099999999999E-4</v>
      </c>
      <c r="C9" s="1">
        <f t="shared" si="0"/>
        <v>-6.6666666666666707E-2</v>
      </c>
    </row>
    <row r="10" spans="1:6" x14ac:dyDescent="0.35">
      <c r="A10">
        <v>9</v>
      </c>
      <c r="B10">
        <v>3.1946600000000002E-4</v>
      </c>
      <c r="C10" s="1">
        <f t="shared" si="0"/>
        <v>-3.3333333333333375E-2</v>
      </c>
    </row>
    <row r="11" spans="1:6" x14ac:dyDescent="0.35">
      <c r="A11">
        <v>10</v>
      </c>
      <c r="B11">
        <v>5.1668099999999995E-4</v>
      </c>
      <c r="C11" s="1">
        <f t="shared" si="0"/>
        <v>0</v>
      </c>
    </row>
    <row r="12" spans="1:6" x14ac:dyDescent="0.35">
      <c r="A12">
        <v>11</v>
      </c>
      <c r="B12">
        <v>4.8191E-4</v>
      </c>
      <c r="C12" s="1">
        <f t="shared" si="0"/>
        <v>3.3333333333333333E-2</v>
      </c>
    </row>
    <row r="13" spans="1:6" x14ac:dyDescent="0.35">
      <c r="A13">
        <v>12</v>
      </c>
      <c r="B13">
        <v>4.6389599999999999E-4</v>
      </c>
      <c r="C13" s="2">
        <f t="shared" si="0"/>
        <v>6.6666666666666666E-2</v>
      </c>
    </row>
    <row r="14" spans="1:6" x14ac:dyDescent="0.35">
      <c r="A14">
        <v>13</v>
      </c>
      <c r="B14">
        <v>2.5474200000000002E-4</v>
      </c>
      <c r="C14" s="1">
        <v>0.1</v>
      </c>
    </row>
    <row r="15" spans="1:6" x14ac:dyDescent="0.35">
      <c r="A15" s="3">
        <v>14</v>
      </c>
      <c r="B15" s="3">
        <v>2.7682199999999997E-4</v>
      </c>
      <c r="C15" s="1">
        <v>0.115</v>
      </c>
    </row>
    <row r="16" spans="1:6" x14ac:dyDescent="0.35">
      <c r="A16" s="3">
        <v>15</v>
      </c>
      <c r="B16" s="3">
        <v>2.6077300000000001E-4</v>
      </c>
      <c r="C16" s="1">
        <f>C15+0.97/28</f>
        <v>0.14964285714285713</v>
      </c>
    </row>
    <row r="17" spans="1:3" x14ac:dyDescent="0.35">
      <c r="A17" s="3">
        <v>16</v>
      </c>
      <c r="B17" s="3">
        <v>3.4947400000000001E-4</v>
      </c>
      <c r="C17" s="1">
        <f t="shared" ref="C17:C43" si="1">C16+0.97/28</f>
        <v>0.18428571428571427</v>
      </c>
    </row>
    <row r="18" spans="1:3" x14ac:dyDescent="0.35">
      <c r="A18" s="3">
        <v>17</v>
      </c>
      <c r="B18" s="3">
        <v>3.0159799999999998E-4</v>
      </c>
      <c r="C18" s="1">
        <f t="shared" si="1"/>
        <v>0.21892857142857142</v>
      </c>
    </row>
    <row r="19" spans="1:3" x14ac:dyDescent="0.35">
      <c r="A19" s="3">
        <v>18</v>
      </c>
      <c r="B19" s="3">
        <v>3.6601899999999998E-4</v>
      </c>
      <c r="C19" s="1">
        <f t="shared" si="1"/>
        <v>0.25357142857142856</v>
      </c>
    </row>
    <row r="20" spans="1:3" x14ac:dyDescent="0.35">
      <c r="A20" s="3">
        <v>19</v>
      </c>
      <c r="B20" s="3">
        <v>3.78029E-4</v>
      </c>
      <c r="C20" s="1">
        <f t="shared" si="1"/>
        <v>0.2882142857142857</v>
      </c>
    </row>
    <row r="21" spans="1:3" x14ac:dyDescent="0.35">
      <c r="A21" s="3">
        <v>20</v>
      </c>
      <c r="B21" s="3">
        <v>4.4744099999999997E-4</v>
      </c>
      <c r="C21" s="1">
        <f t="shared" si="1"/>
        <v>0.32285714285714284</v>
      </c>
    </row>
    <row r="22" spans="1:3" x14ac:dyDescent="0.35">
      <c r="A22" s="3">
        <v>21</v>
      </c>
      <c r="B22" s="3">
        <v>3.6032000000000002E-4</v>
      </c>
      <c r="C22" s="1">
        <f t="shared" si="1"/>
        <v>0.35749999999999998</v>
      </c>
    </row>
    <row r="23" spans="1:3" x14ac:dyDescent="0.35">
      <c r="A23" s="3">
        <v>22</v>
      </c>
      <c r="B23" s="3">
        <v>3.5794199999999998E-4</v>
      </c>
      <c r="C23" s="1">
        <f t="shared" si="1"/>
        <v>0.39214285714285713</v>
      </c>
    </row>
    <row r="24" spans="1:3" x14ac:dyDescent="0.35">
      <c r="A24" s="3">
        <v>23</v>
      </c>
      <c r="B24" s="3">
        <v>3.3571600000000001E-4</v>
      </c>
      <c r="C24" s="1">
        <f t="shared" si="1"/>
        <v>0.42678571428571427</v>
      </c>
    </row>
    <row r="25" spans="1:3" x14ac:dyDescent="0.35">
      <c r="A25" s="3">
        <v>24</v>
      </c>
      <c r="B25" s="3">
        <v>3.6546799999999998E-4</v>
      </c>
      <c r="C25" s="1">
        <f t="shared" si="1"/>
        <v>0.46142857142857141</v>
      </c>
    </row>
    <row r="26" spans="1:3" x14ac:dyDescent="0.35">
      <c r="A26" s="3">
        <v>25</v>
      </c>
      <c r="B26" s="3">
        <v>4.4732000000000002E-4</v>
      </c>
      <c r="C26" s="1">
        <f t="shared" si="1"/>
        <v>0.49607142857142855</v>
      </c>
    </row>
    <row r="27" spans="1:3" x14ac:dyDescent="0.35">
      <c r="A27" s="3">
        <v>26</v>
      </c>
      <c r="B27" s="3">
        <v>3.4045100000000002E-4</v>
      </c>
      <c r="C27" s="1">
        <f t="shared" si="1"/>
        <v>0.53071428571428569</v>
      </c>
    </row>
    <row r="28" spans="1:3" x14ac:dyDescent="0.35">
      <c r="A28" s="3">
        <v>27</v>
      </c>
      <c r="B28" s="3">
        <v>3.7116699999999999E-4</v>
      </c>
      <c r="C28" s="1">
        <f t="shared" si="1"/>
        <v>0.56535714285714289</v>
      </c>
    </row>
    <row r="29" spans="1:3" x14ac:dyDescent="0.35">
      <c r="A29" s="3">
        <v>28</v>
      </c>
      <c r="B29" s="3">
        <v>4.3813000000000001E-4</v>
      </c>
      <c r="C29" s="1">
        <f t="shared" si="1"/>
        <v>0.60000000000000009</v>
      </c>
    </row>
    <row r="30" spans="1:3" x14ac:dyDescent="0.35">
      <c r="A30" s="3">
        <v>29</v>
      </c>
      <c r="B30" s="3">
        <v>4.0571900000000002E-4</v>
      </c>
      <c r="C30" s="1">
        <f t="shared" si="1"/>
        <v>0.63464285714285729</v>
      </c>
    </row>
    <row r="31" spans="1:3" x14ac:dyDescent="0.35">
      <c r="A31" s="3">
        <v>30</v>
      </c>
      <c r="B31" s="3">
        <v>3.9347600000000003E-4</v>
      </c>
      <c r="C31" s="1">
        <f t="shared" si="1"/>
        <v>0.66928571428571448</v>
      </c>
    </row>
    <row r="32" spans="1:3" x14ac:dyDescent="0.35">
      <c r="A32" s="3">
        <v>31</v>
      </c>
      <c r="B32" s="3">
        <v>4.8617400000000002E-4</v>
      </c>
      <c r="C32" s="1">
        <f t="shared" si="1"/>
        <v>0.70392857142857168</v>
      </c>
    </row>
    <row r="33" spans="1:3" x14ac:dyDescent="0.35">
      <c r="A33" s="3">
        <v>32</v>
      </c>
      <c r="B33" s="3">
        <v>4.7899599999999998E-4</v>
      </c>
      <c r="C33" s="1">
        <f t="shared" si="1"/>
        <v>0.73857142857142888</v>
      </c>
    </row>
    <row r="34" spans="1:3" x14ac:dyDescent="0.35">
      <c r="A34" s="3">
        <v>33</v>
      </c>
      <c r="B34" s="3">
        <v>3.8298199999999997E-4</v>
      </c>
      <c r="C34" s="1">
        <f t="shared" si="1"/>
        <v>0.77321428571428608</v>
      </c>
    </row>
    <row r="35" spans="1:3" x14ac:dyDescent="0.35">
      <c r="A35" s="3">
        <v>34</v>
      </c>
      <c r="B35" s="3">
        <v>3.8118400000000002E-4</v>
      </c>
      <c r="C35" s="1">
        <f t="shared" si="1"/>
        <v>0.80785714285714327</v>
      </c>
    </row>
    <row r="36" spans="1:3" x14ac:dyDescent="0.35">
      <c r="A36" s="3">
        <v>35</v>
      </c>
      <c r="B36" s="3">
        <v>3.7360200000000001E-4</v>
      </c>
      <c r="C36" s="1">
        <f t="shared" si="1"/>
        <v>0.84250000000000047</v>
      </c>
    </row>
    <row r="37" spans="1:3" x14ac:dyDescent="0.35">
      <c r="A37" s="3">
        <v>36</v>
      </c>
      <c r="B37" s="3">
        <v>3.4704199999999999E-4</v>
      </c>
      <c r="C37" s="1">
        <f t="shared" si="1"/>
        <v>0.87714285714285767</v>
      </c>
    </row>
    <row r="38" spans="1:3" x14ac:dyDescent="0.35">
      <c r="A38" s="3">
        <v>37</v>
      </c>
      <c r="B38" s="3">
        <v>3.7751700000000001E-4</v>
      </c>
      <c r="C38" s="1">
        <f t="shared" si="1"/>
        <v>0.91178571428571487</v>
      </c>
    </row>
    <row r="39" spans="1:3" x14ac:dyDescent="0.35">
      <c r="A39" s="3">
        <v>38</v>
      </c>
      <c r="B39" s="3">
        <v>3.22388E-4</v>
      </c>
      <c r="C39" s="1">
        <f t="shared" si="1"/>
        <v>0.94642857142857206</v>
      </c>
    </row>
    <row r="40" spans="1:3" x14ac:dyDescent="0.35">
      <c r="A40" s="3">
        <v>39</v>
      </c>
      <c r="B40" s="3">
        <v>3.8593500000000001E-4</v>
      </c>
      <c r="C40" s="1">
        <f t="shared" si="1"/>
        <v>0.98107142857142926</v>
      </c>
    </row>
    <row r="41" spans="1:3" x14ac:dyDescent="0.35">
      <c r="A41" s="3">
        <v>40</v>
      </c>
      <c r="B41" s="3">
        <v>4.2135399999999998E-4</v>
      </c>
      <c r="C41" s="1">
        <f t="shared" si="1"/>
        <v>1.0157142857142865</v>
      </c>
    </row>
    <row r="42" spans="1:3" x14ac:dyDescent="0.35">
      <c r="A42" s="3">
        <v>41</v>
      </c>
      <c r="B42" s="3">
        <v>4.3947099999999998E-4</v>
      </c>
      <c r="C42" s="1">
        <f t="shared" si="1"/>
        <v>1.0503571428571437</v>
      </c>
    </row>
    <row r="43" spans="1:3" x14ac:dyDescent="0.35">
      <c r="A43" s="3">
        <v>42</v>
      </c>
      <c r="B43" s="3">
        <v>3.9180299999999998E-4</v>
      </c>
      <c r="C43" s="1">
        <f t="shared" si="1"/>
        <v>1.0850000000000009</v>
      </c>
    </row>
    <row r="44" spans="1:3" x14ac:dyDescent="0.35">
      <c r="A44">
        <v>44</v>
      </c>
      <c r="B44">
        <v>3.98625E-4</v>
      </c>
      <c r="C44" s="1">
        <v>1.115</v>
      </c>
    </row>
    <row r="45" spans="1:3" x14ac:dyDescent="0.35">
      <c r="A45">
        <v>45</v>
      </c>
      <c r="B45">
        <v>3.9690199999999998E-4</v>
      </c>
      <c r="C45" s="1">
        <f>C44+0.97/27</f>
        <v>1.1509259259259259</v>
      </c>
    </row>
    <row r="46" spans="1:3" x14ac:dyDescent="0.35">
      <c r="A46">
        <v>46</v>
      </c>
      <c r="B46">
        <v>4.2519500000000001E-4</v>
      </c>
      <c r="C46" s="1">
        <f t="shared" ref="C46:C71" si="2">C45+0.97/27</f>
        <v>1.1868518518518518</v>
      </c>
    </row>
    <row r="47" spans="1:3" x14ac:dyDescent="0.35">
      <c r="A47">
        <v>47</v>
      </c>
      <c r="B47">
        <v>4.4216999999999998E-4</v>
      </c>
      <c r="C47" s="1">
        <f t="shared" si="2"/>
        <v>1.2227777777777777</v>
      </c>
    </row>
    <row r="48" spans="1:3" x14ac:dyDescent="0.35">
      <c r="A48">
        <v>48</v>
      </c>
      <c r="B48">
        <v>3.7476399999999998E-4</v>
      </c>
      <c r="C48" s="1">
        <f t="shared" si="2"/>
        <v>1.2587037037037037</v>
      </c>
    </row>
    <row r="49" spans="1:3" x14ac:dyDescent="0.35">
      <c r="A49">
        <v>49</v>
      </c>
      <c r="B49">
        <v>4.1027300000000001E-4</v>
      </c>
      <c r="C49" s="1">
        <f t="shared" si="2"/>
        <v>1.2946296296296296</v>
      </c>
    </row>
    <row r="50" spans="1:3" x14ac:dyDescent="0.35">
      <c r="A50">
        <v>50</v>
      </c>
      <c r="B50">
        <v>2.9074500000000002E-4</v>
      </c>
      <c r="C50" s="1">
        <f t="shared" si="2"/>
        <v>1.3305555555555555</v>
      </c>
    </row>
    <row r="51" spans="1:3" x14ac:dyDescent="0.35">
      <c r="A51">
        <v>51</v>
      </c>
      <c r="B51">
        <v>4.2526199999999998E-4</v>
      </c>
      <c r="C51" s="1">
        <f t="shared" si="2"/>
        <v>1.3664814814814814</v>
      </c>
    </row>
    <row r="52" spans="1:3" x14ac:dyDescent="0.35">
      <c r="A52">
        <v>52</v>
      </c>
      <c r="B52">
        <v>3.72696E-4</v>
      </c>
      <c r="C52" s="1">
        <f t="shared" si="2"/>
        <v>1.4024074074074073</v>
      </c>
    </row>
    <row r="53" spans="1:3" x14ac:dyDescent="0.35">
      <c r="A53">
        <v>53</v>
      </c>
      <c r="B53">
        <v>3.6334300000000002E-4</v>
      </c>
      <c r="C53" s="1">
        <f t="shared" si="2"/>
        <v>1.4383333333333332</v>
      </c>
    </row>
    <row r="54" spans="1:3" x14ac:dyDescent="0.35">
      <c r="A54">
        <v>54</v>
      </c>
      <c r="B54">
        <v>3.7721400000000001E-4</v>
      </c>
      <c r="C54" s="1">
        <f t="shared" si="2"/>
        <v>1.4742592592592592</v>
      </c>
    </row>
    <row r="55" spans="1:3" x14ac:dyDescent="0.35">
      <c r="A55">
        <v>55</v>
      </c>
      <c r="B55">
        <v>4.3052999999999999E-4</v>
      </c>
      <c r="C55" s="1">
        <f t="shared" si="2"/>
        <v>1.5101851851851851</v>
      </c>
    </row>
    <row r="56" spans="1:3" x14ac:dyDescent="0.35">
      <c r="A56">
        <v>56</v>
      </c>
      <c r="B56">
        <v>4.8899000000000002E-4</v>
      </c>
      <c r="C56" s="1">
        <f t="shared" si="2"/>
        <v>1.546111111111111</v>
      </c>
    </row>
    <row r="57" spans="1:3" x14ac:dyDescent="0.35">
      <c r="A57">
        <v>57</v>
      </c>
      <c r="B57">
        <v>3.8851400000000001E-4</v>
      </c>
      <c r="C57" s="1">
        <f t="shared" si="2"/>
        <v>1.5820370370370369</v>
      </c>
    </row>
    <row r="58" spans="1:3" x14ac:dyDescent="0.35">
      <c r="A58">
        <v>58</v>
      </c>
      <c r="B58">
        <v>4.4283400000000002E-4</v>
      </c>
      <c r="C58" s="1">
        <f t="shared" si="2"/>
        <v>1.6179629629629628</v>
      </c>
    </row>
    <row r="59" spans="1:3" x14ac:dyDescent="0.35">
      <c r="A59">
        <v>59</v>
      </c>
      <c r="B59">
        <v>3.6255800000000002E-4</v>
      </c>
      <c r="C59" s="1">
        <f t="shared" si="2"/>
        <v>1.6538888888888887</v>
      </c>
    </row>
    <row r="60" spans="1:3" x14ac:dyDescent="0.35">
      <c r="A60">
        <v>60</v>
      </c>
      <c r="B60">
        <v>3.2597300000000002E-4</v>
      </c>
      <c r="C60" s="1">
        <f t="shared" si="2"/>
        <v>1.6898148148148147</v>
      </c>
    </row>
    <row r="61" spans="1:3" x14ac:dyDescent="0.35">
      <c r="A61">
        <v>61</v>
      </c>
      <c r="B61">
        <v>3.4513499999999999E-4</v>
      </c>
      <c r="C61" s="1">
        <f t="shared" si="2"/>
        <v>1.7257407407407406</v>
      </c>
    </row>
    <row r="62" spans="1:3" x14ac:dyDescent="0.35">
      <c r="A62">
        <v>63</v>
      </c>
      <c r="B62">
        <v>4.4199300000000001E-4</v>
      </c>
      <c r="C62" s="1">
        <f t="shared" si="2"/>
        <v>1.7616666666666665</v>
      </c>
    </row>
    <row r="63" spans="1:3" x14ac:dyDescent="0.35">
      <c r="A63">
        <v>64</v>
      </c>
      <c r="B63">
        <v>4.5988499999999999E-4</v>
      </c>
      <c r="C63" s="1">
        <f t="shared" si="2"/>
        <v>1.7975925925925924</v>
      </c>
    </row>
    <row r="64" spans="1:3" x14ac:dyDescent="0.35">
      <c r="A64">
        <v>65</v>
      </c>
      <c r="B64">
        <v>4.4873100000000001E-4</v>
      </c>
      <c r="C64" s="1">
        <f t="shared" si="2"/>
        <v>1.8335185185185183</v>
      </c>
    </row>
    <row r="65" spans="1:3" x14ac:dyDescent="0.35">
      <c r="A65">
        <v>66</v>
      </c>
      <c r="B65">
        <v>4.67388E-4</v>
      </c>
      <c r="C65" s="1">
        <f t="shared" si="2"/>
        <v>1.8694444444444442</v>
      </c>
    </row>
    <row r="66" spans="1:3" x14ac:dyDescent="0.35">
      <c r="A66">
        <v>67</v>
      </c>
      <c r="B66">
        <v>4.5095600000000002E-4</v>
      </c>
      <c r="C66" s="1">
        <f t="shared" si="2"/>
        <v>1.9053703703703702</v>
      </c>
    </row>
    <row r="67" spans="1:3" x14ac:dyDescent="0.35">
      <c r="A67">
        <v>68</v>
      </c>
      <c r="B67">
        <v>5.0960999999999997E-4</v>
      </c>
      <c r="C67" s="1">
        <f t="shared" si="2"/>
        <v>1.9412962962962961</v>
      </c>
    </row>
    <row r="68" spans="1:3" x14ac:dyDescent="0.35">
      <c r="A68">
        <v>69</v>
      </c>
      <c r="B68">
        <v>4.7572599999999999E-4</v>
      </c>
      <c r="C68" s="1">
        <f t="shared" si="2"/>
        <v>1.977222222222222</v>
      </c>
    </row>
    <row r="69" spans="1:3" x14ac:dyDescent="0.35">
      <c r="A69">
        <v>70</v>
      </c>
      <c r="B69">
        <v>5.0093499999999999E-4</v>
      </c>
      <c r="C69" s="1">
        <f t="shared" si="2"/>
        <v>2.0131481481481481</v>
      </c>
    </row>
    <row r="70" spans="1:3" x14ac:dyDescent="0.35">
      <c r="A70">
        <v>71</v>
      </c>
      <c r="B70">
        <v>5.07154E-4</v>
      </c>
      <c r="C70" s="1">
        <f t="shared" si="2"/>
        <v>2.049074074074074</v>
      </c>
    </row>
    <row r="71" spans="1:3" x14ac:dyDescent="0.35">
      <c r="A71">
        <v>72</v>
      </c>
      <c r="B71">
        <v>5.0751699999999997E-4</v>
      </c>
      <c r="C71" s="1">
        <f t="shared" si="2"/>
        <v>2.085</v>
      </c>
    </row>
    <row r="72" spans="1:3" x14ac:dyDescent="0.35">
      <c r="A72" s="3">
        <v>73</v>
      </c>
      <c r="B72" s="3">
        <v>3.9769000000000002E-4</v>
      </c>
      <c r="C72" s="1">
        <v>2.1150000000000002</v>
      </c>
    </row>
    <row r="73" spans="1:3" x14ac:dyDescent="0.35">
      <c r="A73" s="3">
        <v>74</v>
      </c>
      <c r="B73" s="3">
        <v>4.8585799999999998E-4</v>
      </c>
      <c r="C73" s="1">
        <f>C72+0.97/28</f>
        <v>2.1496428571428572</v>
      </c>
    </row>
    <row r="74" spans="1:3" x14ac:dyDescent="0.35">
      <c r="A74" s="3">
        <v>75</v>
      </c>
      <c r="B74" s="3">
        <v>5.0352700000000003E-4</v>
      </c>
      <c r="C74" s="1">
        <f t="shared" ref="C74:C100" si="3">C73+0.97/28</f>
        <v>2.1842857142857142</v>
      </c>
    </row>
    <row r="75" spans="1:3" x14ac:dyDescent="0.35">
      <c r="A75" s="3">
        <v>76</v>
      </c>
      <c r="B75" s="3">
        <v>5.4407700000000002E-4</v>
      </c>
      <c r="C75" s="1">
        <f t="shared" si="3"/>
        <v>2.2189285714285711</v>
      </c>
    </row>
    <row r="76" spans="1:3" x14ac:dyDescent="0.35">
      <c r="A76" s="3">
        <v>77</v>
      </c>
      <c r="B76" s="3">
        <v>4.6122600000000002E-4</v>
      </c>
      <c r="C76" s="1">
        <f t="shared" si="3"/>
        <v>2.2535714285714281</v>
      </c>
    </row>
    <row r="77" spans="1:3" x14ac:dyDescent="0.35">
      <c r="A77" s="3">
        <v>78</v>
      </c>
      <c r="B77" s="3">
        <v>4.3373700000000001E-4</v>
      </c>
      <c r="C77" s="1">
        <f t="shared" si="3"/>
        <v>2.2882142857142851</v>
      </c>
    </row>
    <row r="78" spans="1:3" x14ac:dyDescent="0.35">
      <c r="A78" s="3">
        <v>79</v>
      </c>
      <c r="B78" s="3">
        <v>4.4013599999999999E-4</v>
      </c>
      <c r="C78" s="1">
        <f t="shared" si="3"/>
        <v>2.3228571428571421</v>
      </c>
    </row>
    <row r="79" spans="1:3" x14ac:dyDescent="0.35">
      <c r="A79" s="3">
        <v>80</v>
      </c>
      <c r="B79" s="3">
        <v>4.9311199999999998E-4</v>
      </c>
      <c r="C79" s="1">
        <f t="shared" si="3"/>
        <v>2.357499999999999</v>
      </c>
    </row>
    <row r="80" spans="1:3" x14ac:dyDescent="0.35">
      <c r="A80" s="3">
        <v>81</v>
      </c>
      <c r="B80" s="3">
        <v>4.7999300000000001E-4</v>
      </c>
      <c r="C80" s="1">
        <f t="shared" si="3"/>
        <v>2.392142857142856</v>
      </c>
    </row>
    <row r="81" spans="1:3" x14ac:dyDescent="0.35">
      <c r="A81" s="3">
        <v>82</v>
      </c>
      <c r="B81" s="3">
        <v>4.1054299999999998E-4</v>
      </c>
      <c r="C81" s="1">
        <f t="shared" si="3"/>
        <v>2.426785714285713</v>
      </c>
    </row>
    <row r="82" spans="1:3" x14ac:dyDescent="0.35">
      <c r="A82" s="3">
        <v>83</v>
      </c>
      <c r="B82" s="3">
        <v>5.0485000000000005E-4</v>
      </c>
      <c r="C82" s="1">
        <f t="shared" si="3"/>
        <v>2.46142857142857</v>
      </c>
    </row>
    <row r="83" spans="1:3" x14ac:dyDescent="0.35">
      <c r="A83" s="3">
        <v>84</v>
      </c>
      <c r="B83" s="3">
        <v>5.1585599999999998E-4</v>
      </c>
      <c r="C83" s="1">
        <f t="shared" si="3"/>
        <v>2.4960714285714269</v>
      </c>
    </row>
    <row r="84" spans="1:3" x14ac:dyDescent="0.35">
      <c r="A84" s="3">
        <v>85</v>
      </c>
      <c r="B84" s="3">
        <v>4.9822699999999996E-4</v>
      </c>
      <c r="C84" s="1">
        <f t="shared" si="3"/>
        <v>2.5307142857142839</v>
      </c>
    </row>
    <row r="85" spans="1:3" x14ac:dyDescent="0.35">
      <c r="A85" s="3">
        <v>86</v>
      </c>
      <c r="B85" s="3">
        <v>5.6821400000000005E-4</v>
      </c>
      <c r="C85" s="1">
        <f t="shared" si="3"/>
        <v>2.5653571428571409</v>
      </c>
    </row>
    <row r="86" spans="1:3" x14ac:dyDescent="0.35">
      <c r="A86" s="3">
        <v>87</v>
      </c>
      <c r="B86" s="3">
        <v>5.4903500000000002E-4</v>
      </c>
      <c r="C86" s="1">
        <f t="shared" si="3"/>
        <v>2.5999999999999979</v>
      </c>
    </row>
    <row r="87" spans="1:3" x14ac:dyDescent="0.35">
      <c r="A87" s="3">
        <v>88</v>
      </c>
      <c r="B87" s="3">
        <v>4.7794599999999998E-4</v>
      </c>
      <c r="C87" s="1">
        <f t="shared" si="3"/>
        <v>2.6346428571428548</v>
      </c>
    </row>
    <row r="88" spans="1:3" x14ac:dyDescent="0.35">
      <c r="A88" s="3">
        <v>89</v>
      </c>
      <c r="B88" s="3">
        <v>4.9255200000000005E-4</v>
      </c>
      <c r="C88" s="1">
        <f t="shared" si="3"/>
        <v>2.6692857142857118</v>
      </c>
    </row>
    <row r="89" spans="1:3" x14ac:dyDescent="0.35">
      <c r="A89" s="3">
        <v>90</v>
      </c>
      <c r="B89" s="3">
        <v>5.6056300000000003E-4</v>
      </c>
      <c r="C89" s="1">
        <f t="shared" si="3"/>
        <v>2.7039285714285688</v>
      </c>
    </row>
    <row r="90" spans="1:3" x14ac:dyDescent="0.35">
      <c r="A90" s="3">
        <v>91</v>
      </c>
      <c r="B90" s="3">
        <v>5.2918300000000002E-4</v>
      </c>
      <c r="C90" s="1">
        <f t="shared" si="3"/>
        <v>2.7385714285714258</v>
      </c>
    </row>
    <row r="91" spans="1:3" x14ac:dyDescent="0.35">
      <c r="A91" s="3">
        <v>92</v>
      </c>
      <c r="B91" s="3">
        <v>5.0311400000000004E-4</v>
      </c>
      <c r="C91" s="1">
        <f t="shared" si="3"/>
        <v>2.7732142857142827</v>
      </c>
    </row>
    <row r="92" spans="1:3" x14ac:dyDescent="0.35">
      <c r="A92" s="3">
        <v>93</v>
      </c>
      <c r="B92" s="3">
        <v>5.1854799999999997E-4</v>
      </c>
      <c r="C92" s="1">
        <f t="shared" si="3"/>
        <v>2.8078571428571397</v>
      </c>
    </row>
    <row r="93" spans="1:3" x14ac:dyDescent="0.35">
      <c r="A93" s="3">
        <v>94</v>
      </c>
      <c r="B93" s="3">
        <v>4.3038499999999998E-4</v>
      </c>
      <c r="C93" s="1">
        <f t="shared" si="3"/>
        <v>2.8424999999999967</v>
      </c>
    </row>
    <row r="94" spans="1:3" x14ac:dyDescent="0.35">
      <c r="A94" s="3">
        <v>95</v>
      </c>
      <c r="B94" s="3">
        <v>4.6248300000000002E-4</v>
      </c>
      <c r="C94" s="1">
        <f t="shared" si="3"/>
        <v>2.8771428571428537</v>
      </c>
    </row>
    <row r="95" spans="1:3" x14ac:dyDescent="0.35">
      <c r="A95" s="3">
        <v>96</v>
      </c>
      <c r="B95" s="3">
        <v>4.4712700000000002E-4</v>
      </c>
      <c r="C95" s="1">
        <f t="shared" si="3"/>
        <v>2.9117857142857106</v>
      </c>
    </row>
    <row r="96" spans="1:3" x14ac:dyDescent="0.35">
      <c r="A96" s="3">
        <v>97</v>
      </c>
      <c r="B96" s="3">
        <v>4.3118600000000002E-4</v>
      </c>
      <c r="C96" s="1">
        <f t="shared" si="3"/>
        <v>2.9464285714285676</v>
      </c>
    </row>
    <row r="97" spans="1:3" x14ac:dyDescent="0.35">
      <c r="A97" s="3">
        <v>98</v>
      </c>
      <c r="B97" s="3">
        <v>3.9930800000000002E-4</v>
      </c>
      <c r="C97" s="1">
        <f t="shared" si="3"/>
        <v>2.9810714285714246</v>
      </c>
    </row>
    <row r="98" spans="1:3" x14ac:dyDescent="0.35">
      <c r="A98" s="3">
        <v>99</v>
      </c>
      <c r="B98" s="3">
        <v>4.02354E-4</v>
      </c>
      <c r="C98" s="1">
        <f t="shared" si="3"/>
        <v>3.0157142857142816</v>
      </c>
    </row>
    <row r="99" spans="1:3" x14ac:dyDescent="0.35">
      <c r="A99" s="3">
        <v>100</v>
      </c>
      <c r="B99" s="3">
        <v>3.7741599999999999E-4</v>
      </c>
      <c r="C99" s="1">
        <f t="shared" si="3"/>
        <v>3.0503571428571385</v>
      </c>
    </row>
    <row r="100" spans="1:3" x14ac:dyDescent="0.35">
      <c r="A100" s="3">
        <v>101</v>
      </c>
      <c r="B100" s="3">
        <v>4.4638000000000002E-4</v>
      </c>
      <c r="C100" s="1">
        <f t="shared" si="3"/>
        <v>3.0849999999999955</v>
      </c>
    </row>
    <row r="101" spans="1:3" x14ac:dyDescent="0.35">
      <c r="A101">
        <v>102</v>
      </c>
      <c r="B101">
        <v>4.1930800000000002E-4</v>
      </c>
      <c r="C101" s="1">
        <v>3.1150000000000002</v>
      </c>
    </row>
    <row r="102" spans="1:3" x14ac:dyDescent="0.35">
      <c r="A102">
        <v>103</v>
      </c>
      <c r="B102">
        <v>4.4134799999999999E-4</v>
      </c>
      <c r="C102" s="1">
        <f>C101+0.97/28</f>
        <v>3.1496428571428572</v>
      </c>
    </row>
    <row r="103" spans="1:3" x14ac:dyDescent="0.35">
      <c r="A103">
        <v>104</v>
      </c>
      <c r="B103">
        <v>3.57919E-4</v>
      </c>
      <c r="C103" s="1">
        <f t="shared" ref="C103:C129" si="4">C102+0.97/28</f>
        <v>3.1842857142857142</v>
      </c>
    </row>
    <row r="104" spans="1:3" x14ac:dyDescent="0.35">
      <c r="A104">
        <v>105</v>
      </c>
      <c r="B104">
        <v>4.3621799999999999E-4</v>
      </c>
      <c r="C104" s="1">
        <f t="shared" si="4"/>
        <v>3.2189285714285711</v>
      </c>
    </row>
    <row r="105" spans="1:3" x14ac:dyDescent="0.35">
      <c r="A105">
        <v>106</v>
      </c>
      <c r="B105">
        <v>5.4194499999999995E-4</v>
      </c>
      <c r="C105" s="1">
        <f t="shared" si="4"/>
        <v>3.2535714285714281</v>
      </c>
    </row>
    <row r="106" spans="1:3" x14ac:dyDescent="0.35">
      <c r="A106">
        <v>107</v>
      </c>
      <c r="B106">
        <v>5.1562199999999998E-4</v>
      </c>
      <c r="C106" s="1">
        <f t="shared" si="4"/>
        <v>3.2882142857142851</v>
      </c>
    </row>
    <row r="107" spans="1:3" x14ac:dyDescent="0.35">
      <c r="A107">
        <v>108</v>
      </c>
      <c r="B107">
        <v>5.0104200000000005E-4</v>
      </c>
      <c r="C107" s="1">
        <f t="shared" si="4"/>
        <v>3.3228571428571421</v>
      </c>
    </row>
    <row r="108" spans="1:3" x14ac:dyDescent="0.35">
      <c r="A108">
        <v>109</v>
      </c>
      <c r="B108">
        <v>4.8814099999999999E-4</v>
      </c>
      <c r="C108" s="1">
        <f t="shared" si="4"/>
        <v>3.357499999999999</v>
      </c>
    </row>
    <row r="109" spans="1:3" x14ac:dyDescent="0.35">
      <c r="A109">
        <v>110</v>
      </c>
      <c r="B109">
        <v>4.5456199999999999E-4</v>
      </c>
      <c r="C109" s="1">
        <f t="shared" si="4"/>
        <v>3.392142857142856</v>
      </c>
    </row>
    <row r="110" spans="1:3" x14ac:dyDescent="0.35">
      <c r="A110">
        <v>111</v>
      </c>
      <c r="B110">
        <v>4.4528999999999999E-4</v>
      </c>
      <c r="C110" s="1">
        <f t="shared" si="4"/>
        <v>3.426785714285713</v>
      </c>
    </row>
    <row r="111" spans="1:3" x14ac:dyDescent="0.35">
      <c r="A111">
        <v>112</v>
      </c>
      <c r="B111">
        <v>3.9356800000000001E-4</v>
      </c>
      <c r="C111" s="1">
        <f t="shared" si="4"/>
        <v>3.46142857142857</v>
      </c>
    </row>
    <row r="112" spans="1:3" x14ac:dyDescent="0.35">
      <c r="A112">
        <v>113</v>
      </c>
      <c r="B112">
        <v>4.2453899999999998E-4</v>
      </c>
      <c r="C112" s="1">
        <f t="shared" si="4"/>
        <v>3.4960714285714269</v>
      </c>
    </row>
    <row r="113" spans="1:3" x14ac:dyDescent="0.35">
      <c r="A113">
        <v>114</v>
      </c>
      <c r="B113">
        <v>3.8716500000000002E-4</v>
      </c>
      <c r="C113" s="1">
        <f t="shared" si="4"/>
        <v>3.5307142857142839</v>
      </c>
    </row>
    <row r="114" spans="1:3" x14ac:dyDescent="0.35">
      <c r="A114">
        <v>115</v>
      </c>
      <c r="B114">
        <v>3.76859E-4</v>
      </c>
      <c r="C114" s="1">
        <f t="shared" si="4"/>
        <v>3.5653571428571409</v>
      </c>
    </row>
    <row r="115" spans="1:3" x14ac:dyDescent="0.35">
      <c r="A115">
        <v>116</v>
      </c>
      <c r="B115">
        <v>3.9618599999999998E-4</v>
      </c>
      <c r="C115" s="1">
        <f t="shared" si="4"/>
        <v>3.5999999999999979</v>
      </c>
    </row>
    <row r="116" spans="1:3" x14ac:dyDescent="0.35">
      <c r="A116">
        <v>117</v>
      </c>
      <c r="B116">
        <v>4.7209800000000001E-4</v>
      </c>
      <c r="C116" s="1">
        <f t="shared" si="4"/>
        <v>3.6346428571428548</v>
      </c>
    </row>
    <row r="117" spans="1:3" x14ac:dyDescent="0.35">
      <c r="A117">
        <v>118</v>
      </c>
      <c r="B117">
        <v>4.4336199999999999E-4</v>
      </c>
      <c r="C117" s="1">
        <f t="shared" si="4"/>
        <v>3.6692857142857118</v>
      </c>
    </row>
    <row r="118" spans="1:3" x14ac:dyDescent="0.35">
      <c r="A118">
        <v>119</v>
      </c>
      <c r="B118">
        <v>4.4080999999999998E-4</v>
      </c>
      <c r="C118" s="1">
        <f t="shared" si="4"/>
        <v>3.7039285714285688</v>
      </c>
    </row>
    <row r="119" spans="1:3" x14ac:dyDescent="0.35">
      <c r="A119">
        <v>120</v>
      </c>
      <c r="B119">
        <v>4.2661799999999997E-4</v>
      </c>
      <c r="C119" s="1">
        <f t="shared" si="4"/>
        <v>3.7385714285714258</v>
      </c>
    </row>
    <row r="120" spans="1:3" x14ac:dyDescent="0.35">
      <c r="A120">
        <v>121</v>
      </c>
      <c r="B120">
        <v>4.3513299999999998E-4</v>
      </c>
      <c r="C120" s="1">
        <f t="shared" si="4"/>
        <v>3.7732142857142827</v>
      </c>
    </row>
    <row r="121" spans="1:3" x14ac:dyDescent="0.35">
      <c r="A121">
        <v>122</v>
      </c>
      <c r="B121">
        <v>4.3845599999999999E-4</v>
      </c>
      <c r="C121" s="1">
        <f t="shared" si="4"/>
        <v>3.8078571428571397</v>
      </c>
    </row>
    <row r="122" spans="1:3" x14ac:dyDescent="0.35">
      <c r="A122">
        <v>123</v>
      </c>
      <c r="B122">
        <v>5.0912099999999997E-4</v>
      </c>
      <c r="C122" s="1">
        <f t="shared" si="4"/>
        <v>3.8424999999999967</v>
      </c>
    </row>
    <row r="123" spans="1:3" x14ac:dyDescent="0.35">
      <c r="A123">
        <v>124</v>
      </c>
      <c r="B123">
        <v>5.1004499999999999E-4</v>
      </c>
      <c r="C123" s="1">
        <f t="shared" si="4"/>
        <v>3.8771428571428537</v>
      </c>
    </row>
    <row r="124" spans="1:3" x14ac:dyDescent="0.35">
      <c r="A124">
        <v>125</v>
      </c>
      <c r="B124">
        <v>4.9755600000000002E-4</v>
      </c>
      <c r="C124" s="1">
        <f t="shared" si="4"/>
        <v>3.9117857142857106</v>
      </c>
    </row>
    <row r="125" spans="1:3" x14ac:dyDescent="0.35">
      <c r="A125">
        <v>126</v>
      </c>
      <c r="B125">
        <v>3.9774400000000001E-4</v>
      </c>
      <c r="C125" s="1">
        <f t="shared" si="4"/>
        <v>3.9464285714285676</v>
      </c>
    </row>
    <row r="126" spans="1:3" x14ac:dyDescent="0.35">
      <c r="A126">
        <v>127</v>
      </c>
      <c r="B126">
        <v>4.3763599999999998E-4</v>
      </c>
      <c r="C126" s="1">
        <f t="shared" si="4"/>
        <v>3.9810714285714246</v>
      </c>
    </row>
    <row r="127" spans="1:3" x14ac:dyDescent="0.35">
      <c r="A127">
        <v>128</v>
      </c>
      <c r="B127">
        <v>4.6808499999999997E-4</v>
      </c>
      <c r="C127" s="1">
        <f t="shared" si="4"/>
        <v>4.0157142857142816</v>
      </c>
    </row>
    <row r="128" spans="1:3" x14ac:dyDescent="0.35">
      <c r="A128">
        <v>129</v>
      </c>
      <c r="B128">
        <v>3.45108E-4</v>
      </c>
      <c r="C128" s="1">
        <f t="shared" si="4"/>
        <v>4.0503571428571385</v>
      </c>
    </row>
    <row r="129" spans="1:3" x14ac:dyDescent="0.35">
      <c r="A129">
        <v>130</v>
      </c>
      <c r="B129">
        <v>4.7275099999999999E-4</v>
      </c>
      <c r="C129" s="1">
        <f t="shared" si="4"/>
        <v>4.0849999999999955</v>
      </c>
    </row>
    <row r="130" spans="1:3" x14ac:dyDescent="0.35">
      <c r="A130" s="3">
        <v>131</v>
      </c>
      <c r="B130" s="3">
        <v>4.2890300000000001E-4</v>
      </c>
      <c r="C130" s="1">
        <v>4.1150000000000002</v>
      </c>
    </row>
    <row r="131" spans="1:3" x14ac:dyDescent="0.35">
      <c r="A131" s="3">
        <v>132</v>
      </c>
      <c r="B131" s="3">
        <v>4.0245800000000001E-4</v>
      </c>
      <c r="C131" s="1">
        <f>C130+0.97/28</f>
        <v>4.1496428571428572</v>
      </c>
    </row>
    <row r="132" spans="1:3" x14ac:dyDescent="0.35">
      <c r="A132" s="3">
        <v>133</v>
      </c>
      <c r="B132" s="3">
        <v>3.7256600000000001E-4</v>
      </c>
      <c r="C132" s="1">
        <f t="shared" ref="C132:C158" si="5">C131+0.97/28</f>
        <v>4.1842857142857142</v>
      </c>
    </row>
    <row r="133" spans="1:3" x14ac:dyDescent="0.35">
      <c r="A133" s="3">
        <v>134</v>
      </c>
      <c r="B133" s="3">
        <v>4.48283E-4</v>
      </c>
      <c r="C133" s="1">
        <f t="shared" si="5"/>
        <v>4.2189285714285711</v>
      </c>
    </row>
    <row r="134" spans="1:3" x14ac:dyDescent="0.35">
      <c r="A134" s="3">
        <v>135</v>
      </c>
      <c r="B134" s="3">
        <v>4.81559E-4</v>
      </c>
      <c r="C134" s="1">
        <f t="shared" si="5"/>
        <v>4.2535714285714281</v>
      </c>
    </row>
    <row r="135" spans="1:3" x14ac:dyDescent="0.35">
      <c r="A135" s="3">
        <v>136</v>
      </c>
      <c r="B135" s="3">
        <v>4.3124500000000002E-4</v>
      </c>
      <c r="C135" s="1">
        <f t="shared" si="5"/>
        <v>4.2882142857142851</v>
      </c>
    </row>
    <row r="136" spans="1:3" x14ac:dyDescent="0.35">
      <c r="A136" s="3">
        <v>137</v>
      </c>
      <c r="B136" s="3">
        <v>4.3453900000000001E-4</v>
      </c>
      <c r="C136" s="1">
        <f t="shared" si="5"/>
        <v>4.3228571428571421</v>
      </c>
    </row>
    <row r="137" spans="1:3" x14ac:dyDescent="0.35">
      <c r="A137" s="3">
        <v>138</v>
      </c>
      <c r="B137" s="3">
        <v>4.0436399999999999E-4</v>
      </c>
      <c r="C137" s="1">
        <f t="shared" si="5"/>
        <v>4.357499999999999</v>
      </c>
    </row>
    <row r="138" spans="1:3" x14ac:dyDescent="0.35">
      <c r="A138" s="3">
        <v>139</v>
      </c>
      <c r="B138" s="3">
        <v>4.9787500000000005E-4</v>
      </c>
      <c r="C138" s="1">
        <f t="shared" si="5"/>
        <v>4.392142857142856</v>
      </c>
    </row>
    <row r="139" spans="1:3" x14ac:dyDescent="0.35">
      <c r="A139" s="3">
        <v>140</v>
      </c>
      <c r="B139" s="3">
        <v>4.5536099999999999E-4</v>
      </c>
      <c r="C139" s="1">
        <f t="shared" si="5"/>
        <v>4.426785714285713</v>
      </c>
    </row>
    <row r="140" spans="1:3" x14ac:dyDescent="0.35">
      <c r="A140" s="3">
        <v>141</v>
      </c>
      <c r="B140" s="3">
        <v>4.9608300000000003E-4</v>
      </c>
      <c r="C140" s="1">
        <f t="shared" si="5"/>
        <v>4.46142857142857</v>
      </c>
    </row>
    <row r="141" spans="1:3" x14ac:dyDescent="0.35">
      <c r="A141" s="3">
        <v>142</v>
      </c>
      <c r="B141" s="3">
        <v>5.3500399999999995E-4</v>
      </c>
      <c r="C141" s="1">
        <f t="shared" si="5"/>
        <v>4.4960714285714269</v>
      </c>
    </row>
    <row r="142" spans="1:3" x14ac:dyDescent="0.35">
      <c r="A142" s="3">
        <v>143</v>
      </c>
      <c r="B142" s="3">
        <v>5.2582300000000002E-4</v>
      </c>
      <c r="C142" s="1">
        <f t="shared" si="5"/>
        <v>4.5307142857142839</v>
      </c>
    </row>
    <row r="143" spans="1:3" x14ac:dyDescent="0.35">
      <c r="A143" s="3">
        <v>144</v>
      </c>
      <c r="B143" s="3">
        <v>4.7439100000000001E-4</v>
      </c>
      <c r="C143" s="1">
        <f t="shared" si="5"/>
        <v>4.5653571428571409</v>
      </c>
    </row>
    <row r="144" spans="1:3" x14ac:dyDescent="0.35">
      <c r="A144" s="3">
        <v>145</v>
      </c>
      <c r="B144" s="3">
        <v>3.9436199999999999E-4</v>
      </c>
      <c r="C144" s="1">
        <f t="shared" si="5"/>
        <v>4.5999999999999979</v>
      </c>
    </row>
    <row r="145" spans="1:3" x14ac:dyDescent="0.35">
      <c r="A145" s="3">
        <v>146</v>
      </c>
      <c r="B145" s="3">
        <v>4.80836E-4</v>
      </c>
      <c r="C145" s="1">
        <f t="shared" si="5"/>
        <v>4.6346428571428548</v>
      </c>
    </row>
    <row r="146" spans="1:3" x14ac:dyDescent="0.35">
      <c r="A146" s="3">
        <v>147</v>
      </c>
      <c r="B146" s="3">
        <v>4.98856E-4</v>
      </c>
      <c r="C146" s="1">
        <f t="shared" si="5"/>
        <v>4.6692857142857118</v>
      </c>
    </row>
    <row r="147" spans="1:3" x14ac:dyDescent="0.35">
      <c r="A147" s="3">
        <v>148</v>
      </c>
      <c r="B147" s="3">
        <v>5.2026199999999996E-4</v>
      </c>
      <c r="C147" s="1">
        <f t="shared" si="5"/>
        <v>4.7039285714285688</v>
      </c>
    </row>
    <row r="148" spans="1:3" x14ac:dyDescent="0.35">
      <c r="A148" s="3">
        <v>149</v>
      </c>
      <c r="B148" s="3">
        <v>5.9265000000000001E-4</v>
      </c>
      <c r="C148" s="1">
        <f t="shared" si="5"/>
        <v>4.7385714285714258</v>
      </c>
    </row>
    <row r="149" spans="1:3" x14ac:dyDescent="0.35">
      <c r="A149" s="3">
        <v>150</v>
      </c>
      <c r="B149" s="3">
        <v>6.2224999999999997E-4</v>
      </c>
      <c r="C149" s="1">
        <f t="shared" si="5"/>
        <v>4.7732142857142827</v>
      </c>
    </row>
    <row r="150" spans="1:3" x14ac:dyDescent="0.35">
      <c r="A150" s="3">
        <v>151</v>
      </c>
      <c r="B150" s="3">
        <v>5.9458999999999998E-4</v>
      </c>
      <c r="C150" s="1">
        <f t="shared" si="5"/>
        <v>4.8078571428571397</v>
      </c>
    </row>
    <row r="151" spans="1:3" x14ac:dyDescent="0.35">
      <c r="A151" s="3">
        <v>152</v>
      </c>
      <c r="B151" s="3">
        <v>5.7677499999999997E-4</v>
      </c>
      <c r="C151" s="1">
        <f t="shared" si="5"/>
        <v>4.8424999999999967</v>
      </c>
    </row>
    <row r="152" spans="1:3" x14ac:dyDescent="0.35">
      <c r="A152" s="3">
        <v>153</v>
      </c>
      <c r="B152" s="3">
        <v>5.1640699999999998E-4</v>
      </c>
      <c r="C152" s="1">
        <f t="shared" si="5"/>
        <v>4.8771428571428537</v>
      </c>
    </row>
    <row r="153" spans="1:3" x14ac:dyDescent="0.35">
      <c r="A153" s="3">
        <v>154</v>
      </c>
      <c r="B153" s="3">
        <v>4.8437000000000003E-4</v>
      </c>
      <c r="C153" s="1">
        <f t="shared" si="5"/>
        <v>4.9117857142857106</v>
      </c>
    </row>
    <row r="154" spans="1:3" x14ac:dyDescent="0.35">
      <c r="A154" s="3">
        <v>155</v>
      </c>
      <c r="B154" s="3">
        <v>4.4724899999999999E-4</v>
      </c>
      <c r="C154" s="1">
        <f t="shared" si="5"/>
        <v>4.9464285714285676</v>
      </c>
    </row>
    <row r="155" spans="1:3" x14ac:dyDescent="0.35">
      <c r="A155" s="3">
        <v>156</v>
      </c>
      <c r="B155" s="3">
        <v>4.3230299999999998E-4</v>
      </c>
      <c r="C155" s="1">
        <f t="shared" si="5"/>
        <v>4.9810714285714246</v>
      </c>
    </row>
    <row r="156" spans="1:3" x14ac:dyDescent="0.35">
      <c r="A156" s="3">
        <v>157</v>
      </c>
      <c r="B156" s="3">
        <v>5.1069400000000001E-4</v>
      </c>
      <c r="C156" s="1">
        <f t="shared" si="5"/>
        <v>5.0157142857142816</v>
      </c>
    </row>
    <row r="157" spans="1:3" x14ac:dyDescent="0.35">
      <c r="A157" s="3">
        <v>158</v>
      </c>
      <c r="B157" s="3">
        <v>4.2712300000000001E-4</v>
      </c>
      <c r="C157" s="1">
        <f t="shared" si="5"/>
        <v>5.0503571428571385</v>
      </c>
    </row>
    <row r="158" spans="1:3" x14ac:dyDescent="0.35">
      <c r="A158" s="3">
        <v>159</v>
      </c>
      <c r="B158" s="3">
        <v>4.7597900000000002E-4</v>
      </c>
      <c r="C158" s="1">
        <f t="shared" si="5"/>
        <v>5.0849999999999955</v>
      </c>
    </row>
    <row r="159" spans="1:3" x14ac:dyDescent="0.35">
      <c r="A159">
        <v>160</v>
      </c>
      <c r="B159">
        <v>5.2541000000000003E-4</v>
      </c>
      <c r="C159" s="1">
        <v>5.1150000000000002</v>
      </c>
    </row>
    <row r="160" spans="1:3" x14ac:dyDescent="0.35">
      <c r="A160">
        <v>161</v>
      </c>
      <c r="B160">
        <v>4.39517E-4</v>
      </c>
      <c r="C160" s="1">
        <f>C159+0.97/29</f>
        <v>5.1484482758620693</v>
      </c>
    </row>
    <row r="161" spans="1:3" x14ac:dyDescent="0.35">
      <c r="A161">
        <v>162</v>
      </c>
      <c r="B161">
        <v>4.4076199999999998E-4</v>
      </c>
      <c r="C161" s="1">
        <f t="shared" ref="C161:C188" si="6">C160+0.97/29</f>
        <v>5.1818965517241384</v>
      </c>
    </row>
    <row r="162" spans="1:3" x14ac:dyDescent="0.35">
      <c r="A162">
        <v>163</v>
      </c>
      <c r="B162">
        <v>4.1654300000000001E-4</v>
      </c>
      <c r="C162" s="1">
        <f t="shared" si="6"/>
        <v>5.2153448275862075</v>
      </c>
    </row>
    <row r="163" spans="1:3" x14ac:dyDescent="0.35">
      <c r="A163">
        <v>164</v>
      </c>
      <c r="B163">
        <v>4.3978700000000002E-4</v>
      </c>
      <c r="C163" s="1">
        <f t="shared" si="6"/>
        <v>5.2487931034482767</v>
      </c>
    </row>
    <row r="164" spans="1:3" x14ac:dyDescent="0.35">
      <c r="A164">
        <v>165</v>
      </c>
      <c r="B164">
        <v>4.8645099999999999E-4</v>
      </c>
      <c r="C164" s="1">
        <f t="shared" si="6"/>
        <v>5.2822413793103458</v>
      </c>
    </row>
    <row r="165" spans="1:3" x14ac:dyDescent="0.35">
      <c r="A165">
        <v>166</v>
      </c>
      <c r="B165">
        <v>5.1745100000000004E-4</v>
      </c>
      <c r="C165" s="1">
        <f t="shared" si="6"/>
        <v>5.3156896551724149</v>
      </c>
    </row>
    <row r="166" spans="1:3" x14ac:dyDescent="0.35">
      <c r="A166">
        <v>167</v>
      </c>
      <c r="B166">
        <v>4.2511399999999998E-4</v>
      </c>
      <c r="C166" s="1">
        <f t="shared" si="6"/>
        <v>5.349137931034484</v>
      </c>
    </row>
    <row r="167" spans="1:3" x14ac:dyDescent="0.35">
      <c r="A167">
        <v>168</v>
      </c>
      <c r="B167">
        <v>4.4772200000000001E-4</v>
      </c>
      <c r="C167" s="1">
        <f t="shared" si="6"/>
        <v>5.3825862068965531</v>
      </c>
    </row>
    <row r="168" spans="1:3" x14ac:dyDescent="0.35">
      <c r="A168">
        <v>169</v>
      </c>
      <c r="B168">
        <v>4.5107200000000001E-4</v>
      </c>
      <c r="C168" s="1">
        <f t="shared" si="6"/>
        <v>5.4160344827586222</v>
      </c>
    </row>
    <row r="169" spans="1:3" x14ac:dyDescent="0.35">
      <c r="A169">
        <v>170</v>
      </c>
      <c r="B169">
        <v>4.3875499999999998E-4</v>
      </c>
      <c r="C169" s="1">
        <f t="shared" si="6"/>
        <v>5.4494827586206913</v>
      </c>
    </row>
    <row r="170" spans="1:3" x14ac:dyDescent="0.35">
      <c r="A170">
        <v>171</v>
      </c>
      <c r="B170">
        <v>3.92696E-4</v>
      </c>
      <c r="C170" s="1">
        <f t="shared" si="6"/>
        <v>5.4829310344827604</v>
      </c>
    </row>
    <row r="171" spans="1:3" x14ac:dyDescent="0.35">
      <c r="A171">
        <v>172</v>
      </c>
      <c r="B171">
        <v>4.0507999999999999E-4</v>
      </c>
      <c r="C171" s="1">
        <f t="shared" si="6"/>
        <v>5.5163793103448295</v>
      </c>
    </row>
    <row r="172" spans="1:3" x14ac:dyDescent="0.35">
      <c r="A172">
        <v>173</v>
      </c>
      <c r="B172">
        <v>4.9040300000000004E-4</v>
      </c>
      <c r="C172" s="1">
        <f t="shared" si="6"/>
        <v>5.5498275862068986</v>
      </c>
    </row>
    <row r="173" spans="1:3" x14ac:dyDescent="0.35">
      <c r="A173">
        <v>174</v>
      </c>
      <c r="B173">
        <v>4.9467100000000002E-4</v>
      </c>
      <c r="C173" s="1">
        <f t="shared" si="6"/>
        <v>5.5832758620689678</v>
      </c>
    </row>
    <row r="174" spans="1:3" x14ac:dyDescent="0.35">
      <c r="A174">
        <v>175</v>
      </c>
      <c r="B174">
        <v>5.6714299999999999E-4</v>
      </c>
      <c r="C174" s="1">
        <f t="shared" si="6"/>
        <v>5.6167241379310369</v>
      </c>
    </row>
    <row r="175" spans="1:3" x14ac:dyDescent="0.35">
      <c r="A175">
        <v>176</v>
      </c>
      <c r="B175">
        <v>5.9752999999999998E-4</v>
      </c>
      <c r="C175" s="1">
        <f t="shared" si="6"/>
        <v>5.650172413793106</v>
      </c>
    </row>
    <row r="176" spans="1:3" x14ac:dyDescent="0.35">
      <c r="A176">
        <v>177</v>
      </c>
      <c r="B176">
        <v>5.0384500000000005E-4</v>
      </c>
      <c r="C176" s="1">
        <f t="shared" si="6"/>
        <v>5.6836206896551751</v>
      </c>
    </row>
    <row r="177" spans="1:3" x14ac:dyDescent="0.35">
      <c r="A177">
        <v>178</v>
      </c>
      <c r="B177">
        <v>4.5756099999999999E-4</v>
      </c>
      <c r="C177" s="1">
        <f t="shared" si="6"/>
        <v>5.7170689655172442</v>
      </c>
    </row>
    <row r="178" spans="1:3" x14ac:dyDescent="0.35">
      <c r="A178">
        <v>179</v>
      </c>
      <c r="B178">
        <v>6.3389800000000004E-4</v>
      </c>
      <c r="C178" s="1">
        <f t="shared" si="6"/>
        <v>5.7505172413793133</v>
      </c>
    </row>
    <row r="179" spans="1:3" x14ac:dyDescent="0.35">
      <c r="A179">
        <v>180</v>
      </c>
      <c r="B179">
        <v>6.4450200000000003E-4</v>
      </c>
      <c r="C179" s="1">
        <f t="shared" si="6"/>
        <v>5.7839655172413824</v>
      </c>
    </row>
    <row r="180" spans="1:3" x14ac:dyDescent="0.35">
      <c r="A180">
        <v>181</v>
      </c>
      <c r="B180">
        <v>6.3379199999999999E-4</v>
      </c>
      <c r="C180" s="1">
        <f t="shared" si="6"/>
        <v>5.8174137931034515</v>
      </c>
    </row>
    <row r="181" spans="1:3" x14ac:dyDescent="0.35">
      <c r="A181">
        <v>182</v>
      </c>
      <c r="B181">
        <v>6.2187799999999997E-4</v>
      </c>
      <c r="C181" s="1">
        <f t="shared" si="6"/>
        <v>5.8508620689655206</v>
      </c>
    </row>
    <row r="182" spans="1:3" x14ac:dyDescent="0.35">
      <c r="A182">
        <v>183</v>
      </c>
      <c r="B182">
        <v>6.8101000000000001E-4</v>
      </c>
      <c r="C182" s="1">
        <f t="shared" si="6"/>
        <v>5.8843103448275897</v>
      </c>
    </row>
    <row r="183" spans="1:3" x14ac:dyDescent="0.35">
      <c r="A183">
        <v>184</v>
      </c>
      <c r="B183">
        <v>6.7787499999999998E-4</v>
      </c>
      <c r="C183" s="1">
        <f t="shared" si="6"/>
        <v>5.9177586206896589</v>
      </c>
    </row>
    <row r="184" spans="1:3" x14ac:dyDescent="0.35">
      <c r="A184">
        <v>185</v>
      </c>
      <c r="B184">
        <v>6.0362199999999995E-4</v>
      </c>
      <c r="C184" s="1">
        <f t="shared" si="6"/>
        <v>5.951206896551728</v>
      </c>
    </row>
    <row r="185" spans="1:3" x14ac:dyDescent="0.35">
      <c r="A185">
        <v>186</v>
      </c>
      <c r="B185">
        <v>5.6162900000000001E-4</v>
      </c>
      <c r="C185" s="1">
        <f t="shared" si="6"/>
        <v>5.9846551724137971</v>
      </c>
    </row>
    <row r="186" spans="1:3" x14ac:dyDescent="0.35">
      <c r="A186">
        <v>187</v>
      </c>
      <c r="B186">
        <v>6.3169400000000003E-4</v>
      </c>
      <c r="C186" s="1">
        <f t="shared" si="6"/>
        <v>6.0181034482758662</v>
      </c>
    </row>
    <row r="187" spans="1:3" x14ac:dyDescent="0.35">
      <c r="A187">
        <v>188</v>
      </c>
      <c r="B187">
        <v>7.0092600000000004E-4</v>
      </c>
      <c r="C187" s="1">
        <f t="shared" si="6"/>
        <v>6.0515517241379353</v>
      </c>
    </row>
    <row r="188" spans="1:3" x14ac:dyDescent="0.35">
      <c r="A188">
        <v>189</v>
      </c>
      <c r="B188">
        <v>4.8369199999999998E-4</v>
      </c>
      <c r="C188" s="1">
        <f t="shared" si="6"/>
        <v>6.0850000000000044</v>
      </c>
    </row>
    <row r="189" spans="1:3" x14ac:dyDescent="0.35">
      <c r="A189" s="3">
        <v>190</v>
      </c>
      <c r="B189" s="3">
        <v>5.95858E-4</v>
      </c>
      <c r="C189" s="1">
        <v>6.1150000000000002</v>
      </c>
    </row>
    <row r="190" spans="1:3" x14ac:dyDescent="0.35">
      <c r="A190" s="3">
        <v>191</v>
      </c>
      <c r="B190" s="3">
        <v>5.60485E-4</v>
      </c>
      <c r="C190" s="1">
        <f>C189+0.97/29</f>
        <v>6.1484482758620693</v>
      </c>
    </row>
    <row r="191" spans="1:3" x14ac:dyDescent="0.35">
      <c r="A191" s="3">
        <v>192</v>
      </c>
      <c r="B191" s="3">
        <v>5.6476300000000003E-4</v>
      </c>
      <c r="C191" s="1">
        <f t="shared" ref="C191:C217" si="7">C190+0.97/29</f>
        <v>6.1818965517241384</v>
      </c>
    </row>
    <row r="192" spans="1:3" x14ac:dyDescent="0.35">
      <c r="A192" s="3">
        <v>193</v>
      </c>
      <c r="B192" s="3">
        <v>5.3189199999999996E-4</v>
      </c>
      <c r="C192" s="1">
        <f t="shared" si="7"/>
        <v>6.2153448275862075</v>
      </c>
    </row>
    <row r="193" spans="1:3" x14ac:dyDescent="0.35">
      <c r="A193" s="3">
        <v>194</v>
      </c>
      <c r="B193" s="3">
        <v>5.5933600000000001E-4</v>
      </c>
      <c r="C193" s="1">
        <f t="shared" si="7"/>
        <v>6.2487931034482767</v>
      </c>
    </row>
    <row r="194" spans="1:3" x14ac:dyDescent="0.35">
      <c r="A194" s="3">
        <v>195</v>
      </c>
      <c r="B194" s="3">
        <v>5.9639600000000001E-4</v>
      </c>
      <c r="C194" s="1">
        <f t="shared" si="7"/>
        <v>6.2822413793103458</v>
      </c>
    </row>
    <row r="195" spans="1:3" x14ac:dyDescent="0.35">
      <c r="A195" s="3">
        <v>196</v>
      </c>
      <c r="B195" s="3">
        <v>5.6644400000000004E-4</v>
      </c>
      <c r="C195" s="1">
        <f t="shared" si="7"/>
        <v>6.3156896551724149</v>
      </c>
    </row>
    <row r="196" spans="1:3" x14ac:dyDescent="0.35">
      <c r="A196" s="3">
        <v>197</v>
      </c>
      <c r="B196" s="3">
        <v>6.0495700000000004E-4</v>
      </c>
      <c r="C196" s="1">
        <f t="shared" si="7"/>
        <v>6.349137931034484</v>
      </c>
    </row>
    <row r="197" spans="1:3" x14ac:dyDescent="0.35">
      <c r="A197" s="3">
        <v>198</v>
      </c>
      <c r="B197" s="3">
        <v>4.7640399999999999E-4</v>
      </c>
      <c r="C197" s="1">
        <f t="shared" si="7"/>
        <v>6.3825862068965531</v>
      </c>
    </row>
    <row r="198" spans="1:3" x14ac:dyDescent="0.35">
      <c r="A198" s="3">
        <v>199</v>
      </c>
      <c r="B198" s="3">
        <v>4.8969300000000003E-4</v>
      </c>
      <c r="C198" s="1">
        <f t="shared" si="7"/>
        <v>6.4160344827586222</v>
      </c>
    </row>
    <row r="199" spans="1:3" x14ac:dyDescent="0.35">
      <c r="A199" s="3">
        <v>200</v>
      </c>
      <c r="B199" s="3">
        <v>4.4446299999999998E-4</v>
      </c>
      <c r="C199" s="1">
        <f t="shared" si="7"/>
        <v>6.4494827586206913</v>
      </c>
    </row>
    <row r="200" spans="1:3" x14ac:dyDescent="0.35">
      <c r="A200" s="3">
        <v>201</v>
      </c>
      <c r="B200" s="3">
        <v>4.2301799999999999E-4</v>
      </c>
      <c r="C200" s="1">
        <f t="shared" si="7"/>
        <v>6.4829310344827604</v>
      </c>
    </row>
    <row r="201" spans="1:3" x14ac:dyDescent="0.35">
      <c r="A201" s="3">
        <v>202</v>
      </c>
      <c r="B201" s="3">
        <v>4.7417200000000003E-4</v>
      </c>
      <c r="C201" s="1">
        <f t="shared" si="7"/>
        <v>6.5163793103448295</v>
      </c>
    </row>
    <row r="202" spans="1:3" x14ac:dyDescent="0.35">
      <c r="A202" s="3">
        <v>203</v>
      </c>
      <c r="B202" s="3">
        <v>4.3826299999999999E-4</v>
      </c>
      <c r="C202" s="1">
        <f t="shared" si="7"/>
        <v>6.5498275862068986</v>
      </c>
    </row>
    <row r="203" spans="1:3" x14ac:dyDescent="0.35">
      <c r="A203" s="3">
        <v>204</v>
      </c>
      <c r="B203" s="3">
        <v>4.9548099999999998E-4</v>
      </c>
      <c r="C203" s="1">
        <f t="shared" si="7"/>
        <v>6.5832758620689678</v>
      </c>
    </row>
    <row r="204" spans="1:3" x14ac:dyDescent="0.35">
      <c r="A204" s="3">
        <v>205</v>
      </c>
      <c r="B204" s="3">
        <v>6.0959399999999998E-4</v>
      </c>
      <c r="C204" s="1">
        <f t="shared" si="7"/>
        <v>6.6167241379310369</v>
      </c>
    </row>
    <row r="205" spans="1:3" x14ac:dyDescent="0.35">
      <c r="A205" s="3">
        <v>206</v>
      </c>
      <c r="B205" s="3">
        <v>5.0042000000000001E-4</v>
      </c>
      <c r="C205" s="1">
        <f t="shared" si="7"/>
        <v>6.650172413793106</v>
      </c>
    </row>
    <row r="206" spans="1:3" x14ac:dyDescent="0.35">
      <c r="A206" s="3">
        <v>207</v>
      </c>
      <c r="B206" s="3">
        <v>4.19028E-4</v>
      </c>
      <c r="C206" s="1">
        <f t="shared" si="7"/>
        <v>6.6836206896551751</v>
      </c>
    </row>
    <row r="207" spans="1:3" x14ac:dyDescent="0.35">
      <c r="A207" s="3">
        <v>208</v>
      </c>
      <c r="B207" s="3">
        <v>4.9003800000000004E-4</v>
      </c>
      <c r="C207" s="1">
        <f t="shared" si="7"/>
        <v>6.7170689655172442</v>
      </c>
    </row>
    <row r="208" spans="1:3" x14ac:dyDescent="0.35">
      <c r="A208" s="3">
        <v>209</v>
      </c>
      <c r="B208" s="3">
        <v>4.8096E-4</v>
      </c>
      <c r="C208" s="1">
        <f t="shared" si="7"/>
        <v>6.7505172413793133</v>
      </c>
    </row>
    <row r="209" spans="1:3" x14ac:dyDescent="0.35">
      <c r="A209" s="3">
        <v>210</v>
      </c>
      <c r="B209" s="3">
        <v>4.96343E-4</v>
      </c>
      <c r="C209" s="1">
        <f t="shared" si="7"/>
        <v>6.7839655172413824</v>
      </c>
    </row>
    <row r="210" spans="1:3" x14ac:dyDescent="0.35">
      <c r="A210" s="3">
        <v>211</v>
      </c>
      <c r="B210" s="3">
        <v>3.6791299999999999E-4</v>
      </c>
      <c r="C210" s="1">
        <f t="shared" si="7"/>
        <v>6.8174137931034515</v>
      </c>
    </row>
    <row r="211" spans="1:3" x14ac:dyDescent="0.35">
      <c r="A211" s="3">
        <v>212</v>
      </c>
      <c r="B211" s="3">
        <v>4.9287300000000001E-4</v>
      </c>
      <c r="C211" s="1">
        <f t="shared" si="7"/>
        <v>6.8508620689655206</v>
      </c>
    </row>
    <row r="212" spans="1:3" x14ac:dyDescent="0.35">
      <c r="A212" s="3">
        <v>213</v>
      </c>
      <c r="B212" s="3">
        <v>4.55134E-4</v>
      </c>
      <c r="C212" s="1">
        <f t="shared" si="7"/>
        <v>6.8843103448275897</v>
      </c>
    </row>
    <row r="213" spans="1:3" x14ac:dyDescent="0.35">
      <c r="A213" s="3">
        <v>215</v>
      </c>
      <c r="B213" s="3">
        <v>5.5874899999999999E-4</v>
      </c>
      <c r="C213" s="1">
        <f t="shared" si="7"/>
        <v>6.9177586206896589</v>
      </c>
    </row>
    <row r="214" spans="1:3" x14ac:dyDescent="0.35">
      <c r="A214" s="3">
        <v>216</v>
      </c>
      <c r="B214" s="3">
        <v>4.69075E-4</v>
      </c>
      <c r="C214" s="1">
        <f t="shared" si="7"/>
        <v>6.951206896551728</v>
      </c>
    </row>
    <row r="215" spans="1:3" x14ac:dyDescent="0.35">
      <c r="A215" s="3">
        <v>217</v>
      </c>
      <c r="B215" s="3">
        <v>4.4314400000000002E-4</v>
      </c>
      <c r="C215" s="1">
        <f t="shared" si="7"/>
        <v>6.9846551724137971</v>
      </c>
    </row>
    <row r="216" spans="1:3" x14ac:dyDescent="0.35">
      <c r="A216" s="3">
        <v>218</v>
      </c>
      <c r="B216" s="3">
        <v>4.58677E-4</v>
      </c>
      <c r="C216" s="1">
        <f t="shared" si="7"/>
        <v>7.0181034482758662</v>
      </c>
    </row>
    <row r="217" spans="1:3" x14ac:dyDescent="0.35">
      <c r="A217" s="3">
        <v>219</v>
      </c>
      <c r="B217" s="3">
        <v>4.5195400000000002E-4</v>
      </c>
      <c r="C217" s="1">
        <f t="shared" si="7"/>
        <v>7.0515517241379353</v>
      </c>
    </row>
    <row r="218" spans="1:3" x14ac:dyDescent="0.35">
      <c r="A218" s="3">
        <v>220</v>
      </c>
      <c r="B218" s="3">
        <v>4.6851800000000002E-4</v>
      </c>
      <c r="C218" s="1">
        <f>C217+0.97/29</f>
        <v>7.0850000000000044</v>
      </c>
    </row>
    <row r="219" spans="1:3" x14ac:dyDescent="0.35">
      <c r="A219">
        <v>221</v>
      </c>
      <c r="B219">
        <v>4.8690300000000001E-4</v>
      </c>
      <c r="C219" s="1">
        <v>7.1150000000000002</v>
      </c>
    </row>
    <row r="220" spans="1:3" x14ac:dyDescent="0.35">
      <c r="A220">
        <v>222</v>
      </c>
      <c r="B220">
        <v>4.4297800000000001E-4</v>
      </c>
      <c r="C220" s="1">
        <f>C219+0.97/28</f>
        <v>7.1496428571428572</v>
      </c>
    </row>
    <row r="221" spans="1:3" x14ac:dyDescent="0.35">
      <c r="A221">
        <v>223</v>
      </c>
      <c r="B221">
        <v>4.8729900000000001E-4</v>
      </c>
      <c r="C221" s="1">
        <f t="shared" ref="C221:C247" si="8">C220+0.97/28</f>
        <v>7.1842857142857142</v>
      </c>
    </row>
    <row r="222" spans="1:3" x14ac:dyDescent="0.35">
      <c r="A222">
        <v>224</v>
      </c>
      <c r="B222">
        <v>5.2321500000000005E-4</v>
      </c>
      <c r="C222" s="1">
        <f t="shared" si="8"/>
        <v>7.2189285714285711</v>
      </c>
    </row>
    <row r="223" spans="1:3" x14ac:dyDescent="0.35">
      <c r="A223">
        <v>225</v>
      </c>
      <c r="B223">
        <v>4.5652000000000003E-4</v>
      </c>
      <c r="C223" s="1">
        <f t="shared" si="8"/>
        <v>7.2535714285714281</v>
      </c>
    </row>
    <row r="224" spans="1:3" x14ac:dyDescent="0.35">
      <c r="A224">
        <v>226</v>
      </c>
      <c r="B224">
        <v>5.6382700000000003E-4</v>
      </c>
      <c r="C224" s="1">
        <f t="shared" si="8"/>
        <v>7.2882142857142851</v>
      </c>
    </row>
    <row r="225" spans="1:3" x14ac:dyDescent="0.35">
      <c r="A225">
        <v>227</v>
      </c>
      <c r="B225">
        <v>5.5619299999999997E-4</v>
      </c>
      <c r="C225" s="1">
        <f t="shared" si="8"/>
        <v>7.3228571428571421</v>
      </c>
    </row>
    <row r="226" spans="1:3" x14ac:dyDescent="0.35">
      <c r="A226">
        <v>228</v>
      </c>
      <c r="B226">
        <v>3.9657700000000001E-4</v>
      </c>
      <c r="C226" s="1">
        <f t="shared" si="8"/>
        <v>7.357499999999999</v>
      </c>
    </row>
    <row r="227" spans="1:3" x14ac:dyDescent="0.35">
      <c r="A227">
        <v>229</v>
      </c>
      <c r="B227">
        <v>4.7863300000000001E-4</v>
      </c>
      <c r="C227" s="1">
        <f t="shared" si="8"/>
        <v>7.392142857142856</v>
      </c>
    </row>
    <row r="228" spans="1:3" x14ac:dyDescent="0.35">
      <c r="A228">
        <v>230</v>
      </c>
      <c r="B228">
        <v>5.0871399999999995E-4</v>
      </c>
      <c r="C228" s="1">
        <f t="shared" si="8"/>
        <v>7.426785714285713</v>
      </c>
    </row>
    <row r="229" spans="1:3" x14ac:dyDescent="0.35">
      <c r="A229">
        <v>231</v>
      </c>
      <c r="B229">
        <v>4.57823E-4</v>
      </c>
      <c r="C229" s="1">
        <f t="shared" si="8"/>
        <v>7.46142857142857</v>
      </c>
    </row>
    <row r="230" spans="1:3" x14ac:dyDescent="0.35">
      <c r="A230">
        <v>232</v>
      </c>
      <c r="B230">
        <v>4.9119599999999995E-4</v>
      </c>
      <c r="C230" s="1">
        <f t="shared" si="8"/>
        <v>7.4960714285714269</v>
      </c>
    </row>
    <row r="231" spans="1:3" x14ac:dyDescent="0.35">
      <c r="A231">
        <v>233</v>
      </c>
      <c r="B231">
        <v>5.5247499999999997E-4</v>
      </c>
      <c r="C231" s="1">
        <f t="shared" si="8"/>
        <v>7.5307142857142839</v>
      </c>
    </row>
    <row r="232" spans="1:3" x14ac:dyDescent="0.35">
      <c r="A232">
        <v>234</v>
      </c>
      <c r="B232">
        <v>3.8289999999999998E-4</v>
      </c>
      <c r="C232" s="1">
        <f t="shared" si="8"/>
        <v>7.5653571428571409</v>
      </c>
    </row>
    <row r="233" spans="1:3" x14ac:dyDescent="0.35">
      <c r="A233">
        <v>235</v>
      </c>
      <c r="B233">
        <v>3.7519700000000002E-4</v>
      </c>
      <c r="C233" s="1">
        <f t="shared" si="8"/>
        <v>7.5999999999999979</v>
      </c>
    </row>
    <row r="234" spans="1:3" x14ac:dyDescent="0.35">
      <c r="A234">
        <v>236</v>
      </c>
      <c r="B234">
        <v>5.1024200000000005E-4</v>
      </c>
      <c r="C234" s="1">
        <f t="shared" si="8"/>
        <v>7.6346428571428548</v>
      </c>
    </row>
    <row r="235" spans="1:3" x14ac:dyDescent="0.35">
      <c r="A235">
        <v>237</v>
      </c>
      <c r="B235">
        <v>2.9307299999999998E-4</v>
      </c>
      <c r="C235" s="1">
        <f t="shared" si="8"/>
        <v>7.6692857142857118</v>
      </c>
    </row>
    <row r="236" spans="1:3" x14ac:dyDescent="0.35">
      <c r="A236">
        <v>238</v>
      </c>
      <c r="B236">
        <v>3.2898999999999998E-4</v>
      </c>
      <c r="C236" s="1">
        <f t="shared" si="8"/>
        <v>7.7039285714285688</v>
      </c>
    </row>
    <row r="237" spans="1:3" x14ac:dyDescent="0.35">
      <c r="A237">
        <v>239</v>
      </c>
      <c r="B237">
        <v>3.6781900000000002E-4</v>
      </c>
      <c r="C237" s="1">
        <f t="shared" si="8"/>
        <v>7.7385714285714258</v>
      </c>
    </row>
    <row r="238" spans="1:3" x14ac:dyDescent="0.35">
      <c r="A238">
        <v>240</v>
      </c>
      <c r="B238">
        <v>3.8982699999999998E-4</v>
      </c>
      <c r="C238" s="1">
        <f t="shared" si="8"/>
        <v>7.7732142857142827</v>
      </c>
    </row>
    <row r="239" spans="1:3" x14ac:dyDescent="0.35">
      <c r="A239">
        <v>241</v>
      </c>
      <c r="B239">
        <v>3.8619899999999999E-4</v>
      </c>
      <c r="C239" s="1">
        <f t="shared" si="8"/>
        <v>7.8078571428571397</v>
      </c>
    </row>
    <row r="240" spans="1:3" x14ac:dyDescent="0.35">
      <c r="A240">
        <v>242</v>
      </c>
      <c r="B240">
        <v>3.6247299999999998E-4</v>
      </c>
      <c r="C240" s="1">
        <f t="shared" si="8"/>
        <v>7.8424999999999967</v>
      </c>
    </row>
    <row r="241" spans="1:3" x14ac:dyDescent="0.35">
      <c r="A241">
        <v>243</v>
      </c>
      <c r="B241">
        <v>3.3606700000000001E-4</v>
      </c>
      <c r="C241" s="1">
        <f t="shared" si="8"/>
        <v>7.8771428571428537</v>
      </c>
    </row>
    <row r="242" spans="1:3" x14ac:dyDescent="0.35">
      <c r="A242">
        <v>244</v>
      </c>
      <c r="B242">
        <v>3.0994099999999999E-4</v>
      </c>
      <c r="C242" s="1">
        <f t="shared" si="8"/>
        <v>7.9117857142857106</v>
      </c>
    </row>
    <row r="243" spans="1:3" x14ac:dyDescent="0.35">
      <c r="A243">
        <v>245</v>
      </c>
      <c r="B243">
        <v>2.9743700000000001E-4</v>
      </c>
      <c r="C243" s="1">
        <f t="shared" si="8"/>
        <v>7.9464285714285676</v>
      </c>
    </row>
    <row r="244" spans="1:3" x14ac:dyDescent="0.35">
      <c r="A244">
        <v>246</v>
      </c>
      <c r="B244">
        <v>3.8766899999999999E-4</v>
      </c>
      <c r="C244" s="1">
        <f t="shared" si="8"/>
        <v>7.9810714285714246</v>
      </c>
    </row>
    <row r="245" spans="1:3" x14ac:dyDescent="0.35">
      <c r="A245">
        <v>247</v>
      </c>
      <c r="B245">
        <v>2.6079800000000002E-4</v>
      </c>
      <c r="C245" s="1">
        <f t="shared" si="8"/>
        <v>8.0157142857142816</v>
      </c>
    </row>
    <row r="246" spans="1:3" x14ac:dyDescent="0.35">
      <c r="A246">
        <v>248</v>
      </c>
      <c r="B246">
        <v>3.7679400000000001E-4</v>
      </c>
      <c r="C246" s="1">
        <f t="shared" si="8"/>
        <v>8.0503571428571394</v>
      </c>
    </row>
    <row r="247" spans="1:3" x14ac:dyDescent="0.35">
      <c r="A247">
        <v>249</v>
      </c>
      <c r="B247">
        <v>3.43617E-4</v>
      </c>
      <c r="C247" s="1">
        <f t="shared" si="8"/>
        <v>8.0849999999999973</v>
      </c>
    </row>
    <row r="248" spans="1:3" x14ac:dyDescent="0.35">
      <c r="A248" s="3">
        <v>250</v>
      </c>
      <c r="B248" s="3">
        <v>3.46258E-4</v>
      </c>
      <c r="C248" s="1">
        <v>8.1150000000000002</v>
      </c>
    </row>
    <row r="249" spans="1:3" x14ac:dyDescent="0.35">
      <c r="A249" s="3">
        <v>251</v>
      </c>
      <c r="B249" s="3">
        <v>3.4357399999999997E-4</v>
      </c>
      <c r="C249" s="1">
        <f>C248+0.47/14</f>
        <v>8.1485714285714295</v>
      </c>
    </row>
    <row r="250" spans="1:3" x14ac:dyDescent="0.35">
      <c r="A250" s="3">
        <v>252</v>
      </c>
      <c r="B250" s="3">
        <v>3.6074300000000001E-4</v>
      </c>
      <c r="C250" s="1">
        <f t="shared" ref="C250:C262" si="9">C249+0.47/14</f>
        <v>8.1821428571428587</v>
      </c>
    </row>
    <row r="251" spans="1:3" x14ac:dyDescent="0.35">
      <c r="A251" s="3">
        <v>253</v>
      </c>
      <c r="B251" s="3">
        <v>4.4129299999999999E-4</v>
      </c>
      <c r="C251" s="1">
        <f t="shared" si="9"/>
        <v>8.215714285714288</v>
      </c>
    </row>
    <row r="252" spans="1:3" x14ac:dyDescent="0.35">
      <c r="A252" s="3">
        <v>254</v>
      </c>
      <c r="B252" s="3">
        <v>3.9895700000000002E-4</v>
      </c>
      <c r="C252" s="1">
        <f t="shared" si="9"/>
        <v>8.2492857142857172</v>
      </c>
    </row>
    <row r="253" spans="1:3" x14ac:dyDescent="0.35">
      <c r="A253" s="3">
        <v>255</v>
      </c>
      <c r="B253" s="3">
        <v>3.6911399999999998E-4</v>
      </c>
      <c r="C253" s="1">
        <f t="shared" si="9"/>
        <v>8.2828571428571465</v>
      </c>
    </row>
    <row r="254" spans="1:3" x14ac:dyDescent="0.35">
      <c r="A254" s="3">
        <v>256</v>
      </c>
      <c r="B254" s="3">
        <v>3.5667199999999999E-4</v>
      </c>
      <c r="C254" s="1">
        <f t="shared" si="9"/>
        <v>8.3164285714285757</v>
      </c>
    </row>
    <row r="255" spans="1:3" x14ac:dyDescent="0.35">
      <c r="A255" s="3">
        <v>258</v>
      </c>
      <c r="B255" s="3">
        <v>4.0618700000000002E-4</v>
      </c>
      <c r="C255" s="1">
        <f t="shared" si="9"/>
        <v>8.350000000000005</v>
      </c>
    </row>
    <row r="256" spans="1:3" x14ac:dyDescent="0.35">
      <c r="A256" s="3">
        <v>259</v>
      </c>
      <c r="B256" s="3">
        <v>3.9362300000000001E-4</v>
      </c>
      <c r="C256" s="1">
        <f t="shared" si="9"/>
        <v>8.3835714285714342</v>
      </c>
    </row>
    <row r="257" spans="1:3" x14ac:dyDescent="0.35">
      <c r="A257" s="3">
        <v>260</v>
      </c>
      <c r="B257" s="3">
        <v>3.0833999999999999E-4</v>
      </c>
      <c r="C257" s="1">
        <f t="shared" si="9"/>
        <v>8.4171428571428635</v>
      </c>
    </row>
    <row r="258" spans="1:3" x14ac:dyDescent="0.35">
      <c r="A258" s="3">
        <v>261</v>
      </c>
      <c r="B258" s="3">
        <v>3.2790299999999999E-4</v>
      </c>
      <c r="C258" s="1">
        <f t="shared" si="9"/>
        <v>8.4507142857142927</v>
      </c>
    </row>
    <row r="259" spans="1:3" x14ac:dyDescent="0.35">
      <c r="A259" s="3">
        <v>262</v>
      </c>
      <c r="B259" s="3">
        <v>3.6447399999999999E-4</v>
      </c>
      <c r="C259" s="1">
        <f t="shared" si="9"/>
        <v>8.484285714285722</v>
      </c>
    </row>
    <row r="260" spans="1:3" x14ac:dyDescent="0.35">
      <c r="A260" s="3">
        <v>263</v>
      </c>
      <c r="B260" s="3">
        <v>4.2321399999999999E-4</v>
      </c>
      <c r="C260" s="1">
        <f t="shared" si="9"/>
        <v>8.5178571428571512</v>
      </c>
    </row>
    <row r="261" spans="1:3" x14ac:dyDescent="0.35">
      <c r="A261" s="3">
        <v>264</v>
      </c>
      <c r="B261" s="3">
        <v>3.5441599999999998E-4</v>
      </c>
      <c r="C261" s="1">
        <f t="shared" si="9"/>
        <v>8.5514285714285805</v>
      </c>
    </row>
    <row r="262" spans="1:3" x14ac:dyDescent="0.35">
      <c r="A262" s="3">
        <v>265</v>
      </c>
      <c r="B262" s="3">
        <v>3.2896599999999998E-4</v>
      </c>
      <c r="C262" s="1">
        <f t="shared" si="9"/>
        <v>8.5850000000000097</v>
      </c>
    </row>
    <row r="263" spans="1:3" x14ac:dyDescent="0.35">
      <c r="A263">
        <v>266</v>
      </c>
      <c r="B263">
        <v>3.4737400000000001E-4</v>
      </c>
      <c r="C263" s="1">
        <v>8.6150000000000002</v>
      </c>
    </row>
    <row r="264" spans="1:3" x14ac:dyDescent="0.35">
      <c r="A264">
        <v>267</v>
      </c>
      <c r="B264">
        <v>3.45242E-4</v>
      </c>
      <c r="C264" s="1">
        <f>C263+0.47/14</f>
        <v>8.6485714285714295</v>
      </c>
    </row>
    <row r="265" spans="1:3" x14ac:dyDescent="0.35">
      <c r="A265">
        <v>268</v>
      </c>
      <c r="B265">
        <v>3.19578E-4</v>
      </c>
      <c r="C265" s="1">
        <f t="shared" ref="C265:C277" si="10">C264+0.47/14</f>
        <v>8.6821428571428587</v>
      </c>
    </row>
    <row r="266" spans="1:3" x14ac:dyDescent="0.35">
      <c r="A266">
        <v>269</v>
      </c>
      <c r="B266">
        <v>3.0966899999999999E-4</v>
      </c>
      <c r="C266" s="1">
        <f t="shared" si="10"/>
        <v>8.715714285714288</v>
      </c>
    </row>
    <row r="267" spans="1:3" x14ac:dyDescent="0.35">
      <c r="A267">
        <v>270</v>
      </c>
      <c r="B267">
        <v>3.29969E-4</v>
      </c>
      <c r="C267" s="1">
        <f t="shared" si="10"/>
        <v>8.7492857142857172</v>
      </c>
    </row>
    <row r="268" spans="1:3" x14ac:dyDescent="0.35">
      <c r="A268">
        <v>271</v>
      </c>
      <c r="B268">
        <v>3.6067E-4</v>
      </c>
      <c r="C268" s="1">
        <f t="shared" si="10"/>
        <v>8.7828571428571465</v>
      </c>
    </row>
    <row r="269" spans="1:3" x14ac:dyDescent="0.35">
      <c r="A269">
        <v>272</v>
      </c>
      <c r="B269">
        <v>3.8673100000000002E-4</v>
      </c>
      <c r="C269" s="1">
        <f t="shared" si="10"/>
        <v>8.8164285714285757</v>
      </c>
    </row>
    <row r="270" spans="1:3" x14ac:dyDescent="0.35">
      <c r="A270">
        <v>273</v>
      </c>
      <c r="B270">
        <v>3.7158599999999998E-4</v>
      </c>
      <c r="C270" s="1">
        <f t="shared" si="10"/>
        <v>8.850000000000005</v>
      </c>
    </row>
    <row r="271" spans="1:3" x14ac:dyDescent="0.35">
      <c r="A271">
        <v>274</v>
      </c>
      <c r="B271">
        <v>3.76332E-4</v>
      </c>
      <c r="C271" s="1">
        <f t="shared" si="10"/>
        <v>8.8835714285714342</v>
      </c>
    </row>
    <row r="272" spans="1:3" x14ac:dyDescent="0.35">
      <c r="A272">
        <v>275</v>
      </c>
      <c r="B272">
        <v>5.0956500000000002E-4</v>
      </c>
      <c r="C272" s="1">
        <f t="shared" si="10"/>
        <v>8.9171428571428635</v>
      </c>
    </row>
    <row r="273" spans="1:3" x14ac:dyDescent="0.35">
      <c r="A273">
        <v>276</v>
      </c>
      <c r="B273">
        <v>4.76983E-4</v>
      </c>
      <c r="C273" s="1">
        <f t="shared" si="10"/>
        <v>8.9507142857142927</v>
      </c>
    </row>
    <row r="274" spans="1:3" x14ac:dyDescent="0.35">
      <c r="A274">
        <v>277</v>
      </c>
      <c r="B274">
        <v>4.9600800000000004E-4</v>
      </c>
      <c r="C274" s="1">
        <f t="shared" si="10"/>
        <v>8.984285714285722</v>
      </c>
    </row>
    <row r="275" spans="1:3" x14ac:dyDescent="0.35">
      <c r="A275">
        <v>278</v>
      </c>
      <c r="B275">
        <v>2.3020000000000001E-4</v>
      </c>
      <c r="C275" s="1">
        <f t="shared" si="10"/>
        <v>9.0178571428571512</v>
      </c>
    </row>
    <row r="276" spans="1:3" x14ac:dyDescent="0.35">
      <c r="A276">
        <v>279</v>
      </c>
      <c r="B276">
        <v>3.37633E-4</v>
      </c>
      <c r="C276" s="1">
        <f t="shared" si="10"/>
        <v>9.0514285714285805</v>
      </c>
    </row>
    <row r="277" spans="1:3" x14ac:dyDescent="0.35">
      <c r="A277">
        <v>280</v>
      </c>
      <c r="B277">
        <v>5.3190099999999999E-4</v>
      </c>
      <c r="C277" s="1">
        <f t="shared" si="10"/>
        <v>9.0850000000000097</v>
      </c>
    </row>
    <row r="278" spans="1:3" x14ac:dyDescent="0.35">
      <c r="A278" s="3">
        <v>281</v>
      </c>
      <c r="B278" s="3">
        <v>4.9018300000000005E-4</v>
      </c>
      <c r="C278" s="1">
        <v>9.1150000000000002</v>
      </c>
    </row>
    <row r="279" spans="1:3" x14ac:dyDescent="0.35">
      <c r="A279" s="3">
        <v>283</v>
      </c>
      <c r="B279" s="3">
        <v>5.1890300000000003E-4</v>
      </c>
      <c r="C279" s="1">
        <f>C278+0.47/14</f>
        <v>9.1485714285714295</v>
      </c>
    </row>
    <row r="280" spans="1:3" x14ac:dyDescent="0.35">
      <c r="A280" s="3">
        <v>284</v>
      </c>
      <c r="B280" s="3">
        <v>5.2309299999999997E-4</v>
      </c>
      <c r="C280" s="1">
        <f t="shared" ref="C280:C292" si="11">C279+0.47/14</f>
        <v>9.1821428571428587</v>
      </c>
    </row>
    <row r="281" spans="1:3" x14ac:dyDescent="0.35">
      <c r="A281" s="3">
        <v>285</v>
      </c>
      <c r="B281" s="3">
        <v>4.0438699999999998E-4</v>
      </c>
      <c r="C281" s="1">
        <f t="shared" si="11"/>
        <v>9.215714285714288</v>
      </c>
    </row>
    <row r="282" spans="1:3" x14ac:dyDescent="0.35">
      <c r="A282" s="3">
        <v>286</v>
      </c>
      <c r="B282" s="3">
        <v>4.3202799999999999E-4</v>
      </c>
      <c r="C282" s="1">
        <f t="shared" si="11"/>
        <v>9.2492857142857172</v>
      </c>
    </row>
    <row r="283" spans="1:3" x14ac:dyDescent="0.35">
      <c r="A283" s="3">
        <v>287</v>
      </c>
      <c r="B283" s="3">
        <v>4.13705E-4</v>
      </c>
      <c r="C283" s="1">
        <f t="shared" si="11"/>
        <v>9.2828571428571465</v>
      </c>
    </row>
    <row r="284" spans="1:3" x14ac:dyDescent="0.35">
      <c r="A284" s="3">
        <v>288</v>
      </c>
      <c r="B284" s="3">
        <v>4.3132100000000003E-4</v>
      </c>
      <c r="C284" s="1">
        <f t="shared" si="11"/>
        <v>9.3164285714285757</v>
      </c>
    </row>
    <row r="285" spans="1:3" x14ac:dyDescent="0.35">
      <c r="A285" s="3">
        <v>289</v>
      </c>
      <c r="B285" s="3">
        <v>4.1326900000000002E-4</v>
      </c>
      <c r="C285" s="1">
        <f t="shared" si="11"/>
        <v>9.350000000000005</v>
      </c>
    </row>
    <row r="286" spans="1:3" x14ac:dyDescent="0.35">
      <c r="A286" s="3">
        <v>290</v>
      </c>
      <c r="B286" s="3">
        <v>3.8284199999999999E-4</v>
      </c>
      <c r="C286" s="1">
        <f t="shared" si="11"/>
        <v>9.3835714285714342</v>
      </c>
    </row>
    <row r="287" spans="1:3" x14ac:dyDescent="0.35">
      <c r="A287" s="3">
        <v>291</v>
      </c>
      <c r="B287" s="3">
        <v>3.9902200000000002E-4</v>
      </c>
      <c r="C287" s="1">
        <f t="shared" si="11"/>
        <v>9.4171428571428635</v>
      </c>
    </row>
    <row r="288" spans="1:3" x14ac:dyDescent="0.35">
      <c r="A288" s="3">
        <v>292</v>
      </c>
      <c r="B288" s="3">
        <v>4.3454700000000003E-4</v>
      </c>
      <c r="C288" s="1">
        <f t="shared" si="11"/>
        <v>9.4507142857142927</v>
      </c>
    </row>
    <row r="289" spans="1:3" x14ac:dyDescent="0.35">
      <c r="A289" s="3">
        <v>293</v>
      </c>
      <c r="B289" s="3">
        <v>3.5822099999999998E-4</v>
      </c>
      <c r="C289" s="1">
        <f t="shared" si="11"/>
        <v>9.484285714285722</v>
      </c>
    </row>
    <row r="290" spans="1:3" x14ac:dyDescent="0.35">
      <c r="A290" s="3">
        <v>294</v>
      </c>
      <c r="B290" s="3">
        <v>3.8427099999999999E-4</v>
      </c>
      <c r="C290" s="1">
        <f t="shared" si="11"/>
        <v>9.5178571428571512</v>
      </c>
    </row>
    <row r="291" spans="1:3" x14ac:dyDescent="0.35">
      <c r="A291" s="3">
        <v>295</v>
      </c>
      <c r="B291" s="3">
        <v>3.8603800000000001E-4</v>
      </c>
      <c r="C291" s="1">
        <f t="shared" si="11"/>
        <v>9.5514285714285805</v>
      </c>
    </row>
    <row r="292" spans="1:3" x14ac:dyDescent="0.35">
      <c r="A292" s="3">
        <v>296</v>
      </c>
      <c r="B292" s="3">
        <v>3.3330099999999999E-4</v>
      </c>
      <c r="C292" s="1">
        <f t="shared" si="11"/>
        <v>9.5850000000000097</v>
      </c>
    </row>
    <row r="293" spans="1:3" x14ac:dyDescent="0.35">
      <c r="A293">
        <v>297</v>
      </c>
      <c r="B293">
        <v>3.7987399999999999E-4</v>
      </c>
      <c r="C293" s="1">
        <v>9.6150000000000002</v>
      </c>
    </row>
    <row r="294" spans="1:3" x14ac:dyDescent="0.35">
      <c r="A294">
        <v>298</v>
      </c>
      <c r="B294">
        <v>4.07907E-4</v>
      </c>
      <c r="C294" s="1">
        <f>C293+0.47/16</f>
        <v>9.6443750000000001</v>
      </c>
    </row>
    <row r="295" spans="1:3" x14ac:dyDescent="0.35">
      <c r="A295">
        <v>299</v>
      </c>
      <c r="B295">
        <v>4.3104999999999999E-4</v>
      </c>
      <c r="C295" s="1">
        <f t="shared" ref="C295:C309" si="12">C294+0.47/16</f>
        <v>9.6737500000000001</v>
      </c>
    </row>
    <row r="296" spans="1:3" x14ac:dyDescent="0.35">
      <c r="A296">
        <v>300</v>
      </c>
      <c r="B296">
        <v>4.7635E-4</v>
      </c>
      <c r="C296" s="1">
        <f t="shared" si="12"/>
        <v>9.703125</v>
      </c>
    </row>
    <row r="297" spans="1:3" x14ac:dyDescent="0.35">
      <c r="A297">
        <v>301</v>
      </c>
      <c r="B297">
        <v>4.2668300000000002E-4</v>
      </c>
      <c r="C297" s="1">
        <f t="shared" si="12"/>
        <v>9.7324999999999999</v>
      </c>
    </row>
    <row r="298" spans="1:3" x14ac:dyDescent="0.35">
      <c r="A298">
        <v>302</v>
      </c>
      <c r="B298">
        <v>4.6113799999999999E-4</v>
      </c>
      <c r="C298" s="1">
        <f t="shared" si="12"/>
        <v>9.7618749999999999</v>
      </c>
    </row>
    <row r="299" spans="1:3" x14ac:dyDescent="0.35">
      <c r="A299">
        <v>303</v>
      </c>
      <c r="B299">
        <v>4.95372E-4</v>
      </c>
      <c r="C299" s="1">
        <f t="shared" si="12"/>
        <v>9.7912499999999998</v>
      </c>
    </row>
    <row r="300" spans="1:3" x14ac:dyDescent="0.35">
      <c r="A300">
        <v>304</v>
      </c>
      <c r="B300">
        <v>4.9784000000000004E-4</v>
      </c>
      <c r="C300" s="1">
        <f t="shared" si="12"/>
        <v>9.8206249999999997</v>
      </c>
    </row>
    <row r="301" spans="1:3" x14ac:dyDescent="0.35">
      <c r="A301">
        <v>305</v>
      </c>
      <c r="B301">
        <v>4.3771100000000002E-4</v>
      </c>
      <c r="C301" s="1">
        <f t="shared" si="12"/>
        <v>9.85</v>
      </c>
    </row>
    <row r="302" spans="1:3" x14ac:dyDescent="0.35">
      <c r="A302">
        <v>306</v>
      </c>
      <c r="B302">
        <v>3.17409E-4</v>
      </c>
      <c r="C302" s="1">
        <f t="shared" si="12"/>
        <v>9.8793749999999996</v>
      </c>
    </row>
    <row r="303" spans="1:3" x14ac:dyDescent="0.35">
      <c r="A303">
        <v>308</v>
      </c>
      <c r="B303">
        <v>4.1022600000000003E-4</v>
      </c>
      <c r="C303" s="1">
        <f t="shared" si="12"/>
        <v>9.9087499999999995</v>
      </c>
    </row>
    <row r="304" spans="1:3" x14ac:dyDescent="0.35">
      <c r="A304">
        <v>309</v>
      </c>
      <c r="B304">
        <v>3.7558399999999999E-4</v>
      </c>
      <c r="C304" s="1">
        <f t="shared" si="12"/>
        <v>9.9381249999999994</v>
      </c>
    </row>
    <row r="305" spans="1:3" x14ac:dyDescent="0.35">
      <c r="A305">
        <v>310</v>
      </c>
      <c r="B305">
        <v>4.8653999999999999E-4</v>
      </c>
      <c r="C305" s="1">
        <f t="shared" si="12"/>
        <v>9.9674999999999994</v>
      </c>
    </row>
    <row r="306" spans="1:3" x14ac:dyDescent="0.35">
      <c r="A306">
        <v>311</v>
      </c>
      <c r="B306">
        <v>5.1751300000000004E-4</v>
      </c>
      <c r="C306" s="1">
        <f t="shared" si="12"/>
        <v>9.9968749999999993</v>
      </c>
    </row>
    <row r="307" spans="1:3" x14ac:dyDescent="0.35">
      <c r="A307">
        <v>312</v>
      </c>
      <c r="B307">
        <v>5.2513799999999997E-4</v>
      </c>
      <c r="C307" s="1">
        <f t="shared" si="12"/>
        <v>10.026249999999999</v>
      </c>
    </row>
    <row r="308" spans="1:3" x14ac:dyDescent="0.35">
      <c r="A308">
        <v>313</v>
      </c>
      <c r="B308">
        <v>4.49605E-4</v>
      </c>
      <c r="C308" s="1">
        <f t="shared" si="12"/>
        <v>10.055624999999999</v>
      </c>
    </row>
    <row r="309" spans="1:3" x14ac:dyDescent="0.35">
      <c r="A309">
        <v>315</v>
      </c>
      <c r="B309">
        <v>4.68861E-4</v>
      </c>
      <c r="C309" s="1">
        <f t="shared" si="12"/>
        <v>10.084999999999999</v>
      </c>
    </row>
    <row r="310" spans="1:3" x14ac:dyDescent="0.35">
      <c r="A310" s="3">
        <v>316</v>
      </c>
      <c r="B310" s="3">
        <v>4.29574E-4</v>
      </c>
      <c r="C310" s="1">
        <v>10.115</v>
      </c>
    </row>
    <row r="311" spans="1:3" x14ac:dyDescent="0.35">
      <c r="A311" s="3">
        <v>317</v>
      </c>
      <c r="B311" s="3">
        <v>4.3873000000000002E-4</v>
      </c>
      <c r="C311" s="1">
        <f>C310+0.77/24</f>
        <v>10.147083333333333</v>
      </c>
    </row>
    <row r="312" spans="1:3" x14ac:dyDescent="0.35">
      <c r="A312" s="3">
        <v>318</v>
      </c>
      <c r="B312" s="3">
        <v>6.3365899999999996E-4</v>
      </c>
      <c r="C312" s="1">
        <f t="shared" ref="C312:C334" si="13">C311+0.77/24</f>
        <v>10.179166666666665</v>
      </c>
    </row>
    <row r="313" spans="1:3" x14ac:dyDescent="0.35">
      <c r="A313" s="3">
        <v>319</v>
      </c>
      <c r="B313" s="3">
        <v>6.0899000000000001E-4</v>
      </c>
      <c r="C313" s="1">
        <f t="shared" si="13"/>
        <v>10.211249999999998</v>
      </c>
    </row>
    <row r="314" spans="1:3" x14ac:dyDescent="0.35">
      <c r="A314" s="3">
        <v>320</v>
      </c>
      <c r="B314" s="3">
        <v>4.4248300000000003E-4</v>
      </c>
      <c r="C314" s="1">
        <f t="shared" si="13"/>
        <v>10.243333333333331</v>
      </c>
    </row>
    <row r="315" spans="1:3" x14ac:dyDescent="0.35">
      <c r="A315" s="3">
        <v>321</v>
      </c>
      <c r="B315" s="3">
        <v>5.1808500000000005E-4</v>
      </c>
      <c r="C315" s="1">
        <f t="shared" si="13"/>
        <v>10.275416666666663</v>
      </c>
    </row>
    <row r="316" spans="1:3" x14ac:dyDescent="0.35">
      <c r="A316" s="3">
        <v>322</v>
      </c>
      <c r="B316" s="3">
        <v>4.5968499999999999E-4</v>
      </c>
      <c r="C316" s="1">
        <f t="shared" si="13"/>
        <v>10.307499999999996</v>
      </c>
    </row>
    <row r="317" spans="1:3" x14ac:dyDescent="0.35">
      <c r="A317" s="3">
        <v>323</v>
      </c>
      <c r="B317" s="3">
        <v>5.7235000000000001E-4</v>
      </c>
      <c r="C317" s="1">
        <f t="shared" si="13"/>
        <v>10.339583333333328</v>
      </c>
    </row>
    <row r="318" spans="1:3" x14ac:dyDescent="0.35">
      <c r="A318" s="3">
        <v>325</v>
      </c>
      <c r="B318" s="3">
        <v>5.3667400000000001E-4</v>
      </c>
      <c r="C318" s="1">
        <f t="shared" si="13"/>
        <v>10.371666666666661</v>
      </c>
    </row>
    <row r="319" spans="1:3" x14ac:dyDescent="0.35">
      <c r="A319" s="3">
        <v>326</v>
      </c>
      <c r="B319" s="3">
        <v>5.1928300000000005E-4</v>
      </c>
      <c r="C319" s="1">
        <f t="shared" si="13"/>
        <v>10.403749999999993</v>
      </c>
    </row>
    <row r="320" spans="1:3" x14ac:dyDescent="0.35">
      <c r="A320" s="3">
        <v>327</v>
      </c>
      <c r="B320" s="3">
        <v>5.2287000000000004E-4</v>
      </c>
      <c r="C320" s="1">
        <f t="shared" si="13"/>
        <v>10.435833333333326</v>
      </c>
    </row>
    <row r="321" spans="1:3" x14ac:dyDescent="0.35">
      <c r="A321" s="3">
        <v>328</v>
      </c>
      <c r="B321" s="3">
        <v>4.53172E-4</v>
      </c>
      <c r="C321" s="1">
        <f t="shared" si="13"/>
        <v>10.467916666666659</v>
      </c>
    </row>
    <row r="322" spans="1:3" x14ac:dyDescent="0.35">
      <c r="A322" s="3">
        <v>329</v>
      </c>
      <c r="B322" s="3">
        <v>4.7717899999999999E-4</v>
      </c>
      <c r="C322" s="1">
        <f t="shared" si="13"/>
        <v>10.499999999999991</v>
      </c>
    </row>
    <row r="323" spans="1:3" x14ac:dyDescent="0.35">
      <c r="A323" s="3">
        <v>330</v>
      </c>
      <c r="B323" s="3">
        <v>4.8498600000000002E-4</v>
      </c>
      <c r="C323" s="1">
        <f t="shared" si="13"/>
        <v>10.532083333333324</v>
      </c>
    </row>
    <row r="324" spans="1:3" x14ac:dyDescent="0.35">
      <c r="A324" s="3">
        <v>331</v>
      </c>
      <c r="B324" s="3">
        <v>5.8645500000000005E-4</v>
      </c>
      <c r="C324" s="1">
        <f t="shared" si="13"/>
        <v>10.564166666666656</v>
      </c>
    </row>
    <row r="325" spans="1:3" x14ac:dyDescent="0.35">
      <c r="A325" s="3">
        <v>332</v>
      </c>
      <c r="B325" s="3">
        <v>7.3348599999999999E-4</v>
      </c>
      <c r="C325" s="1">
        <f t="shared" si="13"/>
        <v>10.596249999999989</v>
      </c>
    </row>
    <row r="326" spans="1:3" x14ac:dyDescent="0.35">
      <c r="A326" s="3">
        <v>333</v>
      </c>
      <c r="B326" s="3">
        <v>7.8510199999999998E-4</v>
      </c>
      <c r="C326" s="1">
        <f t="shared" si="13"/>
        <v>10.628333333333321</v>
      </c>
    </row>
    <row r="327" spans="1:3" x14ac:dyDescent="0.35">
      <c r="A327" s="3">
        <v>334</v>
      </c>
      <c r="B327" s="3">
        <v>6.7935499999999998E-4</v>
      </c>
      <c r="C327" s="1">
        <f t="shared" si="13"/>
        <v>10.660416666666654</v>
      </c>
    </row>
    <row r="328" spans="1:3" x14ac:dyDescent="0.35">
      <c r="A328" s="3">
        <v>335</v>
      </c>
      <c r="B328" s="3">
        <v>7.08188E-4</v>
      </c>
      <c r="C328" s="1">
        <f t="shared" si="13"/>
        <v>10.692499999999987</v>
      </c>
    </row>
    <row r="329" spans="1:3" x14ac:dyDescent="0.35">
      <c r="A329" s="3">
        <v>336</v>
      </c>
      <c r="B329" s="3">
        <v>7.0318500000000005E-4</v>
      </c>
      <c r="C329" s="1">
        <f t="shared" si="13"/>
        <v>10.724583333333319</v>
      </c>
    </row>
    <row r="330" spans="1:3" x14ac:dyDescent="0.35">
      <c r="A330" s="3">
        <v>337</v>
      </c>
      <c r="B330" s="3">
        <v>6.79384E-4</v>
      </c>
      <c r="C330" s="1">
        <f t="shared" si="13"/>
        <v>10.756666666666652</v>
      </c>
    </row>
    <row r="331" spans="1:3" x14ac:dyDescent="0.35">
      <c r="A331" s="3">
        <v>338</v>
      </c>
      <c r="B331" s="3">
        <v>7.1903400000000001E-4</v>
      </c>
      <c r="C331" s="1">
        <f t="shared" si="13"/>
        <v>10.788749999999984</v>
      </c>
    </row>
    <row r="332" spans="1:3" x14ac:dyDescent="0.35">
      <c r="A332" s="3">
        <v>339</v>
      </c>
      <c r="B332" s="3">
        <v>7.9893200000000003E-4</v>
      </c>
      <c r="C332" s="1">
        <f t="shared" si="13"/>
        <v>10.820833333333317</v>
      </c>
    </row>
    <row r="333" spans="1:3" x14ac:dyDescent="0.35">
      <c r="A333" s="3">
        <v>340</v>
      </c>
      <c r="B333" s="3">
        <v>8.6242700000000003E-4</v>
      </c>
      <c r="C333" s="1">
        <f t="shared" si="13"/>
        <v>10.852916666666649</v>
      </c>
    </row>
    <row r="334" spans="1:3" x14ac:dyDescent="0.35">
      <c r="A334" s="3">
        <v>341</v>
      </c>
      <c r="B334" s="3">
        <v>8.5871000000000005E-4</v>
      </c>
      <c r="C334" s="1">
        <f t="shared" si="13"/>
        <v>10.884999999999982</v>
      </c>
    </row>
    <row r="335" spans="1:3" x14ac:dyDescent="0.35">
      <c r="A335">
        <v>342</v>
      </c>
      <c r="B335">
        <v>9.1228999999999995E-4</v>
      </c>
      <c r="C335" s="1">
        <v>10.914999999999999</v>
      </c>
    </row>
    <row r="336" spans="1:3" x14ac:dyDescent="0.35">
      <c r="A336">
        <v>343</v>
      </c>
      <c r="B336">
        <v>9.2915700000000001E-4</v>
      </c>
      <c r="C336" s="1">
        <f>C335+0.77/26</f>
        <v>10.944615384615384</v>
      </c>
    </row>
    <row r="337" spans="1:3" x14ac:dyDescent="0.35">
      <c r="A337">
        <v>344</v>
      </c>
      <c r="B337">
        <v>9.67208E-4</v>
      </c>
      <c r="C337" s="1">
        <f t="shared" ref="C337:C361" si="14">C336+0.77/26</f>
        <v>10.974230769230768</v>
      </c>
    </row>
    <row r="338" spans="1:3" x14ac:dyDescent="0.35">
      <c r="A338">
        <v>345</v>
      </c>
      <c r="B338">
        <v>8.59919E-4</v>
      </c>
      <c r="C338" s="1">
        <f t="shared" si="14"/>
        <v>11.003846153846153</v>
      </c>
    </row>
    <row r="339" spans="1:3" x14ac:dyDescent="0.35">
      <c r="A339">
        <v>346</v>
      </c>
      <c r="B339">
        <v>8.9953199999999998E-4</v>
      </c>
      <c r="C339" s="1">
        <f t="shared" si="14"/>
        <v>11.033461538461538</v>
      </c>
    </row>
    <row r="340" spans="1:3" x14ac:dyDescent="0.35">
      <c r="A340">
        <v>347</v>
      </c>
      <c r="B340">
        <v>9.4809899999999999E-4</v>
      </c>
      <c r="C340" s="1">
        <f t="shared" si="14"/>
        <v>11.063076923076922</v>
      </c>
    </row>
    <row r="341" spans="1:3" x14ac:dyDescent="0.35">
      <c r="A341">
        <v>348</v>
      </c>
      <c r="B341">
        <v>8.9734899999999998E-4</v>
      </c>
      <c r="C341" s="1">
        <f t="shared" si="14"/>
        <v>11.092692307692307</v>
      </c>
    </row>
    <row r="342" spans="1:3" x14ac:dyDescent="0.35">
      <c r="A342">
        <v>349</v>
      </c>
      <c r="B342">
        <v>7.4725099999999999E-4</v>
      </c>
      <c r="C342" s="1">
        <f t="shared" si="14"/>
        <v>11.122307692307691</v>
      </c>
    </row>
    <row r="343" spans="1:3" x14ac:dyDescent="0.35">
      <c r="A343">
        <v>350</v>
      </c>
      <c r="B343">
        <v>1.0444E-3</v>
      </c>
      <c r="C343" s="1">
        <f t="shared" si="14"/>
        <v>11.151923076923076</v>
      </c>
    </row>
    <row r="344" spans="1:3" x14ac:dyDescent="0.35">
      <c r="A344">
        <v>351</v>
      </c>
      <c r="B344">
        <v>5.8562800000000004E-4</v>
      </c>
      <c r="C344" s="1">
        <f t="shared" si="14"/>
        <v>11.181538461538461</v>
      </c>
    </row>
    <row r="345" spans="1:3" x14ac:dyDescent="0.35">
      <c r="A345">
        <v>352</v>
      </c>
      <c r="B345">
        <v>4.5981499999999997E-4</v>
      </c>
      <c r="C345" s="1">
        <f t="shared" si="14"/>
        <v>11.211153846153845</v>
      </c>
    </row>
    <row r="346" spans="1:3" x14ac:dyDescent="0.35">
      <c r="A346">
        <v>353</v>
      </c>
      <c r="B346">
        <v>9.2725800000000003E-4</v>
      </c>
      <c r="C346" s="1">
        <f t="shared" si="14"/>
        <v>11.24076923076923</v>
      </c>
    </row>
    <row r="347" spans="1:3" x14ac:dyDescent="0.35">
      <c r="A347">
        <v>354</v>
      </c>
      <c r="B347">
        <v>8.1471899999999999E-4</v>
      </c>
      <c r="C347" s="1">
        <f t="shared" si="14"/>
        <v>11.270384615384614</v>
      </c>
    </row>
    <row r="348" spans="1:3" x14ac:dyDescent="0.35">
      <c r="A348">
        <v>355</v>
      </c>
      <c r="B348">
        <v>7.9412500000000002E-4</v>
      </c>
      <c r="C348" s="1">
        <f t="shared" si="14"/>
        <v>11.299999999999999</v>
      </c>
    </row>
    <row r="349" spans="1:3" x14ac:dyDescent="0.35">
      <c r="A349">
        <v>356</v>
      </c>
      <c r="B349">
        <v>9.8882500000000003E-4</v>
      </c>
      <c r="C349" s="1">
        <f t="shared" si="14"/>
        <v>11.329615384615384</v>
      </c>
    </row>
    <row r="350" spans="1:3" x14ac:dyDescent="0.35">
      <c r="A350">
        <v>357</v>
      </c>
      <c r="B350">
        <v>9.60398E-4</v>
      </c>
      <c r="C350" s="1">
        <f t="shared" si="14"/>
        <v>11.359230769230768</v>
      </c>
    </row>
    <row r="351" spans="1:3" x14ac:dyDescent="0.35">
      <c r="A351">
        <v>358</v>
      </c>
      <c r="B351">
        <v>9.17843E-4</v>
      </c>
      <c r="C351" s="1">
        <f t="shared" si="14"/>
        <v>11.388846153846153</v>
      </c>
    </row>
    <row r="352" spans="1:3" x14ac:dyDescent="0.35">
      <c r="A352">
        <v>359</v>
      </c>
      <c r="B352">
        <v>9.4704399999999997E-4</v>
      </c>
      <c r="C352" s="1">
        <f t="shared" si="14"/>
        <v>11.418461538461537</v>
      </c>
    </row>
    <row r="353" spans="1:3" x14ac:dyDescent="0.35">
      <c r="A353">
        <v>360</v>
      </c>
      <c r="B353">
        <v>7.9378000000000001E-4</v>
      </c>
      <c r="C353" s="1">
        <f t="shared" si="14"/>
        <v>11.448076923076922</v>
      </c>
    </row>
    <row r="354" spans="1:3" x14ac:dyDescent="0.35">
      <c r="A354">
        <v>361</v>
      </c>
      <c r="B354">
        <v>8.6545199999999995E-4</v>
      </c>
      <c r="C354" s="1">
        <f t="shared" si="14"/>
        <v>11.477692307692307</v>
      </c>
    </row>
    <row r="355" spans="1:3" x14ac:dyDescent="0.35">
      <c r="A355">
        <v>362</v>
      </c>
      <c r="B355">
        <v>7.2757599999999996E-4</v>
      </c>
      <c r="C355" s="1">
        <f t="shared" si="14"/>
        <v>11.507307692307691</v>
      </c>
    </row>
    <row r="356" spans="1:3" x14ac:dyDescent="0.35">
      <c r="A356">
        <v>363</v>
      </c>
      <c r="B356">
        <v>1.1176999999999999E-3</v>
      </c>
      <c r="C356" s="1">
        <f t="shared" si="14"/>
        <v>11.536923076923076</v>
      </c>
    </row>
    <row r="357" spans="1:3" x14ac:dyDescent="0.35">
      <c r="A357">
        <v>364</v>
      </c>
      <c r="B357">
        <v>1.2430399999999999E-3</v>
      </c>
      <c r="C357" s="1">
        <f t="shared" si="14"/>
        <v>11.56653846153846</v>
      </c>
    </row>
    <row r="358" spans="1:3" x14ac:dyDescent="0.35">
      <c r="A358">
        <v>365</v>
      </c>
      <c r="B358">
        <v>1.62969E-3</v>
      </c>
      <c r="C358" s="1">
        <f t="shared" si="14"/>
        <v>11.596153846153845</v>
      </c>
    </row>
    <row r="359" spans="1:3" x14ac:dyDescent="0.35">
      <c r="A359">
        <v>366</v>
      </c>
      <c r="B359">
        <v>1.5574E-3</v>
      </c>
      <c r="C359" s="1">
        <f t="shared" si="14"/>
        <v>11.62576923076923</v>
      </c>
    </row>
    <row r="360" spans="1:3" x14ac:dyDescent="0.35">
      <c r="A360">
        <v>367</v>
      </c>
      <c r="B360">
        <v>1.60038E-3</v>
      </c>
      <c r="C360" s="1">
        <f t="shared" si="14"/>
        <v>11.655384615384614</v>
      </c>
    </row>
    <row r="361" spans="1:3" x14ac:dyDescent="0.35">
      <c r="A361">
        <v>368</v>
      </c>
      <c r="B361">
        <v>1.50432E-3</v>
      </c>
      <c r="C361" s="1">
        <f t="shared" si="14"/>
        <v>11.684999999999999</v>
      </c>
    </row>
    <row r="362" spans="1:3" x14ac:dyDescent="0.35">
      <c r="A362" s="3">
        <v>369</v>
      </c>
      <c r="B362" s="3">
        <v>1.56518E-3</v>
      </c>
      <c r="C362" s="1">
        <v>11.715</v>
      </c>
    </row>
    <row r="363" spans="1:3" x14ac:dyDescent="0.35">
      <c r="A363" s="3">
        <v>370</v>
      </c>
      <c r="B363" s="3">
        <v>1.4329900000000001E-3</v>
      </c>
      <c r="C363" s="1">
        <f>C362+0.77/24</f>
        <v>11.747083333333332</v>
      </c>
    </row>
    <row r="364" spans="1:3" x14ac:dyDescent="0.35">
      <c r="A364" s="3">
        <v>371</v>
      </c>
      <c r="B364" s="3">
        <v>1.21765E-3</v>
      </c>
      <c r="C364" s="1">
        <f t="shared" ref="C364:C386" si="15">C363+0.77/24</f>
        <v>11.779166666666665</v>
      </c>
    </row>
    <row r="365" spans="1:3" x14ac:dyDescent="0.35">
      <c r="A365" s="3">
        <v>372</v>
      </c>
      <c r="B365" s="3">
        <v>1.28853E-3</v>
      </c>
      <c r="C365" s="1">
        <f t="shared" si="15"/>
        <v>11.811249999999998</v>
      </c>
    </row>
    <row r="366" spans="1:3" x14ac:dyDescent="0.35">
      <c r="A366" s="3">
        <v>373</v>
      </c>
      <c r="B366" s="3">
        <v>1.18837E-3</v>
      </c>
      <c r="C366" s="1">
        <f t="shared" si="15"/>
        <v>11.84333333333333</v>
      </c>
    </row>
    <row r="367" spans="1:3" x14ac:dyDescent="0.35">
      <c r="A367" s="3">
        <v>374</v>
      </c>
      <c r="B367" s="3">
        <v>1.29206E-3</v>
      </c>
      <c r="C367" s="1">
        <f t="shared" si="15"/>
        <v>11.875416666666663</v>
      </c>
    </row>
    <row r="368" spans="1:3" x14ac:dyDescent="0.35">
      <c r="A368" s="3">
        <v>375</v>
      </c>
      <c r="B368" s="3">
        <v>1.31891E-3</v>
      </c>
      <c r="C368" s="1">
        <f t="shared" si="15"/>
        <v>11.907499999999995</v>
      </c>
    </row>
    <row r="369" spans="1:3" x14ac:dyDescent="0.35">
      <c r="A369" s="3">
        <v>376</v>
      </c>
      <c r="B369" s="3">
        <v>1.418E-3</v>
      </c>
      <c r="C369" s="1">
        <f t="shared" si="15"/>
        <v>11.939583333333328</v>
      </c>
    </row>
    <row r="370" spans="1:3" x14ac:dyDescent="0.35">
      <c r="A370" s="3">
        <v>377</v>
      </c>
      <c r="B370" s="3">
        <v>1.49424E-3</v>
      </c>
      <c r="C370" s="1">
        <f t="shared" si="15"/>
        <v>11.97166666666666</v>
      </c>
    </row>
    <row r="371" spans="1:3" x14ac:dyDescent="0.35">
      <c r="A371" s="3">
        <v>378</v>
      </c>
      <c r="B371" s="3">
        <v>1.4751899999999999E-3</v>
      </c>
      <c r="C371" s="1">
        <f t="shared" si="15"/>
        <v>12.003749999999993</v>
      </c>
    </row>
    <row r="372" spans="1:3" x14ac:dyDescent="0.35">
      <c r="A372" s="3">
        <v>379</v>
      </c>
      <c r="B372" s="3">
        <v>1.3445900000000001E-3</v>
      </c>
      <c r="C372" s="1">
        <f t="shared" si="15"/>
        <v>12.035833333333326</v>
      </c>
    </row>
    <row r="373" spans="1:3" x14ac:dyDescent="0.35">
      <c r="A373" s="3">
        <v>380</v>
      </c>
      <c r="B373" s="3">
        <v>1.2860599999999999E-3</v>
      </c>
      <c r="C373" s="1">
        <f t="shared" si="15"/>
        <v>12.067916666666658</v>
      </c>
    </row>
    <row r="374" spans="1:3" x14ac:dyDescent="0.35">
      <c r="A374" s="3">
        <v>381</v>
      </c>
      <c r="B374" s="3">
        <v>1.1896599999999999E-3</v>
      </c>
      <c r="C374" s="1">
        <f t="shared" si="15"/>
        <v>12.099999999999991</v>
      </c>
    </row>
    <row r="375" spans="1:3" x14ac:dyDescent="0.35">
      <c r="A375" s="3">
        <v>382</v>
      </c>
      <c r="B375" s="3">
        <v>1.47306E-3</v>
      </c>
      <c r="C375" s="1">
        <f t="shared" si="15"/>
        <v>12.132083333333323</v>
      </c>
    </row>
    <row r="376" spans="1:3" x14ac:dyDescent="0.35">
      <c r="A376" s="3">
        <v>383</v>
      </c>
      <c r="B376" s="3">
        <v>1.37955E-3</v>
      </c>
      <c r="C376" s="1">
        <f t="shared" si="15"/>
        <v>12.164166666666656</v>
      </c>
    </row>
    <row r="377" spans="1:3" x14ac:dyDescent="0.35">
      <c r="A377" s="3">
        <v>384</v>
      </c>
      <c r="B377" s="3">
        <v>1.66697E-3</v>
      </c>
      <c r="C377" s="1">
        <f t="shared" si="15"/>
        <v>12.196249999999988</v>
      </c>
    </row>
    <row r="378" spans="1:3" x14ac:dyDescent="0.35">
      <c r="A378" s="3">
        <v>385</v>
      </c>
      <c r="B378" s="3">
        <v>1.58369E-3</v>
      </c>
      <c r="C378" s="1">
        <f t="shared" si="15"/>
        <v>12.228333333333321</v>
      </c>
    </row>
    <row r="379" spans="1:3" x14ac:dyDescent="0.35">
      <c r="A379" s="3">
        <v>386</v>
      </c>
      <c r="B379" s="3">
        <v>1.3782099999999999E-3</v>
      </c>
      <c r="C379" s="1">
        <f t="shared" si="15"/>
        <v>12.260416666666654</v>
      </c>
    </row>
    <row r="380" spans="1:3" x14ac:dyDescent="0.35">
      <c r="A380" s="3">
        <v>387</v>
      </c>
      <c r="B380" s="3">
        <v>1.35805E-3</v>
      </c>
      <c r="C380" s="1">
        <f t="shared" si="15"/>
        <v>12.292499999999986</v>
      </c>
    </row>
    <row r="381" spans="1:3" x14ac:dyDescent="0.35">
      <c r="A381" s="3">
        <v>388</v>
      </c>
      <c r="B381" s="3">
        <v>1.5030200000000001E-3</v>
      </c>
      <c r="C381" s="1">
        <f t="shared" si="15"/>
        <v>12.324583333333319</v>
      </c>
    </row>
    <row r="382" spans="1:3" x14ac:dyDescent="0.35">
      <c r="A382" s="3">
        <v>389</v>
      </c>
      <c r="B382" s="3">
        <v>1.3823799999999999E-3</v>
      </c>
      <c r="C382" s="1">
        <f t="shared" si="15"/>
        <v>12.356666666666651</v>
      </c>
    </row>
    <row r="383" spans="1:3" x14ac:dyDescent="0.35">
      <c r="A383" s="3">
        <v>390</v>
      </c>
      <c r="B383" s="3">
        <v>1.22617E-3</v>
      </c>
      <c r="C383" s="1">
        <f t="shared" si="15"/>
        <v>12.388749999999984</v>
      </c>
    </row>
    <row r="384" spans="1:3" x14ac:dyDescent="0.35">
      <c r="A384" s="3">
        <v>391</v>
      </c>
      <c r="B384" s="3">
        <v>1.4241799999999999E-3</v>
      </c>
      <c r="C384" s="1">
        <f t="shared" si="15"/>
        <v>12.420833333333317</v>
      </c>
    </row>
    <row r="385" spans="1:3" x14ac:dyDescent="0.35">
      <c r="A385" s="3">
        <v>392</v>
      </c>
      <c r="B385" s="3">
        <v>1.4002800000000001E-3</v>
      </c>
      <c r="C385" s="1">
        <f t="shared" si="15"/>
        <v>12.452916666666649</v>
      </c>
    </row>
    <row r="386" spans="1:3" x14ac:dyDescent="0.35">
      <c r="A386" s="3">
        <v>393</v>
      </c>
      <c r="B386" s="3">
        <v>1.2602799999999999E-3</v>
      </c>
      <c r="C386" s="1">
        <f t="shared" si="15"/>
        <v>12.484999999999982</v>
      </c>
    </row>
    <row r="387" spans="1:3" x14ac:dyDescent="0.35">
      <c r="A387">
        <v>394</v>
      </c>
      <c r="B387">
        <v>1.25701E-3</v>
      </c>
      <c r="C387" s="1">
        <v>12.515000000000001</v>
      </c>
    </row>
    <row r="388" spans="1:3" x14ac:dyDescent="0.35">
      <c r="A388">
        <v>395</v>
      </c>
      <c r="B388">
        <v>1.4264099999999999E-3</v>
      </c>
      <c r="C388" s="1">
        <f>C387+0.87/26</f>
        <v>12.54846153846154</v>
      </c>
    </row>
    <row r="389" spans="1:3" x14ac:dyDescent="0.35">
      <c r="A389">
        <v>396</v>
      </c>
      <c r="B389">
        <v>1.01723E-3</v>
      </c>
      <c r="C389" s="1">
        <f t="shared" ref="C389:C413" si="16">C388+0.87/26</f>
        <v>12.581923076923079</v>
      </c>
    </row>
    <row r="390" spans="1:3" x14ac:dyDescent="0.35">
      <c r="A390">
        <v>397</v>
      </c>
      <c r="B390">
        <v>1.07116E-3</v>
      </c>
      <c r="C390" s="1">
        <f t="shared" si="16"/>
        <v>12.615384615384619</v>
      </c>
    </row>
    <row r="391" spans="1:3" x14ac:dyDescent="0.35">
      <c r="A391">
        <v>398</v>
      </c>
      <c r="B391">
        <v>1.3671899999999999E-3</v>
      </c>
      <c r="C391" s="1">
        <f t="shared" si="16"/>
        <v>12.648846153846158</v>
      </c>
    </row>
    <row r="392" spans="1:3" x14ac:dyDescent="0.35">
      <c r="A392">
        <v>399</v>
      </c>
      <c r="B392">
        <v>1.3984100000000001E-3</v>
      </c>
      <c r="C392" s="1">
        <f t="shared" si="16"/>
        <v>12.682307692307697</v>
      </c>
    </row>
    <row r="393" spans="1:3" x14ac:dyDescent="0.35">
      <c r="A393">
        <v>400</v>
      </c>
      <c r="B393">
        <v>1.3885900000000001E-3</v>
      </c>
      <c r="C393" s="1">
        <f t="shared" si="16"/>
        <v>12.715769230769236</v>
      </c>
    </row>
    <row r="394" spans="1:3" x14ac:dyDescent="0.35">
      <c r="A394">
        <v>401</v>
      </c>
      <c r="B394">
        <v>1.3729899999999999E-3</v>
      </c>
      <c r="C394" s="1">
        <f t="shared" si="16"/>
        <v>12.749230769230776</v>
      </c>
    </row>
    <row r="395" spans="1:3" x14ac:dyDescent="0.35">
      <c r="A395">
        <v>402</v>
      </c>
      <c r="B395">
        <v>1.2073400000000001E-3</v>
      </c>
      <c r="C395" s="1">
        <f t="shared" si="16"/>
        <v>12.782692307692315</v>
      </c>
    </row>
    <row r="396" spans="1:3" x14ac:dyDescent="0.35">
      <c r="A396">
        <v>403</v>
      </c>
      <c r="B396">
        <v>1.15306E-3</v>
      </c>
      <c r="C396" s="1">
        <f t="shared" si="16"/>
        <v>12.816153846153854</v>
      </c>
    </row>
    <row r="397" spans="1:3" x14ac:dyDescent="0.35">
      <c r="A397">
        <v>404</v>
      </c>
      <c r="B397">
        <v>1.45458E-3</v>
      </c>
      <c r="C397" s="1">
        <f t="shared" si="16"/>
        <v>12.849615384615394</v>
      </c>
    </row>
    <row r="398" spans="1:3" x14ac:dyDescent="0.35">
      <c r="A398">
        <v>406</v>
      </c>
      <c r="B398">
        <v>1.1719199999999999E-3</v>
      </c>
      <c r="C398" s="1">
        <f t="shared" si="16"/>
        <v>12.883076923076933</v>
      </c>
    </row>
    <row r="399" spans="1:3" x14ac:dyDescent="0.35">
      <c r="A399">
        <v>407</v>
      </c>
      <c r="B399">
        <v>1.37743E-3</v>
      </c>
      <c r="C399" s="1">
        <f t="shared" si="16"/>
        <v>12.916538461538472</v>
      </c>
    </row>
    <row r="400" spans="1:3" x14ac:dyDescent="0.35">
      <c r="A400">
        <v>408</v>
      </c>
      <c r="B400">
        <v>1.41658E-3</v>
      </c>
      <c r="C400" s="1">
        <f t="shared" si="16"/>
        <v>12.950000000000012</v>
      </c>
    </row>
    <row r="401" spans="1:3" x14ac:dyDescent="0.35">
      <c r="A401">
        <v>409</v>
      </c>
      <c r="B401">
        <v>1.45776E-3</v>
      </c>
      <c r="C401" s="1">
        <f t="shared" si="16"/>
        <v>12.983461538461551</v>
      </c>
    </row>
    <row r="402" spans="1:3" x14ac:dyDescent="0.35">
      <c r="A402">
        <v>410</v>
      </c>
      <c r="B402">
        <v>1.2257800000000001E-3</v>
      </c>
      <c r="C402" s="1">
        <f t="shared" si="16"/>
        <v>13.01692307692309</v>
      </c>
    </row>
    <row r="403" spans="1:3" x14ac:dyDescent="0.35">
      <c r="A403">
        <v>411</v>
      </c>
      <c r="B403">
        <v>1.3047200000000001E-3</v>
      </c>
      <c r="C403" s="1">
        <f t="shared" si="16"/>
        <v>13.05038461538463</v>
      </c>
    </row>
    <row r="404" spans="1:3" x14ac:dyDescent="0.35">
      <c r="A404">
        <v>412</v>
      </c>
      <c r="B404">
        <v>1.4301299999999999E-3</v>
      </c>
      <c r="C404" s="1">
        <f t="shared" si="16"/>
        <v>13.083846153846169</v>
      </c>
    </row>
    <row r="405" spans="1:3" x14ac:dyDescent="0.35">
      <c r="A405">
        <v>413</v>
      </c>
      <c r="B405">
        <v>1.13047E-3</v>
      </c>
      <c r="C405" s="1">
        <f t="shared" si="16"/>
        <v>13.117307692307708</v>
      </c>
    </row>
    <row r="406" spans="1:3" x14ac:dyDescent="0.35">
      <c r="A406">
        <v>414</v>
      </c>
      <c r="B406">
        <v>1.4117699999999999E-3</v>
      </c>
      <c r="C406" s="1">
        <f t="shared" si="16"/>
        <v>13.150769230769248</v>
      </c>
    </row>
    <row r="407" spans="1:3" x14ac:dyDescent="0.35">
      <c r="A407">
        <v>415</v>
      </c>
      <c r="B407">
        <v>1.42026E-3</v>
      </c>
      <c r="C407" s="1">
        <f t="shared" si="16"/>
        <v>13.184230769230787</v>
      </c>
    </row>
    <row r="408" spans="1:3" x14ac:dyDescent="0.35">
      <c r="A408">
        <v>416</v>
      </c>
      <c r="B408">
        <v>1.1411100000000001E-3</v>
      </c>
      <c r="C408" s="1">
        <f t="shared" si="16"/>
        <v>13.217692307692326</v>
      </c>
    </row>
    <row r="409" spans="1:3" x14ac:dyDescent="0.35">
      <c r="A409">
        <v>417</v>
      </c>
      <c r="B409">
        <v>8.8047400000000001E-4</v>
      </c>
      <c r="C409" s="1">
        <f t="shared" si="16"/>
        <v>13.251153846153866</v>
      </c>
    </row>
    <row r="410" spans="1:3" x14ac:dyDescent="0.35">
      <c r="A410">
        <v>418</v>
      </c>
      <c r="B410">
        <v>7.9384300000000002E-4</v>
      </c>
      <c r="C410" s="1">
        <f t="shared" si="16"/>
        <v>13.284615384615405</v>
      </c>
    </row>
    <row r="411" spans="1:3" x14ac:dyDescent="0.35">
      <c r="A411">
        <v>419</v>
      </c>
      <c r="B411">
        <v>7.4977799999999999E-4</v>
      </c>
      <c r="C411" s="1">
        <f t="shared" si="16"/>
        <v>13.318076923076944</v>
      </c>
    </row>
    <row r="412" spans="1:3" x14ac:dyDescent="0.35">
      <c r="A412">
        <v>420</v>
      </c>
      <c r="B412">
        <v>7.4857299999999999E-4</v>
      </c>
      <c r="C412" s="1">
        <f t="shared" si="16"/>
        <v>13.351538461538484</v>
      </c>
    </row>
    <row r="413" spans="1:3" x14ac:dyDescent="0.35">
      <c r="A413">
        <v>422</v>
      </c>
      <c r="B413">
        <v>7.6538500000000005E-4</v>
      </c>
      <c r="C413" s="1">
        <f t="shared" si="16"/>
        <v>13.385000000000023</v>
      </c>
    </row>
    <row r="414" spans="1:3" x14ac:dyDescent="0.35">
      <c r="A414" s="3">
        <v>423</v>
      </c>
      <c r="B414" s="3">
        <v>9.7731100000000002E-4</v>
      </c>
      <c r="C414" s="1">
        <v>13.414999999999999</v>
      </c>
    </row>
    <row r="415" spans="1:3" x14ac:dyDescent="0.35">
      <c r="A415" s="3">
        <v>424</v>
      </c>
      <c r="B415" s="3">
        <v>8.4940899999999997E-4</v>
      </c>
      <c r="C415" s="1">
        <f>C414+0.77/25</f>
        <v>13.445799999999998</v>
      </c>
    </row>
    <row r="416" spans="1:3" x14ac:dyDescent="0.35">
      <c r="A416" s="3">
        <v>425</v>
      </c>
      <c r="B416" s="3">
        <v>8.6003499999999999E-4</v>
      </c>
      <c r="C416" s="1">
        <f t="shared" ref="C416:C439" si="17">C415+0.77/25</f>
        <v>13.476599999999998</v>
      </c>
    </row>
    <row r="417" spans="1:3" x14ac:dyDescent="0.35">
      <c r="A417" s="3">
        <v>426</v>
      </c>
      <c r="B417" s="3">
        <v>8.5429699999999996E-4</v>
      </c>
      <c r="C417" s="1">
        <f t="shared" si="17"/>
        <v>13.507399999999997</v>
      </c>
    </row>
    <row r="418" spans="1:3" x14ac:dyDescent="0.35">
      <c r="A418" s="3">
        <v>428</v>
      </c>
      <c r="B418" s="3">
        <v>8.6282100000000005E-4</v>
      </c>
      <c r="C418" s="1">
        <f t="shared" si="17"/>
        <v>13.538199999999996</v>
      </c>
    </row>
    <row r="419" spans="1:3" x14ac:dyDescent="0.35">
      <c r="A419" s="3">
        <v>429</v>
      </c>
      <c r="B419" s="3">
        <v>8.9745500000000002E-4</v>
      </c>
      <c r="C419" s="1">
        <f t="shared" si="17"/>
        <v>13.568999999999996</v>
      </c>
    </row>
    <row r="420" spans="1:3" x14ac:dyDescent="0.35">
      <c r="A420" s="3">
        <v>430</v>
      </c>
      <c r="B420" s="3">
        <v>9.66051E-4</v>
      </c>
      <c r="C420" s="1">
        <f t="shared" si="17"/>
        <v>13.599799999999995</v>
      </c>
    </row>
    <row r="421" spans="1:3" x14ac:dyDescent="0.35">
      <c r="A421" s="3">
        <v>431</v>
      </c>
      <c r="B421" s="3">
        <v>8.5842899999999996E-4</v>
      </c>
      <c r="C421" s="1">
        <f t="shared" si="17"/>
        <v>13.630599999999994</v>
      </c>
    </row>
    <row r="422" spans="1:3" x14ac:dyDescent="0.35">
      <c r="A422" s="3">
        <v>432</v>
      </c>
      <c r="B422" s="3">
        <v>8.8326599999999996E-4</v>
      </c>
      <c r="C422" s="1">
        <f t="shared" si="17"/>
        <v>13.661399999999993</v>
      </c>
    </row>
    <row r="423" spans="1:3" x14ac:dyDescent="0.35">
      <c r="A423" s="3">
        <v>433</v>
      </c>
      <c r="B423" s="3">
        <v>1.1316900000000001E-3</v>
      </c>
      <c r="C423" s="1">
        <f t="shared" si="17"/>
        <v>13.692199999999993</v>
      </c>
    </row>
    <row r="424" spans="1:3" x14ac:dyDescent="0.35">
      <c r="A424" s="3">
        <v>434</v>
      </c>
      <c r="B424" s="3">
        <v>1.1916100000000001E-3</v>
      </c>
      <c r="C424" s="1">
        <f t="shared" si="17"/>
        <v>13.722999999999992</v>
      </c>
    </row>
    <row r="425" spans="1:3" x14ac:dyDescent="0.35">
      <c r="A425" s="3">
        <v>435</v>
      </c>
      <c r="B425" s="3">
        <v>1.1408200000000001E-3</v>
      </c>
      <c r="C425" s="1">
        <f t="shared" si="17"/>
        <v>13.753799999999991</v>
      </c>
    </row>
    <row r="426" spans="1:3" x14ac:dyDescent="0.35">
      <c r="A426" s="3">
        <v>436</v>
      </c>
      <c r="B426" s="3">
        <v>8.97798E-4</v>
      </c>
      <c r="C426" s="1">
        <f t="shared" si="17"/>
        <v>13.78459999999999</v>
      </c>
    </row>
    <row r="427" spans="1:3" x14ac:dyDescent="0.35">
      <c r="A427" s="3">
        <v>437</v>
      </c>
      <c r="B427" s="3">
        <v>5.9298100000000002E-4</v>
      </c>
      <c r="C427" s="1">
        <f t="shared" si="17"/>
        <v>13.81539999999999</v>
      </c>
    </row>
    <row r="428" spans="1:3" x14ac:dyDescent="0.35">
      <c r="A428" s="3">
        <v>438</v>
      </c>
      <c r="B428" s="3">
        <v>8.8551400000000001E-4</v>
      </c>
      <c r="C428" s="1">
        <f t="shared" si="17"/>
        <v>13.846199999999989</v>
      </c>
    </row>
    <row r="429" spans="1:3" x14ac:dyDescent="0.35">
      <c r="A429" s="3">
        <v>439</v>
      </c>
      <c r="B429" s="3">
        <v>1.3213700000000001E-3</v>
      </c>
      <c r="C429" s="1">
        <f t="shared" si="17"/>
        <v>13.876999999999988</v>
      </c>
    </row>
    <row r="430" spans="1:3" x14ac:dyDescent="0.35">
      <c r="A430" s="3">
        <v>440</v>
      </c>
      <c r="B430" s="3">
        <v>1.163E-3</v>
      </c>
      <c r="C430" s="1">
        <f t="shared" si="17"/>
        <v>13.907799999999988</v>
      </c>
    </row>
    <row r="431" spans="1:3" x14ac:dyDescent="0.35">
      <c r="A431" s="3">
        <v>441</v>
      </c>
      <c r="B431" s="3">
        <v>1.1331799999999999E-3</v>
      </c>
      <c r="C431" s="1">
        <f t="shared" si="17"/>
        <v>13.938599999999987</v>
      </c>
    </row>
    <row r="432" spans="1:3" x14ac:dyDescent="0.35">
      <c r="A432" s="3">
        <v>442</v>
      </c>
      <c r="B432" s="3">
        <v>1.1724299999999999E-3</v>
      </c>
      <c r="C432" s="1">
        <f t="shared" si="17"/>
        <v>13.969399999999986</v>
      </c>
    </row>
    <row r="433" spans="1:3" x14ac:dyDescent="0.35">
      <c r="A433" s="3">
        <v>443</v>
      </c>
      <c r="B433" s="3">
        <v>1.24501E-3</v>
      </c>
      <c r="C433" s="1">
        <f t="shared" si="17"/>
        <v>14.000199999999985</v>
      </c>
    </row>
    <row r="434" spans="1:3" x14ac:dyDescent="0.35">
      <c r="A434" s="3">
        <v>444</v>
      </c>
      <c r="B434" s="3">
        <v>1.2696300000000001E-3</v>
      </c>
      <c r="C434" s="1">
        <f t="shared" si="17"/>
        <v>14.030999999999985</v>
      </c>
    </row>
    <row r="435" spans="1:3" x14ac:dyDescent="0.35">
      <c r="A435" s="3">
        <v>445</v>
      </c>
      <c r="B435" s="3">
        <v>1.2635999999999999E-3</v>
      </c>
      <c r="C435" s="1">
        <f t="shared" si="17"/>
        <v>14.061799999999984</v>
      </c>
    </row>
    <row r="436" spans="1:3" x14ac:dyDescent="0.35">
      <c r="A436" s="3">
        <v>446</v>
      </c>
      <c r="B436" s="3">
        <v>1.2580499999999999E-3</v>
      </c>
      <c r="C436" s="1">
        <f t="shared" si="17"/>
        <v>14.092599999999983</v>
      </c>
    </row>
    <row r="437" spans="1:3" x14ac:dyDescent="0.35">
      <c r="A437" s="3">
        <v>447</v>
      </c>
      <c r="B437" s="3">
        <v>1.0331100000000001E-3</v>
      </c>
      <c r="C437" s="1">
        <f t="shared" si="17"/>
        <v>14.123399999999982</v>
      </c>
    </row>
    <row r="438" spans="1:3" x14ac:dyDescent="0.35">
      <c r="A438" s="3">
        <v>448</v>
      </c>
      <c r="B438" s="3">
        <v>9.7078300000000002E-4</v>
      </c>
      <c r="C438" s="1">
        <f t="shared" si="17"/>
        <v>14.154199999999982</v>
      </c>
    </row>
    <row r="439" spans="1:3" x14ac:dyDescent="0.35">
      <c r="A439" s="3">
        <v>449</v>
      </c>
      <c r="B439" s="3">
        <v>1.05181E-3</v>
      </c>
      <c r="C439" s="1">
        <f t="shared" si="17"/>
        <v>14.184999999999981</v>
      </c>
    </row>
    <row r="440" spans="1:3" x14ac:dyDescent="0.35">
      <c r="A440">
        <v>450</v>
      </c>
      <c r="B440">
        <v>1.30094E-3</v>
      </c>
      <c r="C440" s="1">
        <v>14.215</v>
      </c>
    </row>
    <row r="441" spans="1:3" x14ac:dyDescent="0.35">
      <c r="A441">
        <v>451</v>
      </c>
      <c r="B441">
        <v>1.03293E-3</v>
      </c>
      <c r="C441" s="1">
        <f>C440+0.77/24</f>
        <v>14.247083333333332</v>
      </c>
    </row>
    <row r="442" spans="1:3" x14ac:dyDescent="0.35">
      <c r="A442">
        <v>452</v>
      </c>
      <c r="B442">
        <v>1.2185099999999999E-3</v>
      </c>
      <c r="C442" s="1">
        <f t="shared" ref="C442:C464" si="18">C441+0.77/24</f>
        <v>14.279166666666665</v>
      </c>
    </row>
    <row r="443" spans="1:3" x14ac:dyDescent="0.35">
      <c r="A443">
        <v>453</v>
      </c>
      <c r="B443">
        <v>1.2610200000000001E-3</v>
      </c>
      <c r="C443" s="1">
        <f t="shared" si="18"/>
        <v>14.311249999999998</v>
      </c>
    </row>
    <row r="444" spans="1:3" x14ac:dyDescent="0.35">
      <c r="A444">
        <v>454</v>
      </c>
      <c r="B444">
        <v>1.5862999999999999E-3</v>
      </c>
      <c r="C444" s="1">
        <f t="shared" si="18"/>
        <v>14.34333333333333</v>
      </c>
    </row>
    <row r="445" spans="1:3" x14ac:dyDescent="0.35">
      <c r="A445">
        <v>455</v>
      </c>
      <c r="B445">
        <v>1.63397E-3</v>
      </c>
      <c r="C445" s="1">
        <f t="shared" si="18"/>
        <v>14.375416666666663</v>
      </c>
    </row>
    <row r="446" spans="1:3" x14ac:dyDescent="0.35">
      <c r="A446">
        <v>456</v>
      </c>
      <c r="B446">
        <v>1.69933E-3</v>
      </c>
      <c r="C446" s="1">
        <f t="shared" si="18"/>
        <v>14.407499999999995</v>
      </c>
    </row>
    <row r="447" spans="1:3" x14ac:dyDescent="0.35">
      <c r="A447">
        <v>457</v>
      </c>
      <c r="B447">
        <v>1.6754599999999999E-3</v>
      </c>
      <c r="C447" s="1">
        <f t="shared" si="18"/>
        <v>14.439583333333328</v>
      </c>
    </row>
    <row r="448" spans="1:3" x14ac:dyDescent="0.35">
      <c r="A448">
        <v>458</v>
      </c>
      <c r="B448">
        <v>1.49025E-3</v>
      </c>
      <c r="C448" s="1">
        <f t="shared" si="18"/>
        <v>14.47166666666666</v>
      </c>
    </row>
    <row r="449" spans="1:3" x14ac:dyDescent="0.35">
      <c r="A449">
        <v>459</v>
      </c>
      <c r="B449">
        <v>1.3235600000000001E-3</v>
      </c>
      <c r="C449" s="1">
        <f t="shared" si="18"/>
        <v>14.503749999999993</v>
      </c>
    </row>
    <row r="450" spans="1:3" x14ac:dyDescent="0.35">
      <c r="A450">
        <v>460</v>
      </c>
      <c r="B450">
        <v>1.7795300000000001E-3</v>
      </c>
      <c r="C450" s="1">
        <f t="shared" si="18"/>
        <v>14.535833333333326</v>
      </c>
    </row>
    <row r="451" spans="1:3" x14ac:dyDescent="0.35">
      <c r="A451">
        <v>461</v>
      </c>
      <c r="B451">
        <v>1.68922E-3</v>
      </c>
      <c r="C451" s="1">
        <f t="shared" si="18"/>
        <v>14.567916666666658</v>
      </c>
    </row>
    <row r="452" spans="1:3" x14ac:dyDescent="0.35">
      <c r="A452">
        <v>462</v>
      </c>
      <c r="B452">
        <v>1.5517700000000001E-3</v>
      </c>
      <c r="C452" s="1">
        <f t="shared" si="18"/>
        <v>14.599999999999991</v>
      </c>
    </row>
    <row r="453" spans="1:3" x14ac:dyDescent="0.35">
      <c r="A453">
        <v>463</v>
      </c>
      <c r="B453">
        <v>1.57905E-3</v>
      </c>
      <c r="C453" s="1">
        <f t="shared" si="18"/>
        <v>14.632083333333323</v>
      </c>
    </row>
    <row r="454" spans="1:3" x14ac:dyDescent="0.35">
      <c r="A454">
        <v>464</v>
      </c>
      <c r="B454">
        <v>1.1995E-3</v>
      </c>
      <c r="C454" s="1">
        <f t="shared" si="18"/>
        <v>14.664166666666656</v>
      </c>
    </row>
    <row r="455" spans="1:3" x14ac:dyDescent="0.35">
      <c r="A455">
        <v>465</v>
      </c>
      <c r="B455">
        <v>1.34435E-3</v>
      </c>
      <c r="C455" s="1">
        <f t="shared" si="18"/>
        <v>14.696249999999988</v>
      </c>
    </row>
    <row r="456" spans="1:3" x14ac:dyDescent="0.35">
      <c r="A456">
        <v>466</v>
      </c>
      <c r="B456">
        <v>1.32565E-3</v>
      </c>
      <c r="C456" s="1">
        <f t="shared" si="18"/>
        <v>14.728333333333321</v>
      </c>
    </row>
    <row r="457" spans="1:3" x14ac:dyDescent="0.35">
      <c r="A457">
        <v>467</v>
      </c>
      <c r="B457">
        <v>1.3422799999999999E-3</v>
      </c>
      <c r="C457" s="1">
        <f t="shared" si="18"/>
        <v>14.760416666666654</v>
      </c>
    </row>
    <row r="458" spans="1:3" x14ac:dyDescent="0.35">
      <c r="A458">
        <v>468</v>
      </c>
      <c r="B458">
        <v>1.3291799999999999E-3</v>
      </c>
      <c r="C458" s="1">
        <f t="shared" si="18"/>
        <v>14.792499999999986</v>
      </c>
    </row>
    <row r="459" spans="1:3" x14ac:dyDescent="0.35">
      <c r="A459">
        <v>469</v>
      </c>
      <c r="B459">
        <v>1.1558300000000001E-3</v>
      </c>
      <c r="C459" s="1">
        <f t="shared" si="18"/>
        <v>14.824583333333319</v>
      </c>
    </row>
    <row r="460" spans="1:3" x14ac:dyDescent="0.35">
      <c r="A460">
        <v>470</v>
      </c>
      <c r="B460">
        <v>1.26504E-3</v>
      </c>
      <c r="C460" s="1">
        <f t="shared" si="18"/>
        <v>14.856666666666651</v>
      </c>
    </row>
    <row r="461" spans="1:3" x14ac:dyDescent="0.35">
      <c r="A461">
        <v>471</v>
      </c>
      <c r="B461">
        <v>1.31891E-3</v>
      </c>
      <c r="C461" s="1">
        <f t="shared" si="18"/>
        <v>14.888749999999984</v>
      </c>
    </row>
    <row r="462" spans="1:3" x14ac:dyDescent="0.35">
      <c r="A462">
        <v>472</v>
      </c>
      <c r="B462">
        <v>1.22087E-3</v>
      </c>
      <c r="C462" s="1">
        <f t="shared" si="18"/>
        <v>14.920833333333317</v>
      </c>
    </row>
    <row r="463" spans="1:3" x14ac:dyDescent="0.35">
      <c r="A463">
        <v>473</v>
      </c>
      <c r="B463">
        <v>1.27108E-3</v>
      </c>
      <c r="C463" s="1">
        <f t="shared" si="18"/>
        <v>14.952916666666649</v>
      </c>
    </row>
    <row r="464" spans="1:3" x14ac:dyDescent="0.35">
      <c r="A464">
        <v>474</v>
      </c>
      <c r="B464">
        <v>1.28074E-3</v>
      </c>
      <c r="C464" s="1">
        <f t="shared" si="18"/>
        <v>14.984999999999982</v>
      </c>
    </row>
    <row r="465" spans="1:3" x14ac:dyDescent="0.35">
      <c r="A465" s="3">
        <v>475</v>
      </c>
      <c r="B465" s="3">
        <v>1.2951E-3</v>
      </c>
      <c r="C465" s="1">
        <v>15.015000000000001</v>
      </c>
    </row>
    <row r="466" spans="1:3" x14ac:dyDescent="0.35">
      <c r="A466" s="3">
        <v>476</v>
      </c>
      <c r="B466" s="3">
        <v>1.3189899999999999E-3</v>
      </c>
      <c r="C466" s="1">
        <f>C465+0.57/24</f>
        <v>15.03875</v>
      </c>
    </row>
    <row r="467" spans="1:3" x14ac:dyDescent="0.35">
      <c r="A467" s="3">
        <v>477</v>
      </c>
      <c r="B467" s="3">
        <v>1.29937E-3</v>
      </c>
      <c r="C467" s="1">
        <f t="shared" ref="C467:C489" si="19">C466+0.57/24</f>
        <v>15.0625</v>
      </c>
    </row>
    <row r="468" spans="1:3" x14ac:dyDescent="0.35">
      <c r="A468" s="3">
        <v>478</v>
      </c>
      <c r="B468" s="3">
        <v>1.3174899999999999E-3</v>
      </c>
      <c r="C468" s="1">
        <f t="shared" si="19"/>
        <v>15.08625</v>
      </c>
    </row>
    <row r="469" spans="1:3" x14ac:dyDescent="0.35">
      <c r="A469" s="3">
        <v>479</v>
      </c>
      <c r="B469" s="3">
        <v>1.2178499999999999E-3</v>
      </c>
      <c r="C469" s="1">
        <f t="shared" si="19"/>
        <v>15.11</v>
      </c>
    </row>
    <row r="470" spans="1:3" x14ac:dyDescent="0.35">
      <c r="A470" s="3">
        <v>480</v>
      </c>
      <c r="B470" s="3">
        <v>1.28422E-3</v>
      </c>
      <c r="C470" s="1">
        <f t="shared" si="19"/>
        <v>15.133749999999999</v>
      </c>
    </row>
    <row r="471" spans="1:3" x14ac:dyDescent="0.35">
      <c r="A471" s="3">
        <v>481</v>
      </c>
      <c r="B471" s="3">
        <v>1.41533E-3</v>
      </c>
      <c r="C471" s="1">
        <f t="shared" si="19"/>
        <v>15.157499999999999</v>
      </c>
    </row>
    <row r="472" spans="1:3" x14ac:dyDescent="0.35">
      <c r="A472" s="3">
        <v>482</v>
      </c>
      <c r="B472" s="3">
        <v>1.4569100000000001E-3</v>
      </c>
      <c r="C472" s="1">
        <f t="shared" si="19"/>
        <v>15.181249999999999</v>
      </c>
    </row>
    <row r="473" spans="1:3" x14ac:dyDescent="0.35">
      <c r="A473" s="3">
        <v>483</v>
      </c>
      <c r="B473" s="3">
        <v>1.57982E-3</v>
      </c>
      <c r="C473" s="1">
        <f t="shared" si="19"/>
        <v>15.204999999999998</v>
      </c>
    </row>
    <row r="474" spans="1:3" x14ac:dyDescent="0.35">
      <c r="A474" s="3">
        <v>484</v>
      </c>
      <c r="B474" s="3">
        <v>1.5970400000000001E-3</v>
      </c>
      <c r="C474" s="1">
        <f t="shared" si="19"/>
        <v>15.228749999999998</v>
      </c>
    </row>
    <row r="475" spans="1:3" x14ac:dyDescent="0.35">
      <c r="A475" s="3">
        <v>485</v>
      </c>
      <c r="B475" s="3">
        <v>1.4391300000000001E-3</v>
      </c>
      <c r="C475" s="1">
        <f t="shared" si="19"/>
        <v>15.252499999999998</v>
      </c>
    </row>
    <row r="476" spans="1:3" x14ac:dyDescent="0.35">
      <c r="A476" s="3">
        <v>486</v>
      </c>
      <c r="B476" s="3">
        <v>1.61231E-3</v>
      </c>
      <c r="C476" s="1">
        <f t="shared" si="19"/>
        <v>15.276249999999997</v>
      </c>
    </row>
    <row r="477" spans="1:3" x14ac:dyDescent="0.35">
      <c r="A477" s="3">
        <v>487</v>
      </c>
      <c r="B477" s="3">
        <v>1.5819499999999999E-3</v>
      </c>
      <c r="C477" s="1">
        <f t="shared" si="19"/>
        <v>15.299999999999997</v>
      </c>
    </row>
    <row r="478" spans="1:3" x14ac:dyDescent="0.35">
      <c r="A478" s="3">
        <v>488</v>
      </c>
      <c r="B478" s="3">
        <v>1.5505899999999999E-3</v>
      </c>
      <c r="C478" s="1">
        <f t="shared" si="19"/>
        <v>15.323749999999997</v>
      </c>
    </row>
    <row r="479" spans="1:3" x14ac:dyDescent="0.35">
      <c r="A479" s="3">
        <v>489</v>
      </c>
      <c r="B479" s="3">
        <v>1.5346400000000001E-3</v>
      </c>
      <c r="C479" s="1">
        <f t="shared" si="19"/>
        <v>15.347499999999997</v>
      </c>
    </row>
    <row r="480" spans="1:3" x14ac:dyDescent="0.35">
      <c r="A480" s="3">
        <v>490</v>
      </c>
      <c r="B480" s="3">
        <v>1.5524600000000001E-3</v>
      </c>
      <c r="C480" s="1">
        <f t="shared" si="19"/>
        <v>15.371249999999996</v>
      </c>
    </row>
    <row r="481" spans="1:3" x14ac:dyDescent="0.35">
      <c r="A481" s="3">
        <v>491</v>
      </c>
      <c r="B481" s="3">
        <v>1.6227100000000001E-3</v>
      </c>
      <c r="C481" s="1">
        <f t="shared" si="19"/>
        <v>15.394999999999996</v>
      </c>
    </row>
    <row r="482" spans="1:3" x14ac:dyDescent="0.35">
      <c r="A482" s="3">
        <v>492</v>
      </c>
      <c r="B482" s="3">
        <v>1.3241500000000001E-3</v>
      </c>
      <c r="C482" s="1">
        <f t="shared" si="19"/>
        <v>15.418749999999996</v>
      </c>
    </row>
    <row r="483" spans="1:3" x14ac:dyDescent="0.35">
      <c r="A483" s="3">
        <v>493</v>
      </c>
      <c r="B483" s="3">
        <v>1.2795199999999999E-3</v>
      </c>
      <c r="C483" s="1">
        <f t="shared" si="19"/>
        <v>15.442499999999995</v>
      </c>
    </row>
    <row r="484" spans="1:3" x14ac:dyDescent="0.35">
      <c r="A484" s="3">
        <v>494</v>
      </c>
      <c r="B484" s="3">
        <v>1.25881E-3</v>
      </c>
      <c r="C484" s="1">
        <f t="shared" si="19"/>
        <v>15.466249999999995</v>
      </c>
    </row>
    <row r="485" spans="1:3" x14ac:dyDescent="0.35">
      <c r="A485" s="3">
        <v>495</v>
      </c>
      <c r="B485" s="3">
        <v>1.3122800000000001E-3</v>
      </c>
      <c r="C485" s="1">
        <f t="shared" si="19"/>
        <v>15.489999999999995</v>
      </c>
    </row>
    <row r="486" spans="1:3" x14ac:dyDescent="0.35">
      <c r="A486" s="3">
        <v>496</v>
      </c>
      <c r="B486" s="3">
        <v>1.1723899999999999E-3</v>
      </c>
      <c r="C486" s="1">
        <f t="shared" si="19"/>
        <v>15.513749999999995</v>
      </c>
    </row>
    <row r="487" spans="1:3" x14ac:dyDescent="0.35">
      <c r="A487" s="3">
        <v>497</v>
      </c>
      <c r="B487" s="3">
        <v>1.03353E-3</v>
      </c>
      <c r="C487" s="1">
        <f t="shared" si="19"/>
        <v>15.537499999999994</v>
      </c>
    </row>
    <row r="488" spans="1:3" x14ac:dyDescent="0.35">
      <c r="A488" s="3">
        <v>498</v>
      </c>
      <c r="B488" s="3">
        <v>1.0075500000000001E-3</v>
      </c>
      <c r="C488" s="1">
        <f t="shared" si="19"/>
        <v>15.561249999999994</v>
      </c>
    </row>
    <row r="489" spans="1:3" x14ac:dyDescent="0.35">
      <c r="A489" s="3">
        <v>499</v>
      </c>
      <c r="B489" s="3">
        <v>6.5983000000000003E-4</v>
      </c>
      <c r="C489" s="1">
        <f t="shared" si="19"/>
        <v>15.584999999999994</v>
      </c>
    </row>
    <row r="490" spans="1:3" x14ac:dyDescent="0.35">
      <c r="A490">
        <v>500</v>
      </c>
      <c r="B490">
        <v>8.1897899999999995E-4</v>
      </c>
      <c r="C490" s="1">
        <v>15.615</v>
      </c>
    </row>
    <row r="491" spans="1:3" x14ac:dyDescent="0.35">
      <c r="A491">
        <v>501</v>
      </c>
      <c r="B491">
        <v>8.45837E-4</v>
      </c>
      <c r="C491" s="1">
        <f>C490+0.97/27</f>
        <v>15.650925925925927</v>
      </c>
    </row>
    <row r="492" spans="1:3" x14ac:dyDescent="0.35">
      <c r="A492">
        <v>502</v>
      </c>
      <c r="B492">
        <v>7.8172400000000003E-4</v>
      </c>
      <c r="C492" s="1">
        <f t="shared" ref="C492:C517" si="20">C491+0.97/27</f>
        <v>15.686851851851854</v>
      </c>
    </row>
    <row r="493" spans="1:3" x14ac:dyDescent="0.35">
      <c r="A493">
        <v>503</v>
      </c>
      <c r="B493">
        <v>6.0540400000000003E-4</v>
      </c>
      <c r="C493" s="1">
        <f t="shared" si="20"/>
        <v>15.722777777777781</v>
      </c>
    </row>
    <row r="494" spans="1:3" x14ac:dyDescent="0.35">
      <c r="A494">
        <v>504</v>
      </c>
      <c r="B494">
        <v>7.6873100000000004E-4</v>
      </c>
      <c r="C494" s="1">
        <f t="shared" si="20"/>
        <v>15.758703703703707</v>
      </c>
    </row>
    <row r="495" spans="1:3" x14ac:dyDescent="0.35">
      <c r="A495">
        <v>505</v>
      </c>
      <c r="B495">
        <v>6.2842200000000001E-4</v>
      </c>
      <c r="C495" s="1">
        <f t="shared" si="20"/>
        <v>15.794629629629634</v>
      </c>
    </row>
    <row r="496" spans="1:3" x14ac:dyDescent="0.35">
      <c r="A496">
        <v>506</v>
      </c>
      <c r="B496">
        <v>4.4230499999999999E-4</v>
      </c>
      <c r="C496" s="1">
        <f t="shared" si="20"/>
        <v>15.830555555555561</v>
      </c>
    </row>
    <row r="497" spans="1:3" x14ac:dyDescent="0.35">
      <c r="A497">
        <v>507</v>
      </c>
      <c r="B497">
        <v>6.7462200000000005E-4</v>
      </c>
      <c r="C497" s="1">
        <f t="shared" si="20"/>
        <v>15.866481481481488</v>
      </c>
    </row>
    <row r="498" spans="1:3" x14ac:dyDescent="0.35">
      <c r="A498">
        <v>508</v>
      </c>
      <c r="B498">
        <v>6.8607900000000003E-4</v>
      </c>
      <c r="C498" s="1">
        <f t="shared" si="20"/>
        <v>15.902407407407415</v>
      </c>
    </row>
    <row r="499" spans="1:3" x14ac:dyDescent="0.35">
      <c r="A499">
        <v>509</v>
      </c>
      <c r="B499">
        <v>7.9818499999999998E-4</v>
      </c>
      <c r="C499" s="1">
        <f t="shared" si="20"/>
        <v>15.938333333333341</v>
      </c>
    </row>
    <row r="500" spans="1:3" x14ac:dyDescent="0.35">
      <c r="A500">
        <v>510</v>
      </c>
      <c r="B500">
        <v>7.4884699999999997E-4</v>
      </c>
      <c r="C500" s="1">
        <f t="shared" si="20"/>
        <v>15.974259259259268</v>
      </c>
    </row>
    <row r="501" spans="1:3" x14ac:dyDescent="0.35">
      <c r="A501">
        <v>511</v>
      </c>
      <c r="B501">
        <v>7.0894000000000003E-4</v>
      </c>
      <c r="C501" s="1">
        <f t="shared" si="20"/>
        <v>16.010185185185193</v>
      </c>
    </row>
    <row r="502" spans="1:3" x14ac:dyDescent="0.35">
      <c r="A502">
        <v>512</v>
      </c>
      <c r="B502">
        <v>6.9282499999999999E-4</v>
      </c>
      <c r="C502" s="1">
        <f t="shared" si="20"/>
        <v>16.04611111111112</v>
      </c>
    </row>
    <row r="503" spans="1:3" x14ac:dyDescent="0.35">
      <c r="A503">
        <v>513</v>
      </c>
      <c r="B503">
        <v>7.7853999999999998E-4</v>
      </c>
      <c r="C503" s="1">
        <f t="shared" si="20"/>
        <v>16.082037037037047</v>
      </c>
    </row>
    <row r="504" spans="1:3" x14ac:dyDescent="0.35">
      <c r="A504">
        <v>514</v>
      </c>
      <c r="B504">
        <v>7.9162199999999996E-4</v>
      </c>
      <c r="C504" s="1">
        <f t="shared" si="20"/>
        <v>16.117962962962974</v>
      </c>
    </row>
    <row r="505" spans="1:3" x14ac:dyDescent="0.35">
      <c r="A505">
        <v>515</v>
      </c>
      <c r="B505">
        <v>7.9787599999999999E-4</v>
      </c>
      <c r="C505" s="1">
        <f t="shared" si="20"/>
        <v>16.153888888888901</v>
      </c>
    </row>
    <row r="506" spans="1:3" x14ac:dyDescent="0.35">
      <c r="A506">
        <v>516</v>
      </c>
      <c r="B506">
        <v>9.0964300000000002E-4</v>
      </c>
      <c r="C506" s="1">
        <f t="shared" si="20"/>
        <v>16.189814814814827</v>
      </c>
    </row>
    <row r="507" spans="1:3" x14ac:dyDescent="0.35">
      <c r="A507">
        <v>517</v>
      </c>
      <c r="B507">
        <v>9.7190600000000003E-4</v>
      </c>
      <c r="C507" s="1">
        <f t="shared" si="20"/>
        <v>16.225740740740754</v>
      </c>
    </row>
    <row r="508" spans="1:3" x14ac:dyDescent="0.35">
      <c r="A508">
        <v>518</v>
      </c>
      <c r="B508">
        <v>1.0044699999999999E-3</v>
      </c>
      <c r="C508" s="1">
        <f t="shared" si="20"/>
        <v>16.261666666666681</v>
      </c>
    </row>
    <row r="509" spans="1:3" x14ac:dyDescent="0.35">
      <c r="A509">
        <v>519</v>
      </c>
      <c r="B509">
        <v>9.9009300000000005E-4</v>
      </c>
      <c r="C509" s="1">
        <f t="shared" si="20"/>
        <v>16.297592592592608</v>
      </c>
    </row>
    <row r="510" spans="1:3" x14ac:dyDescent="0.35">
      <c r="A510">
        <v>520</v>
      </c>
      <c r="B510">
        <v>8.7922900000000003E-4</v>
      </c>
      <c r="C510" s="1">
        <f t="shared" si="20"/>
        <v>16.333518518518535</v>
      </c>
    </row>
    <row r="511" spans="1:3" x14ac:dyDescent="0.35">
      <c r="A511">
        <v>521</v>
      </c>
      <c r="B511">
        <v>9.1184199999999995E-4</v>
      </c>
      <c r="C511" s="1">
        <f t="shared" si="20"/>
        <v>16.369444444444461</v>
      </c>
    </row>
    <row r="512" spans="1:3" x14ac:dyDescent="0.35">
      <c r="A512">
        <v>522</v>
      </c>
      <c r="B512">
        <v>8.3623300000000003E-4</v>
      </c>
      <c r="C512" s="1">
        <f t="shared" si="20"/>
        <v>16.405370370370388</v>
      </c>
    </row>
    <row r="513" spans="1:3" x14ac:dyDescent="0.35">
      <c r="A513">
        <v>523</v>
      </c>
      <c r="B513">
        <v>7.99626E-4</v>
      </c>
      <c r="C513" s="1">
        <f t="shared" si="20"/>
        <v>16.441296296296315</v>
      </c>
    </row>
    <row r="514" spans="1:3" x14ac:dyDescent="0.35">
      <c r="A514">
        <v>524</v>
      </c>
      <c r="B514">
        <v>9.1644600000000001E-4</v>
      </c>
      <c r="C514" s="1">
        <f t="shared" si="20"/>
        <v>16.477222222222242</v>
      </c>
    </row>
    <row r="515" spans="1:3" x14ac:dyDescent="0.35">
      <c r="A515">
        <v>525</v>
      </c>
      <c r="B515">
        <v>8.56648E-4</v>
      </c>
      <c r="C515" s="1">
        <f t="shared" si="20"/>
        <v>16.513148148148169</v>
      </c>
    </row>
    <row r="516" spans="1:3" x14ac:dyDescent="0.35">
      <c r="A516">
        <v>526</v>
      </c>
      <c r="B516">
        <v>8.5482899999999998E-4</v>
      </c>
      <c r="C516" s="1">
        <f t="shared" si="20"/>
        <v>16.549074074074095</v>
      </c>
    </row>
    <row r="517" spans="1:3" x14ac:dyDescent="0.35">
      <c r="A517">
        <v>527</v>
      </c>
      <c r="B517">
        <v>8.6364500000000002E-4</v>
      </c>
      <c r="C517" s="1">
        <f t="shared" si="20"/>
        <v>16.585000000000022</v>
      </c>
    </row>
    <row r="518" spans="1:3" x14ac:dyDescent="0.35">
      <c r="A518" s="3">
        <v>528</v>
      </c>
      <c r="B518" s="3">
        <v>7.1206999999999998E-4</v>
      </c>
      <c r="C518" s="1">
        <v>16.614999999999998</v>
      </c>
    </row>
    <row r="519" spans="1:3" x14ac:dyDescent="0.35">
      <c r="A519" s="3">
        <v>529</v>
      </c>
      <c r="B519" s="3">
        <v>7.23509E-4</v>
      </c>
      <c r="C519" s="1">
        <f>C518+1.27/41</f>
        <v>16.645975609756096</v>
      </c>
    </row>
    <row r="520" spans="1:3" x14ac:dyDescent="0.35">
      <c r="A520" s="3">
        <v>530</v>
      </c>
      <c r="B520" s="3">
        <v>8.2616799999999995E-4</v>
      </c>
      <c r="C520" s="1">
        <f t="shared" ref="C520:C559" si="21">C519+1.27/41</f>
        <v>16.676951219512194</v>
      </c>
    </row>
    <row r="521" spans="1:3" x14ac:dyDescent="0.35">
      <c r="A521" s="3">
        <v>531</v>
      </c>
      <c r="B521" s="3">
        <v>8.71246E-4</v>
      </c>
      <c r="C521" s="1">
        <f t="shared" si="21"/>
        <v>16.707926829268292</v>
      </c>
    </row>
    <row r="522" spans="1:3" x14ac:dyDescent="0.35">
      <c r="A522" s="3">
        <v>532</v>
      </c>
      <c r="B522" s="3">
        <v>6.9300399999999999E-4</v>
      </c>
      <c r="C522" s="1">
        <f t="shared" si="21"/>
        <v>16.73890243902439</v>
      </c>
    </row>
    <row r="523" spans="1:3" x14ac:dyDescent="0.35">
      <c r="A523" s="3">
        <v>533</v>
      </c>
      <c r="B523" s="3">
        <v>7.1138500000000003E-4</v>
      </c>
      <c r="C523" s="1">
        <f t="shared" si="21"/>
        <v>16.769878048780487</v>
      </c>
    </row>
    <row r="524" spans="1:3" x14ac:dyDescent="0.35">
      <c r="A524" s="3">
        <v>534</v>
      </c>
      <c r="B524" s="3">
        <v>7.11252E-4</v>
      </c>
      <c r="C524" s="1">
        <f t="shared" si="21"/>
        <v>16.800853658536585</v>
      </c>
    </row>
    <row r="525" spans="1:3" x14ac:dyDescent="0.35">
      <c r="A525" s="3">
        <v>535</v>
      </c>
      <c r="B525" s="3">
        <v>7.0439199999999997E-4</v>
      </c>
      <c r="C525" s="1">
        <f t="shared" si="21"/>
        <v>16.831829268292683</v>
      </c>
    </row>
    <row r="526" spans="1:3" x14ac:dyDescent="0.35">
      <c r="A526" s="3">
        <v>536</v>
      </c>
      <c r="B526" s="3">
        <v>7.0678099999999997E-4</v>
      </c>
      <c r="C526" s="1">
        <f t="shared" si="21"/>
        <v>16.862804878048781</v>
      </c>
    </row>
    <row r="527" spans="1:3" x14ac:dyDescent="0.35">
      <c r="A527" s="3">
        <v>537</v>
      </c>
      <c r="B527" s="3">
        <v>7.3320099999999995E-4</v>
      </c>
      <c r="C527" s="1">
        <f t="shared" si="21"/>
        <v>16.893780487804879</v>
      </c>
    </row>
    <row r="528" spans="1:3" x14ac:dyDescent="0.35">
      <c r="A528" s="3">
        <v>538</v>
      </c>
      <c r="B528" s="3">
        <v>7.0760599999999995E-4</v>
      </c>
      <c r="C528" s="1">
        <f t="shared" si="21"/>
        <v>16.924756097560977</v>
      </c>
    </row>
    <row r="529" spans="1:3" x14ac:dyDescent="0.35">
      <c r="A529" s="3">
        <v>539</v>
      </c>
      <c r="B529" s="3">
        <v>9.6712800000000004E-4</v>
      </c>
      <c r="C529" s="1">
        <f t="shared" si="21"/>
        <v>16.955731707317074</v>
      </c>
    </row>
    <row r="530" spans="1:3" x14ac:dyDescent="0.35">
      <c r="A530" s="3">
        <v>540</v>
      </c>
      <c r="B530" s="3">
        <v>9.6298300000000005E-4</v>
      </c>
      <c r="C530" s="1">
        <f t="shared" si="21"/>
        <v>16.986707317073172</v>
      </c>
    </row>
    <row r="531" spans="1:3" x14ac:dyDescent="0.35">
      <c r="A531" s="3">
        <v>541</v>
      </c>
      <c r="B531" s="3">
        <v>9.7219299999999999E-4</v>
      </c>
      <c r="C531" s="1">
        <f t="shared" si="21"/>
        <v>17.01768292682927</v>
      </c>
    </row>
    <row r="532" spans="1:3" x14ac:dyDescent="0.35">
      <c r="A532" s="3">
        <v>542</v>
      </c>
      <c r="B532" s="3">
        <v>8.7422300000000004E-4</v>
      </c>
      <c r="C532" s="1">
        <f t="shared" si="21"/>
        <v>17.048658536585368</v>
      </c>
    </row>
    <row r="533" spans="1:3" x14ac:dyDescent="0.35">
      <c r="A533" s="3">
        <v>543</v>
      </c>
      <c r="B533" s="3">
        <v>7.6368400000000004E-4</v>
      </c>
      <c r="C533" s="1">
        <f t="shared" si="21"/>
        <v>17.079634146341466</v>
      </c>
    </row>
    <row r="534" spans="1:3" x14ac:dyDescent="0.35">
      <c r="A534" s="3">
        <v>544</v>
      </c>
      <c r="B534" s="3">
        <v>7.9614699999999998E-4</v>
      </c>
      <c r="C534" s="1">
        <f t="shared" si="21"/>
        <v>17.110609756097563</v>
      </c>
    </row>
    <row r="535" spans="1:3" x14ac:dyDescent="0.35">
      <c r="A535" s="3">
        <v>545</v>
      </c>
      <c r="B535" s="3">
        <v>7.3091400000000004E-4</v>
      </c>
      <c r="C535" s="1">
        <f t="shared" si="21"/>
        <v>17.141585365853661</v>
      </c>
    </row>
    <row r="536" spans="1:3" x14ac:dyDescent="0.35">
      <c r="A536" s="3">
        <v>546</v>
      </c>
      <c r="B536" s="3">
        <v>7.9873599999999998E-4</v>
      </c>
      <c r="C536" s="1">
        <f t="shared" si="21"/>
        <v>17.172560975609759</v>
      </c>
    </row>
    <row r="537" spans="1:3" x14ac:dyDescent="0.35">
      <c r="A537" s="3">
        <v>547</v>
      </c>
      <c r="B537" s="3">
        <v>7.4583899999999999E-4</v>
      </c>
      <c r="C537" s="1">
        <f t="shared" si="21"/>
        <v>17.203536585365857</v>
      </c>
    </row>
    <row r="538" spans="1:3" x14ac:dyDescent="0.35">
      <c r="A538" s="3">
        <v>548</v>
      </c>
      <c r="B538" s="3">
        <v>6.6606300000000005E-4</v>
      </c>
      <c r="C538" s="1">
        <f t="shared" si="21"/>
        <v>17.234512195121955</v>
      </c>
    </row>
    <row r="539" spans="1:3" x14ac:dyDescent="0.35">
      <c r="A539" s="3">
        <v>549</v>
      </c>
      <c r="B539" s="3">
        <v>6.6530300000000001E-4</v>
      </c>
      <c r="C539" s="1">
        <f t="shared" si="21"/>
        <v>17.265487804878052</v>
      </c>
    </row>
    <row r="540" spans="1:3" x14ac:dyDescent="0.35">
      <c r="A540" s="3">
        <v>550</v>
      </c>
      <c r="B540" s="3">
        <v>7.9643800000000001E-4</v>
      </c>
      <c r="C540" s="1">
        <f t="shared" si="21"/>
        <v>17.29646341463415</v>
      </c>
    </row>
    <row r="541" spans="1:3" x14ac:dyDescent="0.35">
      <c r="A541" s="3">
        <v>551</v>
      </c>
      <c r="B541" s="3">
        <v>7.7982400000000003E-4</v>
      </c>
      <c r="C541" s="1">
        <f t="shared" si="21"/>
        <v>17.327439024390248</v>
      </c>
    </row>
    <row r="542" spans="1:3" x14ac:dyDescent="0.35">
      <c r="A542" s="3">
        <v>552</v>
      </c>
      <c r="B542" s="3">
        <v>8.4999800000000003E-4</v>
      </c>
      <c r="C542" s="1">
        <f t="shared" si="21"/>
        <v>17.358414634146346</v>
      </c>
    </row>
    <row r="543" spans="1:3" x14ac:dyDescent="0.35">
      <c r="A543" s="3">
        <v>553</v>
      </c>
      <c r="B543" s="3">
        <v>8.2923199999999995E-4</v>
      </c>
      <c r="C543" s="1">
        <f t="shared" si="21"/>
        <v>17.389390243902444</v>
      </c>
    </row>
    <row r="544" spans="1:3" x14ac:dyDescent="0.35">
      <c r="A544" s="3">
        <v>554</v>
      </c>
      <c r="B544" s="3">
        <v>7.2722699999999999E-4</v>
      </c>
      <c r="C544" s="1">
        <f t="shared" si="21"/>
        <v>17.420365853658542</v>
      </c>
    </row>
    <row r="545" spans="1:4" x14ac:dyDescent="0.35">
      <c r="A545" s="3">
        <v>555</v>
      </c>
      <c r="B545" s="3">
        <v>8.4099900000000004E-4</v>
      </c>
      <c r="C545" s="1">
        <f t="shared" si="21"/>
        <v>17.451341463414639</v>
      </c>
    </row>
    <row r="546" spans="1:4" x14ac:dyDescent="0.35">
      <c r="A546" s="3">
        <v>556</v>
      </c>
      <c r="B546" s="3">
        <v>6.6536799999999995E-4</v>
      </c>
      <c r="C546" s="1">
        <f t="shared" si="21"/>
        <v>17.482317073170737</v>
      </c>
    </row>
    <row r="547" spans="1:4" x14ac:dyDescent="0.35">
      <c r="A547" s="3">
        <v>557</v>
      </c>
      <c r="B547" s="3">
        <v>7.3118499999999997E-4</v>
      </c>
      <c r="C547" s="1">
        <f t="shared" si="21"/>
        <v>17.513292682926835</v>
      </c>
    </row>
    <row r="548" spans="1:4" x14ac:dyDescent="0.35">
      <c r="A548" s="3">
        <v>558</v>
      </c>
      <c r="B548" s="3">
        <v>7.8120800000000003E-4</v>
      </c>
      <c r="C548" s="1">
        <f t="shared" si="21"/>
        <v>17.544268292682933</v>
      </c>
    </row>
    <row r="549" spans="1:4" x14ac:dyDescent="0.35">
      <c r="A549" s="3">
        <v>559</v>
      </c>
      <c r="B549" s="3">
        <v>7.24996E-4</v>
      </c>
      <c r="C549" s="1">
        <f t="shared" si="21"/>
        <v>17.575243902439031</v>
      </c>
    </row>
    <row r="550" spans="1:4" x14ac:dyDescent="0.35">
      <c r="A550" s="3">
        <v>560</v>
      </c>
      <c r="B550" s="3">
        <v>8.3175199999999995E-4</v>
      </c>
      <c r="C550" s="1">
        <f t="shared" si="21"/>
        <v>17.606219512195128</v>
      </c>
    </row>
    <row r="551" spans="1:4" x14ac:dyDescent="0.35">
      <c r="A551" s="3">
        <v>561</v>
      </c>
      <c r="B551" s="3">
        <v>9.85435E-4</v>
      </c>
      <c r="C551" s="1">
        <f t="shared" si="21"/>
        <v>17.637195121951226</v>
      </c>
    </row>
    <row r="552" spans="1:4" x14ac:dyDescent="0.35">
      <c r="A552" s="3">
        <v>562</v>
      </c>
      <c r="B552" s="3">
        <v>8.8583300000000004E-4</v>
      </c>
      <c r="C552" s="1">
        <f t="shared" si="21"/>
        <v>17.668170731707324</v>
      </c>
    </row>
    <row r="553" spans="1:4" x14ac:dyDescent="0.35">
      <c r="A553" s="3">
        <v>563</v>
      </c>
      <c r="B553" s="3">
        <v>7.3676099999999995E-4</v>
      </c>
      <c r="C553" s="1">
        <f t="shared" si="21"/>
        <v>17.699146341463422</v>
      </c>
    </row>
    <row r="554" spans="1:4" x14ac:dyDescent="0.35">
      <c r="A554" s="3">
        <v>564</v>
      </c>
      <c r="B554" s="3">
        <v>1.09811E-3</v>
      </c>
      <c r="C554" s="1">
        <f t="shared" si="21"/>
        <v>17.73012195121952</v>
      </c>
    </row>
    <row r="555" spans="1:4" x14ac:dyDescent="0.35">
      <c r="A555" s="3">
        <v>565</v>
      </c>
      <c r="B555" s="3">
        <v>1.1813500000000001E-3</v>
      </c>
      <c r="C555" s="1">
        <f t="shared" si="21"/>
        <v>17.761097560975617</v>
      </c>
    </row>
    <row r="556" spans="1:4" x14ac:dyDescent="0.35">
      <c r="A556" s="3">
        <v>566</v>
      </c>
      <c r="B556" s="3">
        <v>1.44523E-3</v>
      </c>
      <c r="C556" s="1">
        <f t="shared" si="21"/>
        <v>17.792073170731715</v>
      </c>
    </row>
    <row r="557" spans="1:4" x14ac:dyDescent="0.35">
      <c r="A557" s="3">
        <v>567</v>
      </c>
      <c r="B557" s="3">
        <v>1.71846E-3</v>
      </c>
      <c r="C557" s="1">
        <f t="shared" si="21"/>
        <v>17.823048780487813</v>
      </c>
    </row>
    <row r="558" spans="1:4" x14ac:dyDescent="0.35">
      <c r="A558" s="3">
        <v>568</v>
      </c>
      <c r="B558" s="3">
        <v>1.6948600000000001E-3</v>
      </c>
      <c r="C558" s="1">
        <f t="shared" si="21"/>
        <v>17.854024390243911</v>
      </c>
    </row>
    <row r="559" spans="1:4" x14ac:dyDescent="0.35">
      <c r="A559" s="4">
        <v>569</v>
      </c>
      <c r="C559" s="1">
        <f t="shared" si="21"/>
        <v>17.885000000000009</v>
      </c>
      <c r="D559" s="4">
        <v>2.1469700000000002E-3</v>
      </c>
    </row>
    <row r="560" spans="1:4" x14ac:dyDescent="0.35">
      <c r="A560">
        <v>570</v>
      </c>
      <c r="B560">
        <v>1.4726299999999999E-3</v>
      </c>
      <c r="C560" s="1">
        <v>17.914999999999999</v>
      </c>
    </row>
    <row r="561" spans="1:3" x14ac:dyDescent="0.35">
      <c r="A561">
        <v>572</v>
      </c>
      <c r="B561">
        <v>1.6826600000000001E-3</v>
      </c>
      <c r="C561" s="1">
        <f>C560+0.97/32</f>
        <v>17.9453125</v>
      </c>
    </row>
    <row r="562" spans="1:3" x14ac:dyDescent="0.35">
      <c r="A562">
        <v>573</v>
      </c>
      <c r="B562">
        <v>1.5100300000000001E-3</v>
      </c>
      <c r="C562" s="1">
        <f t="shared" ref="C562:C592" si="22">C561+0.97/32</f>
        <v>17.975625000000001</v>
      </c>
    </row>
    <row r="563" spans="1:3" x14ac:dyDescent="0.35">
      <c r="A563">
        <v>574</v>
      </c>
      <c r="B563">
        <v>1.4575499999999999E-3</v>
      </c>
      <c r="C563" s="1">
        <f t="shared" si="22"/>
        <v>18.005937500000002</v>
      </c>
    </row>
    <row r="564" spans="1:3" x14ac:dyDescent="0.35">
      <c r="A564">
        <v>575</v>
      </c>
      <c r="B564">
        <v>1.42399E-3</v>
      </c>
      <c r="C564" s="1">
        <f t="shared" si="22"/>
        <v>18.036250000000003</v>
      </c>
    </row>
    <row r="565" spans="1:3" x14ac:dyDescent="0.35">
      <c r="A565">
        <v>576</v>
      </c>
      <c r="B565">
        <v>1.38597E-3</v>
      </c>
      <c r="C565" s="1">
        <f t="shared" si="22"/>
        <v>18.066562500000003</v>
      </c>
    </row>
    <row r="566" spans="1:3" x14ac:dyDescent="0.35">
      <c r="A566">
        <v>577</v>
      </c>
      <c r="B566">
        <v>1.0586199999999999E-3</v>
      </c>
      <c r="C566" s="1">
        <f t="shared" si="22"/>
        <v>18.096875000000004</v>
      </c>
    </row>
    <row r="567" spans="1:3" x14ac:dyDescent="0.35">
      <c r="A567">
        <v>578</v>
      </c>
      <c r="B567">
        <v>1.30013E-3</v>
      </c>
      <c r="C567" s="1">
        <f t="shared" si="22"/>
        <v>18.127187500000005</v>
      </c>
    </row>
    <row r="568" spans="1:3" x14ac:dyDescent="0.35">
      <c r="A568">
        <v>579</v>
      </c>
      <c r="B568">
        <v>1.3128899999999999E-3</v>
      </c>
      <c r="C568" s="1">
        <f t="shared" si="22"/>
        <v>18.157500000000006</v>
      </c>
    </row>
    <row r="569" spans="1:3" x14ac:dyDescent="0.35">
      <c r="A569">
        <v>580</v>
      </c>
      <c r="B569">
        <v>1.2420300000000001E-3</v>
      </c>
      <c r="C569" s="1">
        <f t="shared" si="22"/>
        <v>18.187812500000007</v>
      </c>
    </row>
    <row r="570" spans="1:3" x14ac:dyDescent="0.35">
      <c r="A570">
        <v>581</v>
      </c>
      <c r="B570">
        <v>1.22376E-3</v>
      </c>
      <c r="C570" s="1">
        <f t="shared" si="22"/>
        <v>18.218125000000008</v>
      </c>
    </row>
    <row r="571" spans="1:3" x14ac:dyDescent="0.35">
      <c r="A571">
        <v>582</v>
      </c>
      <c r="B571">
        <v>1.6998899999999999E-3</v>
      </c>
      <c r="C571" s="1">
        <f t="shared" si="22"/>
        <v>18.248437500000009</v>
      </c>
    </row>
    <row r="572" spans="1:3" x14ac:dyDescent="0.35">
      <c r="A572">
        <v>583</v>
      </c>
      <c r="B572">
        <v>1.75078E-3</v>
      </c>
      <c r="C572" s="1">
        <f t="shared" si="22"/>
        <v>18.278750000000009</v>
      </c>
    </row>
    <row r="573" spans="1:3" x14ac:dyDescent="0.35">
      <c r="A573">
        <v>584</v>
      </c>
      <c r="B573">
        <v>1.75811E-3</v>
      </c>
      <c r="C573" s="1">
        <f t="shared" si="22"/>
        <v>18.30906250000001</v>
      </c>
    </row>
    <row r="574" spans="1:3" x14ac:dyDescent="0.35">
      <c r="A574">
        <v>585</v>
      </c>
      <c r="B574">
        <v>1.7461600000000001E-3</v>
      </c>
      <c r="C574" s="1">
        <f t="shared" si="22"/>
        <v>18.339375000000011</v>
      </c>
    </row>
    <row r="575" spans="1:3" x14ac:dyDescent="0.35">
      <c r="A575">
        <v>586</v>
      </c>
      <c r="B575">
        <v>1.59337E-3</v>
      </c>
      <c r="C575" s="1">
        <f t="shared" si="22"/>
        <v>18.369687500000012</v>
      </c>
    </row>
    <row r="576" spans="1:3" x14ac:dyDescent="0.35">
      <c r="A576">
        <v>587</v>
      </c>
      <c r="B576">
        <v>1.5544599999999999E-3</v>
      </c>
      <c r="C576" s="1">
        <f t="shared" si="22"/>
        <v>18.400000000000013</v>
      </c>
    </row>
    <row r="577" spans="1:3" x14ac:dyDescent="0.35">
      <c r="A577">
        <v>588</v>
      </c>
      <c r="B577">
        <v>1.54532E-3</v>
      </c>
      <c r="C577" s="1">
        <f t="shared" si="22"/>
        <v>18.430312500000014</v>
      </c>
    </row>
    <row r="578" spans="1:3" x14ac:dyDescent="0.35">
      <c r="A578">
        <v>589</v>
      </c>
      <c r="B578">
        <v>1.5014099999999999E-3</v>
      </c>
      <c r="C578" s="1">
        <f t="shared" si="22"/>
        <v>18.460625000000014</v>
      </c>
    </row>
    <row r="579" spans="1:3" x14ac:dyDescent="0.35">
      <c r="A579">
        <v>590</v>
      </c>
      <c r="B579">
        <v>1.6562199999999999E-3</v>
      </c>
      <c r="C579" s="1">
        <f t="shared" si="22"/>
        <v>18.490937500000015</v>
      </c>
    </row>
    <row r="580" spans="1:3" x14ac:dyDescent="0.35">
      <c r="A580">
        <v>591</v>
      </c>
      <c r="B580">
        <v>1.44612E-3</v>
      </c>
      <c r="C580" s="1">
        <f t="shared" si="22"/>
        <v>18.521250000000016</v>
      </c>
    </row>
    <row r="581" spans="1:3" x14ac:dyDescent="0.35">
      <c r="A581">
        <v>593</v>
      </c>
      <c r="B581">
        <v>1.5501499999999999E-3</v>
      </c>
      <c r="C581" s="1">
        <f t="shared" si="22"/>
        <v>18.551562500000017</v>
      </c>
    </row>
    <row r="582" spans="1:3" x14ac:dyDescent="0.35">
      <c r="A582">
        <v>594</v>
      </c>
      <c r="B582">
        <v>1.62159E-3</v>
      </c>
      <c r="C582" s="1">
        <f t="shared" si="22"/>
        <v>18.581875000000018</v>
      </c>
    </row>
    <row r="583" spans="1:3" x14ac:dyDescent="0.35">
      <c r="A583">
        <v>595</v>
      </c>
      <c r="B583">
        <v>1.72404E-3</v>
      </c>
      <c r="C583" s="1">
        <f t="shared" si="22"/>
        <v>18.612187500000019</v>
      </c>
    </row>
    <row r="584" spans="1:3" x14ac:dyDescent="0.35">
      <c r="A584">
        <v>596</v>
      </c>
      <c r="B584">
        <v>1.46003E-3</v>
      </c>
      <c r="C584" s="1">
        <f t="shared" si="22"/>
        <v>18.64250000000002</v>
      </c>
    </row>
    <row r="585" spans="1:3" x14ac:dyDescent="0.35">
      <c r="A585">
        <v>597</v>
      </c>
      <c r="B585">
        <v>1.5114900000000001E-3</v>
      </c>
      <c r="C585" s="1">
        <f t="shared" si="22"/>
        <v>18.67281250000002</v>
      </c>
    </row>
    <row r="586" spans="1:3" x14ac:dyDescent="0.35">
      <c r="A586">
        <v>598</v>
      </c>
      <c r="B586">
        <v>1.5288599999999999E-3</v>
      </c>
      <c r="C586" s="1">
        <f t="shared" si="22"/>
        <v>18.703125000000021</v>
      </c>
    </row>
    <row r="587" spans="1:3" x14ac:dyDescent="0.35">
      <c r="A587">
        <v>599</v>
      </c>
      <c r="B587">
        <v>1.67409E-3</v>
      </c>
      <c r="C587" s="1">
        <f t="shared" si="22"/>
        <v>18.733437500000022</v>
      </c>
    </row>
    <row r="588" spans="1:3" x14ac:dyDescent="0.35">
      <c r="A588">
        <v>600</v>
      </c>
      <c r="B588">
        <v>1.6806E-3</v>
      </c>
      <c r="C588" s="1">
        <f t="shared" si="22"/>
        <v>18.763750000000023</v>
      </c>
    </row>
    <row r="589" spans="1:3" x14ac:dyDescent="0.35">
      <c r="A589">
        <v>601</v>
      </c>
      <c r="B589">
        <v>1.7017200000000001E-3</v>
      </c>
      <c r="C589" s="1">
        <f t="shared" si="22"/>
        <v>18.794062500000024</v>
      </c>
    </row>
    <row r="590" spans="1:3" x14ac:dyDescent="0.35">
      <c r="A590">
        <v>602</v>
      </c>
      <c r="B590">
        <v>1.7949999999999999E-3</v>
      </c>
      <c r="C590" s="1">
        <f t="shared" si="22"/>
        <v>18.824375000000025</v>
      </c>
    </row>
    <row r="591" spans="1:3" x14ac:dyDescent="0.35">
      <c r="A591">
        <v>603</v>
      </c>
      <c r="B591">
        <v>1.8258599999999999E-3</v>
      </c>
      <c r="C591" s="1">
        <f t="shared" si="22"/>
        <v>18.854687500000026</v>
      </c>
    </row>
    <row r="592" spans="1:3" x14ac:dyDescent="0.35">
      <c r="A592">
        <v>604</v>
      </c>
      <c r="B592">
        <v>1.5069899999999999E-3</v>
      </c>
      <c r="C592" s="1">
        <f t="shared" si="22"/>
        <v>18.885000000000026</v>
      </c>
    </row>
    <row r="593" spans="1:3" x14ac:dyDescent="0.35">
      <c r="A593" s="3">
        <v>605</v>
      </c>
      <c r="B593" s="3">
        <v>1.7993900000000001E-3</v>
      </c>
      <c r="C593" s="1">
        <v>18.914999999999999</v>
      </c>
    </row>
    <row r="594" spans="1:3" x14ac:dyDescent="0.35">
      <c r="A594" s="3">
        <v>606</v>
      </c>
      <c r="B594" s="3">
        <v>1.6918E-3</v>
      </c>
      <c r="C594" s="1">
        <f>C593+1.27/39</f>
        <v>18.947564102564101</v>
      </c>
    </row>
    <row r="595" spans="1:3" x14ac:dyDescent="0.35">
      <c r="A595" s="3">
        <v>607</v>
      </c>
      <c r="B595" s="3">
        <v>1.1788E-3</v>
      </c>
      <c r="C595" s="1">
        <f t="shared" ref="C595:C632" si="23">C594+1.27/39</f>
        <v>18.980128205128203</v>
      </c>
    </row>
    <row r="596" spans="1:3" x14ac:dyDescent="0.35">
      <c r="A596" s="3">
        <v>608</v>
      </c>
      <c r="B596" s="3">
        <v>1.29086E-3</v>
      </c>
      <c r="C596" s="1">
        <f t="shared" si="23"/>
        <v>19.012692307692305</v>
      </c>
    </row>
    <row r="597" spans="1:3" x14ac:dyDescent="0.35">
      <c r="A597" s="3">
        <v>609</v>
      </c>
      <c r="B597" s="3">
        <v>1.3726400000000001E-3</v>
      </c>
      <c r="C597" s="1">
        <f t="shared" si="23"/>
        <v>19.045256410256407</v>
      </c>
    </row>
    <row r="598" spans="1:3" x14ac:dyDescent="0.35">
      <c r="A598" s="3">
        <v>610</v>
      </c>
      <c r="B598" s="3">
        <v>1.69564E-3</v>
      </c>
      <c r="C598" s="1">
        <f t="shared" si="23"/>
        <v>19.077820512820509</v>
      </c>
    </row>
    <row r="599" spans="1:3" x14ac:dyDescent="0.35">
      <c r="A599" s="3">
        <v>611</v>
      </c>
      <c r="B599" s="3">
        <v>1.6742599999999999E-3</v>
      </c>
      <c r="C599" s="1">
        <f t="shared" si="23"/>
        <v>19.110384615384611</v>
      </c>
    </row>
    <row r="600" spans="1:3" x14ac:dyDescent="0.35">
      <c r="A600" s="3">
        <v>612</v>
      </c>
      <c r="B600" s="3">
        <v>1.4583300000000001E-3</v>
      </c>
      <c r="C600" s="1">
        <f t="shared" si="23"/>
        <v>19.142948717948713</v>
      </c>
    </row>
    <row r="601" spans="1:3" x14ac:dyDescent="0.35">
      <c r="A601" s="3">
        <v>613</v>
      </c>
      <c r="B601" s="3">
        <v>1.7031100000000001E-3</v>
      </c>
      <c r="C601" s="1">
        <f t="shared" si="23"/>
        <v>19.175512820512814</v>
      </c>
    </row>
    <row r="602" spans="1:3" x14ac:dyDescent="0.35">
      <c r="A602" s="3">
        <v>614</v>
      </c>
      <c r="B602" s="3">
        <v>1.1847100000000001E-3</v>
      </c>
      <c r="C602" s="1">
        <f t="shared" si="23"/>
        <v>19.208076923076916</v>
      </c>
    </row>
    <row r="603" spans="1:3" x14ac:dyDescent="0.35">
      <c r="A603" s="3">
        <v>615</v>
      </c>
      <c r="B603" s="3">
        <v>1.7959899999999999E-3</v>
      </c>
      <c r="C603" s="1">
        <f t="shared" si="23"/>
        <v>19.240641025641018</v>
      </c>
    </row>
    <row r="604" spans="1:3" x14ac:dyDescent="0.35">
      <c r="A604" s="3">
        <v>616</v>
      </c>
      <c r="B604" s="3">
        <v>1.8313299999999999E-3</v>
      </c>
      <c r="C604" s="1">
        <f t="shared" si="23"/>
        <v>19.27320512820512</v>
      </c>
    </row>
    <row r="605" spans="1:3" x14ac:dyDescent="0.35">
      <c r="A605" s="3">
        <v>617</v>
      </c>
      <c r="B605" s="3">
        <v>1.7036E-3</v>
      </c>
      <c r="C605" s="1">
        <f t="shared" si="23"/>
        <v>19.305769230769222</v>
      </c>
    </row>
    <row r="606" spans="1:3" x14ac:dyDescent="0.35">
      <c r="A606" s="3">
        <v>618</v>
      </c>
      <c r="B606" s="3">
        <v>1.4110800000000001E-3</v>
      </c>
      <c r="C606" s="1">
        <f t="shared" si="23"/>
        <v>19.338333333333324</v>
      </c>
    </row>
    <row r="607" spans="1:3" x14ac:dyDescent="0.35">
      <c r="A607" s="3">
        <v>619</v>
      </c>
      <c r="B607" s="3">
        <v>1.70878E-3</v>
      </c>
      <c r="C607" s="1">
        <f t="shared" si="23"/>
        <v>19.370897435897426</v>
      </c>
    </row>
    <row r="608" spans="1:3" x14ac:dyDescent="0.35">
      <c r="A608" s="3">
        <v>620</v>
      </c>
      <c r="B608" s="3">
        <v>1.5780499999999999E-3</v>
      </c>
      <c r="C608" s="1">
        <f t="shared" si="23"/>
        <v>19.403461538461528</v>
      </c>
    </row>
    <row r="609" spans="1:3" x14ac:dyDescent="0.35">
      <c r="A609" s="3">
        <v>621</v>
      </c>
      <c r="B609" s="3">
        <v>1.5082400000000001E-3</v>
      </c>
      <c r="C609" s="1">
        <f t="shared" si="23"/>
        <v>19.43602564102563</v>
      </c>
    </row>
    <row r="610" spans="1:3" x14ac:dyDescent="0.35">
      <c r="A610" s="3">
        <v>622</v>
      </c>
      <c r="B610" s="3">
        <v>1.5712499999999999E-3</v>
      </c>
      <c r="C610" s="1">
        <f t="shared" si="23"/>
        <v>19.468589743589732</v>
      </c>
    </row>
    <row r="611" spans="1:3" x14ac:dyDescent="0.35">
      <c r="A611" s="3">
        <v>623</v>
      </c>
      <c r="B611" s="3">
        <v>1.23255E-3</v>
      </c>
      <c r="C611" s="1">
        <f t="shared" si="23"/>
        <v>19.501153846153834</v>
      </c>
    </row>
    <row r="612" spans="1:3" x14ac:dyDescent="0.35">
      <c r="A612" s="3">
        <v>624</v>
      </c>
      <c r="B612" s="3">
        <v>1.1405199999999999E-3</v>
      </c>
      <c r="C612" s="1">
        <f t="shared" si="23"/>
        <v>19.533717948717936</v>
      </c>
    </row>
    <row r="613" spans="1:3" x14ac:dyDescent="0.35">
      <c r="A613" s="3">
        <v>625</v>
      </c>
      <c r="B613" s="3">
        <v>1.1329000000000001E-3</v>
      </c>
      <c r="C613" s="1">
        <f t="shared" si="23"/>
        <v>19.566282051282037</v>
      </c>
    </row>
    <row r="614" spans="1:3" x14ac:dyDescent="0.35">
      <c r="A614" s="3">
        <v>626</v>
      </c>
      <c r="B614" s="3">
        <v>1.0913800000000001E-3</v>
      </c>
      <c r="C614" s="1">
        <f t="shared" si="23"/>
        <v>19.598846153846139</v>
      </c>
    </row>
    <row r="615" spans="1:3" x14ac:dyDescent="0.35">
      <c r="A615" s="3">
        <v>627</v>
      </c>
      <c r="B615" s="3">
        <v>1.1214899999999999E-3</v>
      </c>
      <c r="C615" s="1">
        <f t="shared" si="23"/>
        <v>19.631410256410241</v>
      </c>
    </row>
    <row r="616" spans="1:3" x14ac:dyDescent="0.35">
      <c r="A616" s="3">
        <v>628</v>
      </c>
      <c r="B616" s="3">
        <v>1.00577E-3</v>
      </c>
      <c r="C616" s="1">
        <f t="shared" si="23"/>
        <v>19.663974358974343</v>
      </c>
    </row>
    <row r="617" spans="1:3" x14ac:dyDescent="0.35">
      <c r="A617" s="3">
        <v>629</v>
      </c>
      <c r="B617" s="3">
        <v>9.0576000000000003E-4</v>
      </c>
      <c r="C617" s="1">
        <f t="shared" si="23"/>
        <v>19.696538461538445</v>
      </c>
    </row>
    <row r="618" spans="1:3" x14ac:dyDescent="0.35">
      <c r="A618" s="3">
        <v>630</v>
      </c>
      <c r="B618" s="3">
        <v>6.3350600000000004E-4</v>
      </c>
      <c r="C618" s="1">
        <f t="shared" si="23"/>
        <v>19.729102564102547</v>
      </c>
    </row>
    <row r="619" spans="1:3" x14ac:dyDescent="0.35">
      <c r="A619" s="3">
        <v>631</v>
      </c>
      <c r="B619" s="3">
        <v>7.8227600000000004E-4</v>
      </c>
      <c r="C619" s="1">
        <f t="shared" si="23"/>
        <v>19.761666666666649</v>
      </c>
    </row>
    <row r="620" spans="1:3" x14ac:dyDescent="0.35">
      <c r="A620" s="3">
        <v>632</v>
      </c>
      <c r="B620" s="3">
        <v>4.8014299999999999E-4</v>
      </c>
      <c r="C620" s="1">
        <f t="shared" si="23"/>
        <v>19.794230769230751</v>
      </c>
    </row>
    <row r="621" spans="1:3" x14ac:dyDescent="0.35">
      <c r="A621" s="3">
        <v>633</v>
      </c>
      <c r="B621" s="3">
        <v>2.1899300000000001E-4</v>
      </c>
      <c r="C621" s="1">
        <f t="shared" si="23"/>
        <v>19.826794871794853</v>
      </c>
    </row>
    <row r="622" spans="1:3" x14ac:dyDescent="0.35">
      <c r="A622" s="3">
        <v>634</v>
      </c>
      <c r="B622" s="3">
        <v>2.95684E-4</v>
      </c>
      <c r="C622" s="1">
        <f t="shared" si="23"/>
        <v>19.859358974358955</v>
      </c>
    </row>
    <row r="623" spans="1:3" x14ac:dyDescent="0.35">
      <c r="A623" s="3">
        <v>635</v>
      </c>
      <c r="B623" s="3">
        <v>3.1147800000000002E-4</v>
      </c>
      <c r="C623" s="1">
        <f t="shared" si="23"/>
        <v>19.891923076923057</v>
      </c>
    </row>
    <row r="624" spans="1:3" x14ac:dyDescent="0.35">
      <c r="A624" s="3">
        <v>636</v>
      </c>
      <c r="B624" s="3">
        <v>3.1121499999999999E-4</v>
      </c>
      <c r="C624" s="1">
        <f t="shared" si="23"/>
        <v>19.924487179487159</v>
      </c>
    </row>
    <row r="625" spans="1:3" x14ac:dyDescent="0.35">
      <c r="A625" s="3">
        <v>637</v>
      </c>
      <c r="B625" s="3">
        <v>3.1623300000000002E-4</v>
      </c>
      <c r="C625" s="1">
        <f t="shared" si="23"/>
        <v>19.95705128205126</v>
      </c>
    </row>
    <row r="626" spans="1:3" x14ac:dyDescent="0.35">
      <c r="A626" s="3">
        <v>638</v>
      </c>
      <c r="B626" s="3">
        <v>2.7782499999999999E-4</v>
      </c>
      <c r="C626" s="1">
        <f t="shared" si="23"/>
        <v>19.989615384615362</v>
      </c>
    </row>
    <row r="627" spans="1:3" x14ac:dyDescent="0.35">
      <c r="A627" s="3">
        <v>639</v>
      </c>
      <c r="B627" s="3">
        <v>2.6255400000000002E-4</v>
      </c>
      <c r="C627" s="1">
        <f t="shared" si="23"/>
        <v>20.022179487179464</v>
      </c>
    </row>
    <row r="628" spans="1:3" x14ac:dyDescent="0.35">
      <c r="A628" s="3">
        <v>640</v>
      </c>
      <c r="B628" s="3">
        <v>2.89659E-4</v>
      </c>
      <c r="C628" s="1">
        <f t="shared" si="23"/>
        <v>20.054743589743566</v>
      </c>
    </row>
    <row r="629" spans="1:3" x14ac:dyDescent="0.35">
      <c r="A629" s="3">
        <v>641</v>
      </c>
      <c r="B629" s="3">
        <v>2.4163099999999999E-4</v>
      </c>
      <c r="C629" s="1">
        <f t="shared" si="23"/>
        <v>20.087307692307668</v>
      </c>
    </row>
    <row r="630" spans="1:3" x14ac:dyDescent="0.35">
      <c r="A630" s="3">
        <v>642</v>
      </c>
      <c r="B630" s="3">
        <v>2.2075E-4</v>
      </c>
      <c r="C630" s="1">
        <f t="shared" si="23"/>
        <v>20.11987179487177</v>
      </c>
    </row>
    <row r="631" spans="1:3" x14ac:dyDescent="0.35">
      <c r="A631" s="3">
        <v>643</v>
      </c>
      <c r="B631" s="3">
        <v>2.4649600000000002E-4</v>
      </c>
      <c r="C631" s="1">
        <f t="shared" si="23"/>
        <v>20.152435897435872</v>
      </c>
    </row>
    <row r="632" spans="1:3" x14ac:dyDescent="0.35">
      <c r="A632" s="3">
        <v>644</v>
      </c>
      <c r="B632" s="3">
        <v>2.7609899999999997E-4</v>
      </c>
      <c r="C632" s="1">
        <f t="shared" si="23"/>
        <v>20.184999999999974</v>
      </c>
    </row>
    <row r="633" spans="1:3" x14ac:dyDescent="0.35">
      <c r="A633">
        <v>645</v>
      </c>
      <c r="B633">
        <v>2.3932700000000001E-4</v>
      </c>
      <c r="C633" s="1">
        <v>20.215</v>
      </c>
    </row>
    <row r="634" spans="1:3" x14ac:dyDescent="0.35">
      <c r="A634">
        <v>646</v>
      </c>
      <c r="B634">
        <v>2.7101000000000002E-4</v>
      </c>
      <c r="C634" s="1">
        <f>C633+1.87/60</f>
        <v>20.246166666666667</v>
      </c>
    </row>
    <row r="635" spans="1:3" x14ac:dyDescent="0.35">
      <c r="A635">
        <v>647</v>
      </c>
      <c r="B635">
        <v>2.8944099999999998E-4</v>
      </c>
      <c r="C635" s="1">
        <f t="shared" ref="C635:C693" si="24">C634+1.87/60</f>
        <v>20.277333333333335</v>
      </c>
    </row>
    <row r="636" spans="1:3" x14ac:dyDescent="0.35">
      <c r="A636">
        <v>648</v>
      </c>
      <c r="B636">
        <v>2.4883300000000001E-4</v>
      </c>
      <c r="C636" s="1">
        <f t="shared" si="24"/>
        <v>20.308500000000002</v>
      </c>
    </row>
    <row r="637" spans="1:3" x14ac:dyDescent="0.35">
      <c r="A637">
        <v>649</v>
      </c>
      <c r="B637">
        <v>2.5887499999999999E-4</v>
      </c>
      <c r="C637" s="1">
        <f t="shared" si="24"/>
        <v>20.33966666666667</v>
      </c>
    </row>
    <row r="638" spans="1:3" x14ac:dyDescent="0.35">
      <c r="A638">
        <v>650</v>
      </c>
      <c r="B638">
        <v>2.3704999999999999E-4</v>
      </c>
      <c r="C638" s="1">
        <f t="shared" si="24"/>
        <v>20.370833333333337</v>
      </c>
    </row>
    <row r="639" spans="1:3" x14ac:dyDescent="0.35">
      <c r="A639">
        <v>651</v>
      </c>
      <c r="B639">
        <v>2.4255300000000001E-4</v>
      </c>
      <c r="C639" s="1">
        <f t="shared" si="24"/>
        <v>20.402000000000005</v>
      </c>
    </row>
    <row r="640" spans="1:3" x14ac:dyDescent="0.35">
      <c r="A640">
        <v>652</v>
      </c>
      <c r="B640">
        <v>2.4570400000000002E-4</v>
      </c>
      <c r="C640" s="1">
        <f t="shared" si="24"/>
        <v>20.433166666666672</v>
      </c>
    </row>
    <row r="641" spans="1:3" x14ac:dyDescent="0.35">
      <c r="A641">
        <v>653</v>
      </c>
      <c r="B641">
        <v>2.5751499999999999E-4</v>
      </c>
      <c r="C641" s="1">
        <f t="shared" si="24"/>
        <v>20.464333333333339</v>
      </c>
    </row>
    <row r="642" spans="1:3" x14ac:dyDescent="0.35">
      <c r="A642">
        <v>654</v>
      </c>
      <c r="B642">
        <v>2.7049700000000002E-4</v>
      </c>
      <c r="C642" s="1">
        <f t="shared" si="24"/>
        <v>20.495500000000007</v>
      </c>
    </row>
    <row r="643" spans="1:3" x14ac:dyDescent="0.35">
      <c r="A643">
        <v>655</v>
      </c>
      <c r="B643">
        <v>2.9691299999999999E-4</v>
      </c>
      <c r="C643" s="1">
        <f t="shared" si="24"/>
        <v>20.526666666666674</v>
      </c>
    </row>
    <row r="644" spans="1:3" x14ac:dyDescent="0.35">
      <c r="A644">
        <v>656</v>
      </c>
      <c r="B644">
        <v>3.2501299999999997E-4</v>
      </c>
      <c r="C644" s="1">
        <f t="shared" si="24"/>
        <v>20.557833333333342</v>
      </c>
    </row>
    <row r="645" spans="1:3" x14ac:dyDescent="0.35">
      <c r="A645">
        <v>657</v>
      </c>
      <c r="B645">
        <v>3.3799200000000001E-4</v>
      </c>
      <c r="C645" s="1">
        <f t="shared" si="24"/>
        <v>20.589000000000009</v>
      </c>
    </row>
    <row r="646" spans="1:3" x14ac:dyDescent="0.35">
      <c r="A646">
        <v>658</v>
      </c>
      <c r="B646">
        <v>3.4780599999999998E-4</v>
      </c>
      <c r="C646" s="1">
        <f t="shared" si="24"/>
        <v>20.620166666666677</v>
      </c>
    </row>
    <row r="647" spans="1:3" x14ac:dyDescent="0.35">
      <c r="A647">
        <v>659</v>
      </c>
      <c r="B647">
        <v>3.7930599999999999E-4</v>
      </c>
      <c r="C647" s="1">
        <f t="shared" si="24"/>
        <v>20.651333333333344</v>
      </c>
    </row>
    <row r="648" spans="1:3" x14ac:dyDescent="0.35">
      <c r="A648">
        <v>660</v>
      </c>
      <c r="B648">
        <v>3.8205100000000001E-4</v>
      </c>
      <c r="C648" s="1">
        <f t="shared" si="24"/>
        <v>20.682500000000012</v>
      </c>
    </row>
    <row r="649" spans="1:3" x14ac:dyDescent="0.35">
      <c r="A649">
        <v>661</v>
      </c>
      <c r="B649">
        <v>4.1278400000000002E-4</v>
      </c>
      <c r="C649" s="1">
        <f t="shared" si="24"/>
        <v>20.713666666666679</v>
      </c>
    </row>
    <row r="650" spans="1:3" x14ac:dyDescent="0.35">
      <c r="A650">
        <v>662</v>
      </c>
      <c r="B650">
        <v>4.8129800000000001E-4</v>
      </c>
      <c r="C650" s="1">
        <f t="shared" si="24"/>
        <v>20.744833333333347</v>
      </c>
    </row>
    <row r="651" spans="1:3" x14ac:dyDescent="0.35">
      <c r="A651">
        <v>663</v>
      </c>
      <c r="B651">
        <v>2.8638399999999999E-4</v>
      </c>
      <c r="C651" s="1">
        <f t="shared" si="24"/>
        <v>20.776000000000014</v>
      </c>
    </row>
    <row r="652" spans="1:3" x14ac:dyDescent="0.35">
      <c r="A652">
        <v>664</v>
      </c>
      <c r="B652">
        <v>3.20456E-4</v>
      </c>
      <c r="C652" s="1">
        <f t="shared" si="24"/>
        <v>20.807166666666681</v>
      </c>
    </row>
    <row r="653" spans="1:3" x14ac:dyDescent="0.35">
      <c r="A653">
        <v>665</v>
      </c>
      <c r="B653">
        <v>3.14958E-4</v>
      </c>
      <c r="C653" s="1">
        <f t="shared" si="24"/>
        <v>20.838333333333349</v>
      </c>
    </row>
    <row r="654" spans="1:3" x14ac:dyDescent="0.35">
      <c r="A654">
        <v>666</v>
      </c>
      <c r="B654">
        <v>3.0672700000000002E-4</v>
      </c>
      <c r="C654" s="1">
        <f t="shared" si="24"/>
        <v>20.869500000000016</v>
      </c>
    </row>
    <row r="655" spans="1:3" x14ac:dyDescent="0.35">
      <c r="A655">
        <v>667</v>
      </c>
      <c r="B655">
        <v>2.9877000000000001E-4</v>
      </c>
      <c r="C655" s="1">
        <f t="shared" si="24"/>
        <v>20.900666666666684</v>
      </c>
    </row>
    <row r="656" spans="1:3" x14ac:dyDescent="0.35">
      <c r="A656">
        <v>668</v>
      </c>
      <c r="B656">
        <v>2.90785E-4</v>
      </c>
      <c r="C656" s="1">
        <f t="shared" si="24"/>
        <v>20.931833333333351</v>
      </c>
    </row>
    <row r="657" spans="1:3" x14ac:dyDescent="0.35">
      <c r="A657">
        <v>669</v>
      </c>
      <c r="B657">
        <v>2.9419100000000002E-4</v>
      </c>
      <c r="C657" s="1">
        <f t="shared" si="24"/>
        <v>20.963000000000019</v>
      </c>
    </row>
    <row r="658" spans="1:3" x14ac:dyDescent="0.35">
      <c r="A658">
        <v>670</v>
      </c>
      <c r="B658">
        <v>2.7075100000000001E-4</v>
      </c>
      <c r="C658" s="1">
        <f t="shared" si="24"/>
        <v>20.994166666666686</v>
      </c>
    </row>
    <row r="659" spans="1:3" x14ac:dyDescent="0.35">
      <c r="A659">
        <v>671</v>
      </c>
      <c r="B659">
        <v>2.54961E-4</v>
      </c>
      <c r="C659" s="1">
        <f t="shared" si="24"/>
        <v>21.025333333333354</v>
      </c>
    </row>
    <row r="660" spans="1:3" x14ac:dyDescent="0.35">
      <c r="A660">
        <v>672</v>
      </c>
      <c r="B660">
        <v>2.8925400000000002E-4</v>
      </c>
      <c r="C660" s="1">
        <f t="shared" si="24"/>
        <v>21.056500000000021</v>
      </c>
    </row>
    <row r="661" spans="1:3" x14ac:dyDescent="0.35">
      <c r="A661">
        <v>673</v>
      </c>
      <c r="B661">
        <v>2.7053500000000002E-4</v>
      </c>
      <c r="C661" s="1">
        <f t="shared" si="24"/>
        <v>21.087666666666689</v>
      </c>
    </row>
    <row r="662" spans="1:3" x14ac:dyDescent="0.35">
      <c r="A662">
        <v>674</v>
      </c>
      <c r="B662">
        <v>2.6579099999999998E-4</v>
      </c>
      <c r="C662" s="1">
        <f t="shared" si="24"/>
        <v>21.118833333333356</v>
      </c>
    </row>
    <row r="663" spans="1:3" x14ac:dyDescent="0.35">
      <c r="A663">
        <v>675</v>
      </c>
      <c r="B663">
        <v>2.8604200000000002E-4</v>
      </c>
      <c r="C663" s="1">
        <f t="shared" si="24"/>
        <v>21.150000000000023</v>
      </c>
    </row>
    <row r="664" spans="1:3" x14ac:dyDescent="0.35">
      <c r="A664">
        <v>676</v>
      </c>
      <c r="B664">
        <v>3.0003899999999999E-4</v>
      </c>
      <c r="C664" s="1">
        <f t="shared" si="24"/>
        <v>21.181166666666691</v>
      </c>
    </row>
    <row r="665" spans="1:3" x14ac:dyDescent="0.35">
      <c r="A665">
        <v>677</v>
      </c>
      <c r="B665">
        <v>2.8264099999999998E-4</v>
      </c>
      <c r="C665" s="1">
        <f t="shared" si="24"/>
        <v>21.212333333333358</v>
      </c>
    </row>
    <row r="666" spans="1:3" x14ac:dyDescent="0.35">
      <c r="A666">
        <v>678</v>
      </c>
      <c r="B666">
        <v>2.5150299999999998E-4</v>
      </c>
      <c r="C666" s="1">
        <f t="shared" si="24"/>
        <v>21.243500000000026</v>
      </c>
    </row>
    <row r="667" spans="1:3" x14ac:dyDescent="0.35">
      <c r="A667">
        <v>679</v>
      </c>
      <c r="B667">
        <v>2.7353799999999998E-4</v>
      </c>
      <c r="C667" s="1">
        <f t="shared" si="24"/>
        <v>21.274666666666693</v>
      </c>
    </row>
    <row r="668" spans="1:3" x14ac:dyDescent="0.35">
      <c r="A668">
        <v>680</v>
      </c>
      <c r="B668">
        <v>3.0498999999999999E-4</v>
      </c>
      <c r="C668" s="1">
        <f t="shared" si="24"/>
        <v>21.305833333333361</v>
      </c>
    </row>
    <row r="669" spans="1:3" x14ac:dyDescent="0.35">
      <c r="A669">
        <v>681</v>
      </c>
      <c r="B669">
        <v>2.9174000000000002E-4</v>
      </c>
      <c r="C669" s="1">
        <f t="shared" si="24"/>
        <v>21.337000000000028</v>
      </c>
    </row>
    <row r="670" spans="1:3" x14ac:dyDescent="0.35">
      <c r="A670">
        <v>682</v>
      </c>
      <c r="B670">
        <v>2.8239200000000002E-4</v>
      </c>
      <c r="C670" s="1">
        <f t="shared" si="24"/>
        <v>21.368166666666696</v>
      </c>
    </row>
    <row r="671" spans="1:3" x14ac:dyDescent="0.35">
      <c r="A671">
        <v>683</v>
      </c>
      <c r="B671">
        <v>2.5445600000000002E-4</v>
      </c>
      <c r="C671" s="1">
        <f t="shared" si="24"/>
        <v>21.399333333333363</v>
      </c>
    </row>
    <row r="672" spans="1:3" x14ac:dyDescent="0.35">
      <c r="A672">
        <v>684</v>
      </c>
      <c r="B672">
        <v>3.01379E-4</v>
      </c>
      <c r="C672" s="1">
        <f t="shared" si="24"/>
        <v>21.430500000000031</v>
      </c>
    </row>
    <row r="673" spans="1:3" x14ac:dyDescent="0.35">
      <c r="A673">
        <v>685</v>
      </c>
      <c r="B673">
        <v>2.9320600000000001E-4</v>
      </c>
      <c r="C673" s="1">
        <f t="shared" si="24"/>
        <v>21.461666666666698</v>
      </c>
    </row>
    <row r="674" spans="1:3" x14ac:dyDescent="0.35">
      <c r="A674">
        <v>686</v>
      </c>
      <c r="B674">
        <v>3.0287800000000002E-4</v>
      </c>
      <c r="C674" s="1">
        <f t="shared" si="24"/>
        <v>21.492833333333365</v>
      </c>
    </row>
    <row r="675" spans="1:3" x14ac:dyDescent="0.35">
      <c r="A675">
        <v>687</v>
      </c>
      <c r="B675">
        <v>2.3719600000000001E-4</v>
      </c>
      <c r="C675" s="1">
        <f t="shared" si="24"/>
        <v>21.524000000000033</v>
      </c>
    </row>
    <row r="676" spans="1:3" x14ac:dyDescent="0.35">
      <c r="A676">
        <v>688</v>
      </c>
      <c r="B676">
        <v>2.4641000000000002E-4</v>
      </c>
      <c r="C676" s="1">
        <f t="shared" si="24"/>
        <v>21.5551666666667</v>
      </c>
    </row>
    <row r="677" spans="1:3" x14ac:dyDescent="0.35">
      <c r="A677">
        <v>689</v>
      </c>
      <c r="B677">
        <v>2.6327000000000002E-4</v>
      </c>
      <c r="C677" s="1">
        <f t="shared" si="24"/>
        <v>21.586333333333368</v>
      </c>
    </row>
    <row r="678" spans="1:3" x14ac:dyDescent="0.35">
      <c r="A678">
        <v>690</v>
      </c>
      <c r="B678">
        <v>2.88874E-4</v>
      </c>
      <c r="C678" s="1">
        <f t="shared" si="24"/>
        <v>21.617500000000035</v>
      </c>
    </row>
    <row r="679" spans="1:3" x14ac:dyDescent="0.35">
      <c r="A679">
        <v>691</v>
      </c>
      <c r="B679">
        <v>2.4477800000000002E-4</v>
      </c>
      <c r="C679" s="1">
        <f t="shared" si="24"/>
        <v>21.648666666666703</v>
      </c>
    </row>
    <row r="680" spans="1:3" x14ac:dyDescent="0.35">
      <c r="A680">
        <v>692</v>
      </c>
      <c r="B680">
        <v>2.5662999999999999E-4</v>
      </c>
      <c r="C680" s="1">
        <f t="shared" si="24"/>
        <v>21.67983333333337</v>
      </c>
    </row>
    <row r="681" spans="1:3" x14ac:dyDescent="0.35">
      <c r="A681">
        <v>693</v>
      </c>
      <c r="B681">
        <v>2.2830100000000001E-4</v>
      </c>
      <c r="C681" s="1">
        <f t="shared" si="24"/>
        <v>21.711000000000038</v>
      </c>
    </row>
    <row r="682" spans="1:3" x14ac:dyDescent="0.35">
      <c r="A682">
        <v>694</v>
      </c>
      <c r="B682">
        <v>2.15615E-4</v>
      </c>
      <c r="C682" s="1">
        <f t="shared" si="24"/>
        <v>21.742166666666705</v>
      </c>
    </row>
    <row r="683" spans="1:3" x14ac:dyDescent="0.35">
      <c r="A683">
        <v>695</v>
      </c>
      <c r="B683">
        <v>2.4848300000000003E-4</v>
      </c>
      <c r="C683" s="1">
        <f t="shared" si="24"/>
        <v>21.773333333333373</v>
      </c>
    </row>
    <row r="684" spans="1:3" x14ac:dyDescent="0.35">
      <c r="A684">
        <v>696</v>
      </c>
      <c r="B684">
        <v>2.5061400000000002E-4</v>
      </c>
      <c r="C684" s="1">
        <f t="shared" si="24"/>
        <v>21.80450000000004</v>
      </c>
    </row>
    <row r="685" spans="1:3" x14ac:dyDescent="0.35">
      <c r="A685">
        <v>697</v>
      </c>
      <c r="B685">
        <v>2.6813E-4</v>
      </c>
      <c r="C685" s="1">
        <f t="shared" si="24"/>
        <v>21.835666666666707</v>
      </c>
    </row>
    <row r="686" spans="1:3" x14ac:dyDescent="0.35">
      <c r="A686">
        <v>698</v>
      </c>
      <c r="B686">
        <v>2.25016E-4</v>
      </c>
      <c r="C686" s="1">
        <f t="shared" si="24"/>
        <v>21.866833333333375</v>
      </c>
    </row>
    <row r="687" spans="1:3" x14ac:dyDescent="0.35">
      <c r="A687">
        <v>699</v>
      </c>
      <c r="B687">
        <v>2.19929E-4</v>
      </c>
      <c r="C687" s="1">
        <f t="shared" si="24"/>
        <v>21.898000000000042</v>
      </c>
    </row>
    <row r="688" spans="1:3" x14ac:dyDescent="0.35">
      <c r="A688">
        <v>700</v>
      </c>
      <c r="B688">
        <v>3.1451500000000002E-4</v>
      </c>
      <c r="C688" s="1">
        <f t="shared" si="24"/>
        <v>21.92916666666671</v>
      </c>
    </row>
    <row r="689" spans="1:3" x14ac:dyDescent="0.35">
      <c r="A689">
        <v>701</v>
      </c>
      <c r="B689">
        <v>3.4656500000000001E-4</v>
      </c>
      <c r="C689" s="1">
        <f t="shared" si="24"/>
        <v>21.960333333333377</v>
      </c>
    </row>
    <row r="690" spans="1:3" x14ac:dyDescent="0.35">
      <c r="A690">
        <v>702</v>
      </c>
      <c r="B690">
        <v>3.1260499999999998E-4</v>
      </c>
      <c r="C690" s="1">
        <f t="shared" si="24"/>
        <v>21.991500000000045</v>
      </c>
    </row>
    <row r="691" spans="1:3" x14ac:dyDescent="0.35">
      <c r="A691">
        <v>703</v>
      </c>
      <c r="B691">
        <v>3.1669599999999999E-4</v>
      </c>
      <c r="C691" s="1">
        <f t="shared" si="24"/>
        <v>22.022666666666712</v>
      </c>
    </row>
    <row r="692" spans="1:3" x14ac:dyDescent="0.35">
      <c r="A692">
        <v>704</v>
      </c>
      <c r="B692">
        <v>3.1432600000000003E-4</v>
      </c>
      <c r="C692" s="1">
        <f t="shared" si="24"/>
        <v>22.05383333333338</v>
      </c>
    </row>
    <row r="693" spans="1:3" x14ac:dyDescent="0.35">
      <c r="A693">
        <v>705</v>
      </c>
      <c r="B693">
        <v>3.0139300000000001E-4</v>
      </c>
      <c r="C693" s="1">
        <f t="shared" si="24"/>
        <v>22.085000000000047</v>
      </c>
    </row>
    <row r="694" spans="1:3" x14ac:dyDescent="0.35">
      <c r="A694" s="3">
        <v>706</v>
      </c>
      <c r="B694" s="3">
        <v>2.64873E-4</v>
      </c>
      <c r="C694" s="1">
        <v>22.114999999999998</v>
      </c>
    </row>
    <row r="695" spans="1:3" x14ac:dyDescent="0.35">
      <c r="A695" s="3">
        <v>707</v>
      </c>
      <c r="B695" s="3">
        <v>3.1907000000000002E-4</v>
      </c>
      <c r="C695" s="1">
        <f>C694+1.27/40</f>
        <v>22.146749999999997</v>
      </c>
    </row>
    <row r="696" spans="1:3" x14ac:dyDescent="0.35">
      <c r="A696" s="3">
        <v>708</v>
      </c>
      <c r="B696" s="3">
        <v>3.4589199999999999E-4</v>
      </c>
      <c r="C696" s="1">
        <f t="shared" ref="C696:C734" si="25">C695+1.27/40</f>
        <v>22.178499999999996</v>
      </c>
    </row>
    <row r="697" spans="1:3" x14ac:dyDescent="0.35">
      <c r="A697" s="3">
        <v>709</v>
      </c>
      <c r="B697" s="3">
        <v>3.6606200000000001E-4</v>
      </c>
      <c r="C697" s="1">
        <f t="shared" si="25"/>
        <v>22.210249999999995</v>
      </c>
    </row>
    <row r="698" spans="1:3" x14ac:dyDescent="0.35">
      <c r="A698" s="3">
        <v>710</v>
      </c>
      <c r="B698" s="3">
        <v>3.01031E-4</v>
      </c>
      <c r="C698" s="1">
        <f t="shared" si="25"/>
        <v>22.241999999999994</v>
      </c>
    </row>
    <row r="699" spans="1:3" x14ac:dyDescent="0.35">
      <c r="A699" s="3">
        <v>711</v>
      </c>
      <c r="B699" s="3">
        <v>3.09098E-4</v>
      </c>
      <c r="C699" s="1">
        <f t="shared" si="25"/>
        <v>22.273749999999993</v>
      </c>
    </row>
    <row r="700" spans="1:3" x14ac:dyDescent="0.35">
      <c r="A700" s="3">
        <v>712</v>
      </c>
      <c r="B700" s="3">
        <v>2.94021E-4</v>
      </c>
      <c r="C700" s="1">
        <f t="shared" si="25"/>
        <v>22.305499999999991</v>
      </c>
    </row>
    <row r="701" spans="1:3" x14ac:dyDescent="0.35">
      <c r="A701" s="3">
        <v>713</v>
      </c>
      <c r="B701" s="3">
        <v>3.0506799999999997E-4</v>
      </c>
      <c r="C701" s="1">
        <f t="shared" si="25"/>
        <v>22.33724999999999</v>
      </c>
    </row>
    <row r="702" spans="1:3" x14ac:dyDescent="0.35">
      <c r="A702" s="3">
        <v>714</v>
      </c>
      <c r="B702" s="3">
        <v>2.6849600000000001E-4</v>
      </c>
      <c r="C702" s="1">
        <f t="shared" si="25"/>
        <v>22.368999999999989</v>
      </c>
    </row>
    <row r="703" spans="1:3" x14ac:dyDescent="0.35">
      <c r="A703" s="3">
        <v>715</v>
      </c>
      <c r="B703" s="3">
        <v>3.04543E-4</v>
      </c>
      <c r="C703" s="1">
        <f t="shared" si="25"/>
        <v>22.400749999999988</v>
      </c>
    </row>
    <row r="704" spans="1:3" x14ac:dyDescent="0.35">
      <c r="A704" s="3">
        <v>716</v>
      </c>
      <c r="B704" s="3">
        <v>3.1196300000000001E-4</v>
      </c>
      <c r="C704" s="1">
        <f t="shared" si="25"/>
        <v>22.432499999999987</v>
      </c>
    </row>
    <row r="705" spans="1:3" x14ac:dyDescent="0.35">
      <c r="A705" s="3">
        <v>717</v>
      </c>
      <c r="B705" s="3">
        <v>2.7621200000000002E-4</v>
      </c>
      <c r="C705" s="1">
        <f t="shared" si="25"/>
        <v>22.464249999999986</v>
      </c>
    </row>
    <row r="706" spans="1:3" x14ac:dyDescent="0.35">
      <c r="A706" s="3">
        <v>718</v>
      </c>
      <c r="B706" s="3">
        <v>2.97595E-4</v>
      </c>
      <c r="C706" s="1">
        <f t="shared" si="25"/>
        <v>22.495999999999984</v>
      </c>
    </row>
    <row r="707" spans="1:3" x14ac:dyDescent="0.35">
      <c r="A707" s="3">
        <v>719</v>
      </c>
      <c r="B707" s="3">
        <v>3.0946100000000002E-4</v>
      </c>
      <c r="C707" s="1">
        <f t="shared" si="25"/>
        <v>22.527749999999983</v>
      </c>
    </row>
    <row r="708" spans="1:3" x14ac:dyDescent="0.35">
      <c r="A708" s="3">
        <v>720</v>
      </c>
      <c r="B708" s="3">
        <v>2.9636199999999999E-4</v>
      </c>
      <c r="C708" s="1">
        <f t="shared" si="25"/>
        <v>22.559499999999982</v>
      </c>
    </row>
    <row r="709" spans="1:3" x14ac:dyDescent="0.35">
      <c r="A709" s="3">
        <v>721</v>
      </c>
      <c r="B709" s="3">
        <v>2.8155999999999998E-4</v>
      </c>
      <c r="C709" s="1">
        <f t="shared" si="25"/>
        <v>22.591249999999981</v>
      </c>
    </row>
    <row r="710" spans="1:3" x14ac:dyDescent="0.35">
      <c r="A710" s="3">
        <v>722</v>
      </c>
      <c r="B710" s="3">
        <v>3.0936700000000001E-4</v>
      </c>
      <c r="C710" s="1">
        <f t="shared" si="25"/>
        <v>22.62299999999998</v>
      </c>
    </row>
    <row r="711" spans="1:3" x14ac:dyDescent="0.35">
      <c r="A711" s="3">
        <v>723</v>
      </c>
      <c r="B711" s="3">
        <v>2.6969800000000002E-4</v>
      </c>
      <c r="C711" s="1">
        <f t="shared" si="25"/>
        <v>22.654749999999979</v>
      </c>
    </row>
    <row r="712" spans="1:3" x14ac:dyDescent="0.35">
      <c r="A712" s="3">
        <v>724</v>
      </c>
      <c r="B712" s="3">
        <v>2.7466399999999998E-4</v>
      </c>
      <c r="C712" s="1">
        <f t="shared" si="25"/>
        <v>22.686499999999977</v>
      </c>
    </row>
    <row r="713" spans="1:3" x14ac:dyDescent="0.35">
      <c r="A713" s="3">
        <v>725</v>
      </c>
      <c r="B713" s="3">
        <v>2.1599799999999999E-4</v>
      </c>
      <c r="C713" s="1">
        <f t="shared" si="25"/>
        <v>22.718249999999976</v>
      </c>
    </row>
    <row r="714" spans="1:3" x14ac:dyDescent="0.35">
      <c r="A714" s="3">
        <v>726</v>
      </c>
      <c r="B714" s="3">
        <v>3.0920699999999998E-4</v>
      </c>
      <c r="C714" s="1">
        <f t="shared" si="25"/>
        <v>22.749999999999975</v>
      </c>
    </row>
    <row r="715" spans="1:3" x14ac:dyDescent="0.35">
      <c r="A715" s="3">
        <v>727</v>
      </c>
      <c r="B715" s="3">
        <v>3.2778400000000002E-4</v>
      </c>
      <c r="C715" s="1">
        <f t="shared" si="25"/>
        <v>22.781749999999974</v>
      </c>
    </row>
    <row r="716" spans="1:3" x14ac:dyDescent="0.35">
      <c r="A716" s="3">
        <v>728</v>
      </c>
      <c r="B716" s="3">
        <v>3.1577899999999997E-4</v>
      </c>
      <c r="C716" s="1">
        <f t="shared" si="25"/>
        <v>22.813499999999973</v>
      </c>
    </row>
    <row r="717" spans="1:3" x14ac:dyDescent="0.35">
      <c r="A717" s="3">
        <v>729</v>
      </c>
      <c r="B717" s="3">
        <v>2.6262399999999998E-4</v>
      </c>
      <c r="C717" s="1">
        <f t="shared" si="25"/>
        <v>22.845249999999972</v>
      </c>
    </row>
    <row r="718" spans="1:3" x14ac:dyDescent="0.35">
      <c r="A718" s="3">
        <v>730</v>
      </c>
      <c r="B718" s="3">
        <v>2.9671500000000002E-4</v>
      </c>
      <c r="C718" s="1">
        <f t="shared" si="25"/>
        <v>22.87699999999997</v>
      </c>
    </row>
    <row r="719" spans="1:3" x14ac:dyDescent="0.35">
      <c r="A719" s="3">
        <v>731</v>
      </c>
      <c r="B719" s="3">
        <v>3.1134199999999999E-4</v>
      </c>
      <c r="C719" s="1">
        <f t="shared" si="25"/>
        <v>22.908749999999969</v>
      </c>
    </row>
    <row r="720" spans="1:3" x14ac:dyDescent="0.35">
      <c r="A720" s="3">
        <v>732</v>
      </c>
      <c r="B720" s="3">
        <v>2.9873399999999999E-4</v>
      </c>
      <c r="C720" s="1">
        <f t="shared" si="25"/>
        <v>22.940499999999968</v>
      </c>
    </row>
    <row r="721" spans="1:3" x14ac:dyDescent="0.35">
      <c r="A721" s="3">
        <v>733</v>
      </c>
      <c r="B721" s="3">
        <v>3.0990800000000002E-4</v>
      </c>
      <c r="C721" s="1">
        <f t="shared" si="25"/>
        <v>22.972249999999967</v>
      </c>
    </row>
    <row r="722" spans="1:3" x14ac:dyDescent="0.35">
      <c r="A722" s="3">
        <v>734</v>
      </c>
      <c r="B722" s="3">
        <v>2.8467400000000001E-4</v>
      </c>
      <c r="C722" s="1">
        <f t="shared" si="25"/>
        <v>23.003999999999966</v>
      </c>
    </row>
    <row r="723" spans="1:3" x14ac:dyDescent="0.35">
      <c r="A723" s="3">
        <v>735</v>
      </c>
      <c r="B723" s="3">
        <v>2.96259E-4</v>
      </c>
      <c r="C723" s="1">
        <f t="shared" si="25"/>
        <v>23.035749999999965</v>
      </c>
    </row>
    <row r="724" spans="1:3" x14ac:dyDescent="0.35">
      <c r="A724" s="3">
        <v>736</v>
      </c>
      <c r="B724" s="3">
        <v>2.9451E-4</v>
      </c>
      <c r="C724" s="1">
        <f t="shared" si="25"/>
        <v>23.067499999999963</v>
      </c>
    </row>
    <row r="725" spans="1:3" x14ac:dyDescent="0.35">
      <c r="A725" s="3">
        <v>737</v>
      </c>
      <c r="B725" s="3">
        <v>3.0255199999999999E-4</v>
      </c>
      <c r="C725" s="1">
        <f t="shared" si="25"/>
        <v>23.099249999999962</v>
      </c>
    </row>
    <row r="726" spans="1:3" x14ac:dyDescent="0.35">
      <c r="A726" s="3">
        <v>738</v>
      </c>
      <c r="B726" s="3">
        <v>2.7540399999999998E-4</v>
      </c>
      <c r="C726" s="1">
        <f t="shared" si="25"/>
        <v>23.130999999999961</v>
      </c>
    </row>
    <row r="727" spans="1:3" x14ac:dyDescent="0.35">
      <c r="A727" s="3">
        <v>739</v>
      </c>
      <c r="B727" s="3">
        <v>2.4888999999999998E-4</v>
      </c>
      <c r="C727" s="1">
        <f t="shared" si="25"/>
        <v>23.16274999999996</v>
      </c>
    </row>
    <row r="728" spans="1:3" x14ac:dyDescent="0.35">
      <c r="A728" s="3">
        <v>740</v>
      </c>
      <c r="B728" s="3">
        <v>2.8548199999999999E-4</v>
      </c>
      <c r="C728" s="1">
        <f t="shared" si="25"/>
        <v>23.194499999999959</v>
      </c>
    </row>
    <row r="729" spans="1:3" x14ac:dyDescent="0.35">
      <c r="A729" s="3">
        <v>741</v>
      </c>
      <c r="B729" s="3">
        <v>3.0318199999999998E-4</v>
      </c>
      <c r="C729" s="1">
        <f t="shared" si="25"/>
        <v>23.226249999999958</v>
      </c>
    </row>
    <row r="730" spans="1:3" x14ac:dyDescent="0.35">
      <c r="A730" s="3">
        <v>742</v>
      </c>
      <c r="B730" s="3">
        <v>2.88141E-4</v>
      </c>
      <c r="C730" s="1">
        <f t="shared" si="25"/>
        <v>23.257999999999956</v>
      </c>
    </row>
    <row r="731" spans="1:3" x14ac:dyDescent="0.35">
      <c r="A731" s="3">
        <v>743</v>
      </c>
      <c r="B731" s="3">
        <v>2.5846199999999999E-4</v>
      </c>
      <c r="C731" s="1">
        <f t="shared" si="25"/>
        <v>23.289749999999955</v>
      </c>
    </row>
    <row r="732" spans="1:3" x14ac:dyDescent="0.35">
      <c r="A732" s="3">
        <v>744</v>
      </c>
      <c r="B732" s="3">
        <v>2.5689099999999998E-4</v>
      </c>
      <c r="C732" s="1">
        <f t="shared" si="25"/>
        <v>23.321499999999954</v>
      </c>
    </row>
    <row r="733" spans="1:3" x14ac:dyDescent="0.35">
      <c r="A733" s="3">
        <v>745</v>
      </c>
      <c r="B733" s="3">
        <v>3.0003499999999998E-4</v>
      </c>
      <c r="C733" s="1">
        <f t="shared" si="25"/>
        <v>23.353249999999953</v>
      </c>
    </row>
    <row r="734" spans="1:3" x14ac:dyDescent="0.35">
      <c r="A734" s="3">
        <v>746</v>
      </c>
      <c r="B734" s="3">
        <v>2.88268E-4</v>
      </c>
      <c r="C734" s="1">
        <f t="shared" si="25"/>
        <v>23.384999999999952</v>
      </c>
    </row>
    <row r="735" spans="1:3" x14ac:dyDescent="0.35">
      <c r="A735">
        <v>747</v>
      </c>
      <c r="B735">
        <v>2.2799800000000001E-4</v>
      </c>
      <c r="C735" s="1">
        <v>23.414999999999999</v>
      </c>
    </row>
    <row r="736" spans="1:3" x14ac:dyDescent="0.35">
      <c r="A736">
        <v>748</v>
      </c>
      <c r="B736">
        <v>2.7575700000000001E-4</v>
      </c>
      <c r="C736" s="1">
        <f>C735+1.37/45</f>
        <v>23.445444444444444</v>
      </c>
    </row>
    <row r="737" spans="1:3" x14ac:dyDescent="0.35">
      <c r="A737">
        <v>749</v>
      </c>
      <c r="B737">
        <v>2.46925E-4</v>
      </c>
      <c r="C737" s="1">
        <f t="shared" ref="C737:C780" si="26">C736+1.37/45</f>
        <v>23.475888888888889</v>
      </c>
    </row>
    <row r="738" spans="1:3" x14ac:dyDescent="0.35">
      <c r="A738">
        <v>750</v>
      </c>
      <c r="B738">
        <v>2.6981599999999998E-4</v>
      </c>
      <c r="C738" s="1">
        <f t="shared" si="26"/>
        <v>23.506333333333334</v>
      </c>
    </row>
    <row r="739" spans="1:3" x14ac:dyDescent="0.35">
      <c r="A739">
        <v>751</v>
      </c>
      <c r="B739">
        <v>2.8154500000000002E-4</v>
      </c>
      <c r="C739" s="1">
        <f t="shared" si="26"/>
        <v>23.536777777777779</v>
      </c>
    </row>
    <row r="740" spans="1:3" x14ac:dyDescent="0.35">
      <c r="A740">
        <v>752</v>
      </c>
      <c r="B740">
        <v>2.6994299999999997E-4</v>
      </c>
      <c r="C740" s="1">
        <f t="shared" si="26"/>
        <v>23.567222222222224</v>
      </c>
    </row>
    <row r="741" spans="1:3" x14ac:dyDescent="0.35">
      <c r="A741">
        <v>753</v>
      </c>
      <c r="B741">
        <v>2.7986299999999999E-4</v>
      </c>
      <c r="C741" s="1">
        <f t="shared" si="26"/>
        <v>23.597666666666669</v>
      </c>
    </row>
    <row r="742" spans="1:3" x14ac:dyDescent="0.35">
      <c r="A742">
        <v>754</v>
      </c>
      <c r="B742">
        <v>2.7656300000000001E-4</v>
      </c>
      <c r="C742" s="1">
        <f t="shared" si="26"/>
        <v>23.628111111111114</v>
      </c>
    </row>
    <row r="743" spans="1:3" x14ac:dyDescent="0.35">
      <c r="A743">
        <v>756</v>
      </c>
      <c r="B743">
        <v>2.2154999999999999E-4</v>
      </c>
      <c r="C743" s="1">
        <f t="shared" si="26"/>
        <v>23.658555555555559</v>
      </c>
    </row>
    <row r="744" spans="1:3" x14ac:dyDescent="0.35">
      <c r="A744">
        <v>757</v>
      </c>
      <c r="B744">
        <v>2.5055500000000002E-4</v>
      </c>
      <c r="C744" s="1">
        <f t="shared" si="26"/>
        <v>23.689000000000004</v>
      </c>
    </row>
    <row r="745" spans="1:3" x14ac:dyDescent="0.35">
      <c r="A745">
        <v>758</v>
      </c>
      <c r="B745">
        <v>1.9930499999999999E-4</v>
      </c>
      <c r="C745" s="1">
        <f t="shared" si="26"/>
        <v>23.719444444444449</v>
      </c>
    </row>
    <row r="746" spans="1:3" x14ac:dyDescent="0.35">
      <c r="A746">
        <v>759</v>
      </c>
      <c r="B746">
        <v>2.8055099999999998E-4</v>
      </c>
      <c r="C746" s="1">
        <f t="shared" si="26"/>
        <v>23.749888888888893</v>
      </c>
    </row>
    <row r="747" spans="1:3" x14ac:dyDescent="0.35">
      <c r="A747">
        <v>760</v>
      </c>
      <c r="B747">
        <v>2.5280000000000002E-4</v>
      </c>
      <c r="C747" s="1">
        <f t="shared" si="26"/>
        <v>23.780333333333338</v>
      </c>
    </row>
    <row r="748" spans="1:3" x14ac:dyDescent="0.35">
      <c r="A748">
        <v>761</v>
      </c>
      <c r="B748">
        <v>2.29337E-4</v>
      </c>
      <c r="C748" s="1">
        <f t="shared" si="26"/>
        <v>23.810777777777783</v>
      </c>
    </row>
    <row r="749" spans="1:3" x14ac:dyDescent="0.35">
      <c r="A749">
        <v>762</v>
      </c>
      <c r="B749">
        <v>2.5889499999999998E-4</v>
      </c>
      <c r="C749" s="1">
        <f t="shared" si="26"/>
        <v>23.841222222222228</v>
      </c>
    </row>
    <row r="750" spans="1:3" x14ac:dyDescent="0.35">
      <c r="A750">
        <v>763</v>
      </c>
      <c r="B750">
        <v>2.60432E-4</v>
      </c>
      <c r="C750" s="1">
        <f t="shared" si="26"/>
        <v>23.871666666666673</v>
      </c>
    </row>
    <row r="751" spans="1:3" x14ac:dyDescent="0.35">
      <c r="A751">
        <v>764</v>
      </c>
      <c r="B751">
        <v>2.7263999999999999E-4</v>
      </c>
      <c r="C751" s="1">
        <f t="shared" si="26"/>
        <v>23.902111111111118</v>
      </c>
    </row>
    <row r="752" spans="1:3" x14ac:dyDescent="0.35">
      <c r="A752">
        <v>765</v>
      </c>
      <c r="B752">
        <v>2.8217500000000001E-4</v>
      </c>
      <c r="C752" s="1">
        <f t="shared" si="26"/>
        <v>23.932555555555563</v>
      </c>
    </row>
    <row r="753" spans="1:3" x14ac:dyDescent="0.35">
      <c r="A753">
        <v>766</v>
      </c>
      <c r="B753">
        <v>2.7176700000000002E-4</v>
      </c>
      <c r="C753" s="1">
        <f t="shared" si="26"/>
        <v>23.963000000000008</v>
      </c>
    </row>
    <row r="754" spans="1:3" x14ac:dyDescent="0.35">
      <c r="A754">
        <v>767</v>
      </c>
      <c r="B754">
        <v>2.5483500000000002E-4</v>
      </c>
      <c r="C754" s="1">
        <f t="shared" si="26"/>
        <v>23.993444444444453</v>
      </c>
    </row>
    <row r="755" spans="1:3" x14ac:dyDescent="0.35">
      <c r="A755">
        <v>768</v>
      </c>
      <c r="B755">
        <v>2.4108500000000001E-4</v>
      </c>
      <c r="C755" s="1">
        <f t="shared" si="26"/>
        <v>24.023888888888898</v>
      </c>
    </row>
    <row r="756" spans="1:3" x14ac:dyDescent="0.35">
      <c r="A756">
        <v>769</v>
      </c>
      <c r="B756">
        <v>2.67435E-4</v>
      </c>
      <c r="C756" s="1">
        <f t="shared" si="26"/>
        <v>24.054333333333343</v>
      </c>
    </row>
    <row r="757" spans="1:3" x14ac:dyDescent="0.35">
      <c r="A757">
        <v>770</v>
      </c>
      <c r="B757">
        <v>2.56937E-4</v>
      </c>
      <c r="C757" s="1">
        <f t="shared" si="26"/>
        <v>24.084777777777788</v>
      </c>
    </row>
    <row r="758" spans="1:3" x14ac:dyDescent="0.35">
      <c r="A758">
        <v>771</v>
      </c>
      <c r="B758">
        <v>2.4467E-4</v>
      </c>
      <c r="C758" s="1">
        <f t="shared" si="26"/>
        <v>24.115222222222233</v>
      </c>
    </row>
    <row r="759" spans="1:3" x14ac:dyDescent="0.35">
      <c r="A759">
        <v>772</v>
      </c>
      <c r="B759">
        <v>2.6904300000000001E-4</v>
      </c>
      <c r="C759" s="1">
        <f t="shared" si="26"/>
        <v>24.145666666666678</v>
      </c>
    </row>
    <row r="760" spans="1:3" x14ac:dyDescent="0.35">
      <c r="A760">
        <v>773</v>
      </c>
      <c r="B760">
        <v>2.4389100000000001E-4</v>
      </c>
      <c r="C760" s="1">
        <f t="shared" si="26"/>
        <v>24.176111111111123</v>
      </c>
    </row>
    <row r="761" spans="1:3" x14ac:dyDescent="0.35">
      <c r="A761">
        <v>774</v>
      </c>
      <c r="B761">
        <v>2.0363900000000001E-4</v>
      </c>
      <c r="C761" s="1">
        <f t="shared" si="26"/>
        <v>24.206555555555568</v>
      </c>
    </row>
    <row r="762" spans="1:3" x14ac:dyDescent="0.35">
      <c r="A762">
        <v>775</v>
      </c>
      <c r="B762">
        <v>2.6300599999999998E-4</v>
      </c>
      <c r="C762" s="1">
        <f t="shared" si="26"/>
        <v>24.237000000000013</v>
      </c>
    </row>
    <row r="763" spans="1:3" x14ac:dyDescent="0.35">
      <c r="A763">
        <v>776</v>
      </c>
      <c r="B763">
        <v>2.7016600000000002E-4</v>
      </c>
      <c r="C763" s="1">
        <f t="shared" si="26"/>
        <v>24.267444444444457</v>
      </c>
    </row>
    <row r="764" spans="1:3" x14ac:dyDescent="0.35">
      <c r="A764">
        <v>777</v>
      </c>
      <c r="B764">
        <v>2.14067E-4</v>
      </c>
      <c r="C764" s="1">
        <f t="shared" si="26"/>
        <v>24.297888888888902</v>
      </c>
    </row>
    <row r="765" spans="1:3" x14ac:dyDescent="0.35">
      <c r="A765">
        <v>778</v>
      </c>
      <c r="B765">
        <v>2.4085999999999999E-4</v>
      </c>
      <c r="C765" s="1">
        <f t="shared" si="26"/>
        <v>24.328333333333347</v>
      </c>
    </row>
    <row r="766" spans="1:3" x14ac:dyDescent="0.35">
      <c r="A766">
        <v>779</v>
      </c>
      <c r="B766">
        <v>2.41141E-4</v>
      </c>
      <c r="C766" s="1">
        <f t="shared" si="26"/>
        <v>24.358777777777792</v>
      </c>
    </row>
    <row r="767" spans="1:3" x14ac:dyDescent="0.35">
      <c r="A767">
        <v>780</v>
      </c>
      <c r="B767">
        <v>2.5505699999999999E-4</v>
      </c>
      <c r="C767" s="1">
        <f t="shared" si="26"/>
        <v>24.389222222222237</v>
      </c>
    </row>
    <row r="768" spans="1:3" x14ac:dyDescent="0.35">
      <c r="A768">
        <v>781</v>
      </c>
      <c r="B768">
        <v>2.5074100000000002E-4</v>
      </c>
      <c r="C768" s="1">
        <f t="shared" si="26"/>
        <v>24.419666666666682</v>
      </c>
    </row>
    <row r="769" spans="1:3" x14ac:dyDescent="0.35">
      <c r="A769">
        <v>782</v>
      </c>
      <c r="B769">
        <v>2.40647E-4</v>
      </c>
      <c r="C769" s="1">
        <f t="shared" si="26"/>
        <v>24.450111111111127</v>
      </c>
    </row>
    <row r="770" spans="1:3" x14ac:dyDescent="0.35">
      <c r="A770">
        <v>783</v>
      </c>
      <c r="B770">
        <v>2.3527199999999999E-4</v>
      </c>
      <c r="C770" s="1">
        <f t="shared" si="26"/>
        <v>24.480555555555572</v>
      </c>
    </row>
    <row r="771" spans="1:3" x14ac:dyDescent="0.35">
      <c r="A771">
        <v>784</v>
      </c>
      <c r="B771">
        <v>2.3525799999999999E-4</v>
      </c>
      <c r="C771" s="1">
        <f t="shared" si="26"/>
        <v>24.511000000000017</v>
      </c>
    </row>
    <row r="772" spans="1:3" x14ac:dyDescent="0.35">
      <c r="A772">
        <v>785</v>
      </c>
      <c r="B772">
        <v>2.09815E-4</v>
      </c>
      <c r="C772" s="1">
        <f t="shared" si="26"/>
        <v>24.541444444444462</v>
      </c>
    </row>
    <row r="773" spans="1:3" x14ac:dyDescent="0.35">
      <c r="A773">
        <v>786</v>
      </c>
      <c r="B773">
        <v>2.55388E-4</v>
      </c>
      <c r="C773" s="1">
        <f t="shared" si="26"/>
        <v>24.571888888888907</v>
      </c>
    </row>
    <row r="774" spans="1:3" x14ac:dyDescent="0.35">
      <c r="A774">
        <v>787</v>
      </c>
      <c r="B774">
        <v>2.4110399999999999E-4</v>
      </c>
      <c r="C774" s="1">
        <f t="shared" si="26"/>
        <v>24.602333333333352</v>
      </c>
    </row>
    <row r="775" spans="1:3" x14ac:dyDescent="0.35">
      <c r="A775">
        <v>788</v>
      </c>
      <c r="B775">
        <v>2.4482300000000002E-4</v>
      </c>
      <c r="C775" s="1">
        <f t="shared" si="26"/>
        <v>24.632777777777797</v>
      </c>
    </row>
    <row r="776" spans="1:3" x14ac:dyDescent="0.35">
      <c r="A776">
        <v>789</v>
      </c>
      <c r="B776">
        <v>2.1999000000000001E-4</v>
      </c>
      <c r="C776" s="1">
        <f t="shared" si="26"/>
        <v>24.663222222222242</v>
      </c>
    </row>
    <row r="777" spans="1:3" x14ac:dyDescent="0.35">
      <c r="A777">
        <v>790</v>
      </c>
      <c r="B777">
        <v>2.2742300000000001E-4</v>
      </c>
      <c r="C777" s="1">
        <f t="shared" si="26"/>
        <v>24.693666666666687</v>
      </c>
    </row>
    <row r="778" spans="1:3" x14ac:dyDescent="0.35">
      <c r="A778">
        <v>791</v>
      </c>
      <c r="B778">
        <v>2.3144100000000001E-4</v>
      </c>
      <c r="C778" s="1">
        <f t="shared" si="26"/>
        <v>24.724111111111132</v>
      </c>
    </row>
    <row r="779" spans="1:3" x14ac:dyDescent="0.35">
      <c r="A779">
        <v>792</v>
      </c>
      <c r="B779">
        <v>2.4821199999999999E-4</v>
      </c>
      <c r="C779" s="1">
        <f t="shared" si="26"/>
        <v>24.754555555555577</v>
      </c>
    </row>
    <row r="780" spans="1:3" x14ac:dyDescent="0.35">
      <c r="A780">
        <v>793</v>
      </c>
      <c r="B780">
        <v>2.2931699999999999E-4</v>
      </c>
      <c r="C780" s="1">
        <f t="shared" si="26"/>
        <v>24.785000000000021</v>
      </c>
    </row>
    <row r="781" spans="1:3" x14ac:dyDescent="0.35">
      <c r="A781" s="3">
        <v>794</v>
      </c>
      <c r="B781" s="3">
        <v>2.5189100000000002E-4</v>
      </c>
      <c r="C781" s="1">
        <v>24.815000000000001</v>
      </c>
    </row>
    <row r="782" spans="1:3" x14ac:dyDescent="0.35">
      <c r="A782" s="3">
        <v>795</v>
      </c>
      <c r="B782" s="3">
        <v>2.6120100000000002E-4</v>
      </c>
      <c r="C782" s="1">
        <f>C781+1.47/46</f>
        <v>24.846956521739131</v>
      </c>
    </row>
    <row r="783" spans="1:3" x14ac:dyDescent="0.35">
      <c r="A783" s="3">
        <v>796</v>
      </c>
      <c r="B783" s="3">
        <v>2.5281300000000001E-4</v>
      </c>
      <c r="C783" s="1">
        <f t="shared" ref="C783:C826" si="27">C782+1.47/46</f>
        <v>24.87891304347826</v>
      </c>
    </row>
    <row r="784" spans="1:3" x14ac:dyDescent="0.35">
      <c r="A784" s="3">
        <v>797</v>
      </c>
      <c r="B784" s="3">
        <v>2.6289999999999999E-4</v>
      </c>
      <c r="C784" s="1">
        <f t="shared" si="27"/>
        <v>24.910869565217389</v>
      </c>
    </row>
    <row r="785" spans="1:3" x14ac:dyDescent="0.35">
      <c r="A785" s="3">
        <v>798</v>
      </c>
      <c r="B785" s="3">
        <v>2.60962E-4</v>
      </c>
      <c r="C785" s="1">
        <f t="shared" si="27"/>
        <v>24.942826086956519</v>
      </c>
    </row>
    <row r="786" spans="1:3" x14ac:dyDescent="0.35">
      <c r="A786" s="3">
        <v>799</v>
      </c>
      <c r="B786" s="3">
        <v>2.4890600000000002E-4</v>
      </c>
      <c r="C786" s="1">
        <f t="shared" si="27"/>
        <v>24.974782608695648</v>
      </c>
    </row>
    <row r="787" spans="1:3" x14ac:dyDescent="0.35">
      <c r="A787" s="3">
        <v>800</v>
      </c>
      <c r="B787" s="3">
        <v>2.6429200000000001E-4</v>
      </c>
      <c r="C787" s="1">
        <f t="shared" si="27"/>
        <v>25.006739130434777</v>
      </c>
    </row>
    <row r="788" spans="1:3" x14ac:dyDescent="0.35">
      <c r="A788" s="3">
        <v>801</v>
      </c>
      <c r="B788" s="3">
        <v>2.6838300000000002E-4</v>
      </c>
      <c r="C788" s="1">
        <f t="shared" si="27"/>
        <v>25.038695652173907</v>
      </c>
    </row>
    <row r="789" spans="1:3" x14ac:dyDescent="0.35">
      <c r="A789" s="3">
        <v>802</v>
      </c>
      <c r="B789" s="3">
        <v>2.5989999999999997E-4</v>
      </c>
      <c r="C789" s="1">
        <f t="shared" si="27"/>
        <v>25.070652173913036</v>
      </c>
    </row>
    <row r="790" spans="1:3" x14ac:dyDescent="0.35">
      <c r="A790" s="3">
        <v>803</v>
      </c>
      <c r="B790" s="3">
        <v>2.8543500000000001E-4</v>
      </c>
      <c r="C790" s="1">
        <f t="shared" si="27"/>
        <v>25.102608695652165</v>
      </c>
    </row>
    <row r="791" spans="1:3" x14ac:dyDescent="0.35">
      <c r="A791" s="3">
        <v>804</v>
      </c>
      <c r="B791" s="3">
        <v>2.7377800000000002E-4</v>
      </c>
      <c r="C791" s="1">
        <f t="shared" si="27"/>
        <v>25.134565217391295</v>
      </c>
    </row>
    <row r="792" spans="1:3" x14ac:dyDescent="0.35">
      <c r="A792" s="3">
        <v>805</v>
      </c>
      <c r="B792" s="3">
        <v>2.9736399999999999E-4</v>
      </c>
      <c r="C792" s="1">
        <f t="shared" si="27"/>
        <v>25.166521739130424</v>
      </c>
    </row>
    <row r="793" spans="1:3" x14ac:dyDescent="0.35">
      <c r="A793" s="3">
        <v>806</v>
      </c>
      <c r="B793" s="3">
        <v>2.8066000000000001E-4</v>
      </c>
      <c r="C793" s="1">
        <f t="shared" si="27"/>
        <v>25.198478260869553</v>
      </c>
    </row>
    <row r="794" spans="1:3" x14ac:dyDescent="0.35">
      <c r="A794" s="3">
        <v>807</v>
      </c>
      <c r="B794" s="3">
        <v>2.7714200000000002E-4</v>
      </c>
      <c r="C794" s="1">
        <f t="shared" si="27"/>
        <v>25.230434782608683</v>
      </c>
    </row>
    <row r="795" spans="1:3" x14ac:dyDescent="0.35">
      <c r="A795" s="3">
        <v>808</v>
      </c>
      <c r="B795" s="3">
        <v>2.3535799999999999E-4</v>
      </c>
      <c r="C795" s="1">
        <f t="shared" si="27"/>
        <v>25.262391304347812</v>
      </c>
    </row>
    <row r="796" spans="1:3" x14ac:dyDescent="0.35">
      <c r="A796" s="3">
        <v>809</v>
      </c>
      <c r="B796" s="3">
        <v>2.3788800000000001E-4</v>
      </c>
      <c r="C796" s="1">
        <f t="shared" si="27"/>
        <v>25.294347826086941</v>
      </c>
    </row>
    <row r="797" spans="1:3" x14ac:dyDescent="0.35">
      <c r="A797" s="3">
        <v>810</v>
      </c>
      <c r="B797" s="3">
        <v>2.7957200000000001E-4</v>
      </c>
      <c r="C797" s="1">
        <f t="shared" si="27"/>
        <v>25.326304347826071</v>
      </c>
    </row>
    <row r="798" spans="1:3" x14ac:dyDescent="0.35">
      <c r="A798" s="3">
        <v>811</v>
      </c>
      <c r="B798" s="3">
        <v>2.2252E-4</v>
      </c>
      <c r="C798" s="1">
        <f t="shared" si="27"/>
        <v>25.3582608695652</v>
      </c>
    </row>
    <row r="799" spans="1:3" x14ac:dyDescent="0.35">
      <c r="A799" s="3">
        <v>812</v>
      </c>
      <c r="B799" s="3">
        <v>2.25255E-4</v>
      </c>
      <c r="C799" s="1">
        <f t="shared" si="27"/>
        <v>25.390217391304329</v>
      </c>
    </row>
    <row r="800" spans="1:3" x14ac:dyDescent="0.35">
      <c r="A800" s="3">
        <v>813</v>
      </c>
      <c r="B800" s="3">
        <v>2.5590399999999999E-4</v>
      </c>
      <c r="C800" s="1">
        <f t="shared" si="27"/>
        <v>25.422173913043459</v>
      </c>
    </row>
    <row r="801" spans="1:3" x14ac:dyDescent="0.35">
      <c r="A801" s="3">
        <v>814</v>
      </c>
      <c r="B801" s="3">
        <v>2.60115E-4</v>
      </c>
      <c r="C801" s="1">
        <f t="shared" si="27"/>
        <v>25.454130434782588</v>
      </c>
    </row>
    <row r="802" spans="1:3" x14ac:dyDescent="0.35">
      <c r="A802" s="3">
        <v>815</v>
      </c>
      <c r="B802" s="3">
        <v>2.6235899999999999E-4</v>
      </c>
      <c r="C802" s="1">
        <f t="shared" si="27"/>
        <v>25.486086956521717</v>
      </c>
    </row>
    <row r="803" spans="1:3" x14ac:dyDescent="0.35">
      <c r="A803" s="3">
        <v>816</v>
      </c>
      <c r="B803" s="3">
        <v>2.68034E-4</v>
      </c>
      <c r="C803" s="1">
        <f t="shared" si="27"/>
        <v>25.518043478260847</v>
      </c>
    </row>
    <row r="804" spans="1:3" x14ac:dyDescent="0.35">
      <c r="A804" s="3">
        <v>817</v>
      </c>
      <c r="B804" s="3">
        <v>2.7105199999999998E-4</v>
      </c>
      <c r="C804" s="1">
        <f t="shared" si="27"/>
        <v>25.549999999999976</v>
      </c>
    </row>
    <row r="805" spans="1:3" x14ac:dyDescent="0.35">
      <c r="A805" s="3">
        <v>818</v>
      </c>
      <c r="B805" s="3">
        <v>2.58631E-4</v>
      </c>
      <c r="C805" s="1">
        <f t="shared" si="27"/>
        <v>25.581956521739105</v>
      </c>
    </row>
    <row r="806" spans="1:3" x14ac:dyDescent="0.35">
      <c r="A806" s="3">
        <v>819</v>
      </c>
      <c r="B806" s="3">
        <v>2.4799499999999999E-4</v>
      </c>
      <c r="C806" s="1">
        <f t="shared" si="27"/>
        <v>25.613913043478234</v>
      </c>
    </row>
    <row r="807" spans="1:3" x14ac:dyDescent="0.35">
      <c r="A807" s="3">
        <v>820</v>
      </c>
      <c r="B807" s="3">
        <v>2.8407299999999998E-4</v>
      </c>
      <c r="C807" s="1">
        <f t="shared" si="27"/>
        <v>25.645869565217364</v>
      </c>
    </row>
    <row r="808" spans="1:3" x14ac:dyDescent="0.35">
      <c r="A808" s="3">
        <v>821</v>
      </c>
      <c r="B808" s="3">
        <v>2.9463200000000002E-4</v>
      </c>
      <c r="C808" s="1">
        <f t="shared" si="27"/>
        <v>25.677826086956493</v>
      </c>
    </row>
    <row r="809" spans="1:3" x14ac:dyDescent="0.35">
      <c r="A809" s="3">
        <v>822</v>
      </c>
      <c r="B809" s="3">
        <v>2.8710500000000001E-4</v>
      </c>
      <c r="C809" s="1">
        <f t="shared" si="27"/>
        <v>25.709782608695622</v>
      </c>
    </row>
    <row r="810" spans="1:3" x14ac:dyDescent="0.35">
      <c r="A810" s="3">
        <v>823</v>
      </c>
      <c r="B810" s="3">
        <v>2.7417499999999998E-4</v>
      </c>
      <c r="C810" s="1">
        <f t="shared" si="27"/>
        <v>25.741739130434752</v>
      </c>
    </row>
    <row r="811" spans="1:3" x14ac:dyDescent="0.35">
      <c r="A811" s="3">
        <v>824</v>
      </c>
      <c r="B811" s="3">
        <v>2.7804799999999998E-4</v>
      </c>
      <c r="C811" s="1">
        <f t="shared" si="27"/>
        <v>25.773695652173881</v>
      </c>
    </row>
    <row r="812" spans="1:3" x14ac:dyDescent="0.35">
      <c r="A812" s="3">
        <v>825</v>
      </c>
      <c r="B812" s="3">
        <v>3.0457900000000003E-4</v>
      </c>
      <c r="C812" s="1">
        <f t="shared" si="27"/>
        <v>25.80565217391301</v>
      </c>
    </row>
    <row r="813" spans="1:3" x14ac:dyDescent="0.35">
      <c r="A813" s="3">
        <v>826</v>
      </c>
      <c r="B813" s="3">
        <v>3.1409999999999999E-4</v>
      </c>
      <c r="C813" s="1">
        <f t="shared" si="27"/>
        <v>25.83760869565214</v>
      </c>
    </row>
    <row r="814" spans="1:3" x14ac:dyDescent="0.35">
      <c r="A814" s="3">
        <v>827</v>
      </c>
      <c r="B814" s="3">
        <v>3.24922E-4</v>
      </c>
      <c r="C814" s="1">
        <f t="shared" si="27"/>
        <v>25.869565217391269</v>
      </c>
    </row>
    <row r="815" spans="1:3" x14ac:dyDescent="0.35">
      <c r="A815" s="3">
        <v>828</v>
      </c>
      <c r="B815" s="3">
        <v>3.1846000000000001E-4</v>
      </c>
      <c r="C815" s="1">
        <f t="shared" si="27"/>
        <v>25.901521739130398</v>
      </c>
    </row>
    <row r="816" spans="1:3" x14ac:dyDescent="0.35">
      <c r="A816" s="3">
        <v>829</v>
      </c>
      <c r="B816" s="3">
        <v>3.0633E-4</v>
      </c>
      <c r="C816" s="1">
        <f t="shared" si="27"/>
        <v>25.933478260869528</v>
      </c>
    </row>
    <row r="817" spans="1:3" x14ac:dyDescent="0.35">
      <c r="A817" s="3">
        <v>830</v>
      </c>
      <c r="B817" s="3">
        <v>3.1730000000000001E-4</v>
      </c>
      <c r="C817" s="1">
        <f t="shared" si="27"/>
        <v>25.965434782608657</v>
      </c>
    </row>
    <row r="818" spans="1:3" x14ac:dyDescent="0.35">
      <c r="A818" s="3">
        <v>831</v>
      </c>
      <c r="B818" s="3">
        <v>3.1074500000000002E-4</v>
      </c>
      <c r="C818" s="1">
        <f t="shared" si="27"/>
        <v>25.997391304347786</v>
      </c>
    </row>
    <row r="819" spans="1:3" x14ac:dyDescent="0.35">
      <c r="A819" s="3">
        <v>832</v>
      </c>
      <c r="B819" s="3">
        <v>3.2139799999999997E-4</v>
      </c>
      <c r="C819" s="1">
        <f t="shared" si="27"/>
        <v>26.029347826086916</v>
      </c>
    </row>
    <row r="820" spans="1:3" x14ac:dyDescent="0.35">
      <c r="A820" s="3">
        <v>833</v>
      </c>
      <c r="B820" s="3">
        <v>2.94056E-4</v>
      </c>
      <c r="C820" s="1">
        <f t="shared" si="27"/>
        <v>26.061304347826045</v>
      </c>
    </row>
    <row r="821" spans="1:3" x14ac:dyDescent="0.35">
      <c r="A821" s="3">
        <v>834</v>
      </c>
      <c r="B821" s="3">
        <v>3.21682E-4</v>
      </c>
      <c r="C821" s="1">
        <f t="shared" si="27"/>
        <v>26.093260869565174</v>
      </c>
    </row>
    <row r="822" spans="1:3" x14ac:dyDescent="0.35">
      <c r="A822" s="3">
        <v>835</v>
      </c>
      <c r="B822" s="3">
        <v>3.0492600000000001E-4</v>
      </c>
      <c r="C822" s="1">
        <f t="shared" si="27"/>
        <v>26.125217391304304</v>
      </c>
    </row>
    <row r="823" spans="1:3" x14ac:dyDescent="0.35">
      <c r="A823" s="3">
        <v>836</v>
      </c>
      <c r="B823" s="3">
        <v>3.1406799999999998E-4</v>
      </c>
      <c r="C823" s="1">
        <f t="shared" si="27"/>
        <v>26.157173913043433</v>
      </c>
    </row>
    <row r="824" spans="1:3" x14ac:dyDescent="0.35">
      <c r="A824" s="3">
        <v>837</v>
      </c>
      <c r="B824" s="3">
        <v>2.9489300000000001E-4</v>
      </c>
      <c r="C824" s="1">
        <f t="shared" si="27"/>
        <v>26.189130434782562</v>
      </c>
    </row>
    <row r="825" spans="1:3" x14ac:dyDescent="0.35">
      <c r="A825" s="3">
        <v>838</v>
      </c>
      <c r="B825" s="3">
        <v>2.8584699999999999E-4</v>
      </c>
      <c r="C825" s="1">
        <f t="shared" si="27"/>
        <v>26.221086956521692</v>
      </c>
    </row>
    <row r="826" spans="1:3" x14ac:dyDescent="0.35">
      <c r="A826" s="3">
        <v>839</v>
      </c>
      <c r="B826" s="3">
        <v>2.8746300000000001E-4</v>
      </c>
      <c r="C826" s="1">
        <f t="shared" si="27"/>
        <v>26.253043478260821</v>
      </c>
    </row>
    <row r="827" spans="1:3" x14ac:dyDescent="0.35">
      <c r="A827" s="3">
        <v>840</v>
      </c>
      <c r="B827" s="3">
        <v>3.1341799999999999E-4</v>
      </c>
      <c r="C827" s="1">
        <f>C826+1.47/46</f>
        <v>26.28499999999995</v>
      </c>
    </row>
    <row r="828" spans="1:3" x14ac:dyDescent="0.35">
      <c r="A828">
        <v>841</v>
      </c>
      <c r="B828">
        <v>4.0779500000000002E-4</v>
      </c>
      <c r="C828" s="1">
        <v>26.315000000000001</v>
      </c>
    </row>
    <row r="829" spans="1:3" x14ac:dyDescent="0.35">
      <c r="A829">
        <v>842</v>
      </c>
      <c r="B829">
        <v>4.03025E-4</v>
      </c>
      <c r="C829" s="1">
        <f>C828+0.97/29</f>
        <v>26.348448275862069</v>
      </c>
    </row>
    <row r="830" spans="1:3" x14ac:dyDescent="0.35">
      <c r="A830">
        <v>843</v>
      </c>
      <c r="B830">
        <v>3.7973199999999998E-4</v>
      </c>
      <c r="C830" s="1">
        <f t="shared" ref="C830:C857" si="28">C829+0.97/29</f>
        <v>26.381896551724136</v>
      </c>
    </row>
    <row r="831" spans="1:3" x14ac:dyDescent="0.35">
      <c r="A831">
        <v>844</v>
      </c>
      <c r="B831">
        <v>3.9486300000000002E-4</v>
      </c>
      <c r="C831" s="1">
        <f t="shared" si="28"/>
        <v>26.415344827586203</v>
      </c>
    </row>
    <row r="832" spans="1:3" x14ac:dyDescent="0.35">
      <c r="A832">
        <v>845</v>
      </c>
      <c r="B832">
        <v>3.6621899999999998E-4</v>
      </c>
      <c r="C832" s="1">
        <f t="shared" si="28"/>
        <v>26.448793103448271</v>
      </c>
    </row>
    <row r="833" spans="1:3" x14ac:dyDescent="0.35">
      <c r="A833">
        <v>846</v>
      </c>
      <c r="B833">
        <v>3.88596E-4</v>
      </c>
      <c r="C833" s="1">
        <f t="shared" si="28"/>
        <v>26.482241379310338</v>
      </c>
    </row>
    <row r="834" spans="1:3" x14ac:dyDescent="0.35">
      <c r="A834">
        <v>847</v>
      </c>
      <c r="B834">
        <v>4.2843699999999999E-4</v>
      </c>
      <c r="C834" s="1">
        <f t="shared" si="28"/>
        <v>26.515689655172405</v>
      </c>
    </row>
    <row r="835" spans="1:3" x14ac:dyDescent="0.35">
      <c r="A835">
        <v>848</v>
      </c>
      <c r="B835">
        <v>4.6234899999999997E-4</v>
      </c>
      <c r="C835" s="1">
        <f t="shared" si="28"/>
        <v>26.549137931034473</v>
      </c>
    </row>
    <row r="836" spans="1:3" x14ac:dyDescent="0.35">
      <c r="A836">
        <v>849</v>
      </c>
      <c r="B836">
        <v>4.3657599999999999E-4</v>
      </c>
      <c r="C836" s="1">
        <f t="shared" si="28"/>
        <v>26.58258620689654</v>
      </c>
    </row>
    <row r="837" spans="1:3" x14ac:dyDescent="0.35">
      <c r="A837">
        <v>850</v>
      </c>
      <c r="B837">
        <v>4.5466400000000002E-4</v>
      </c>
      <c r="C837" s="1">
        <f t="shared" si="28"/>
        <v>26.616034482758607</v>
      </c>
    </row>
    <row r="838" spans="1:3" x14ac:dyDescent="0.35">
      <c r="A838">
        <v>851</v>
      </c>
      <c r="B838">
        <v>4.5044900000000001E-4</v>
      </c>
      <c r="C838" s="1">
        <f t="shared" si="28"/>
        <v>26.649482758620675</v>
      </c>
    </row>
    <row r="839" spans="1:3" x14ac:dyDescent="0.35">
      <c r="A839">
        <v>852</v>
      </c>
      <c r="B839">
        <v>4.6390899999999998E-4</v>
      </c>
      <c r="C839" s="1">
        <f t="shared" si="28"/>
        <v>26.682931034482742</v>
      </c>
    </row>
    <row r="840" spans="1:3" x14ac:dyDescent="0.35">
      <c r="A840">
        <v>853</v>
      </c>
      <c r="B840">
        <v>4.76453E-4</v>
      </c>
      <c r="C840" s="1">
        <f t="shared" si="28"/>
        <v>26.716379310344809</v>
      </c>
    </row>
    <row r="841" spans="1:3" x14ac:dyDescent="0.35">
      <c r="A841">
        <v>854</v>
      </c>
      <c r="B841">
        <v>4.4511600000000001E-4</v>
      </c>
      <c r="C841" s="1">
        <f t="shared" si="28"/>
        <v>26.749827586206877</v>
      </c>
    </row>
    <row r="842" spans="1:3" x14ac:dyDescent="0.35">
      <c r="A842">
        <v>855</v>
      </c>
      <c r="B842">
        <v>3.7962899999999998E-4</v>
      </c>
      <c r="C842" s="1">
        <f t="shared" si="28"/>
        <v>26.783275862068944</v>
      </c>
    </row>
    <row r="843" spans="1:3" x14ac:dyDescent="0.35">
      <c r="A843">
        <v>856</v>
      </c>
      <c r="B843">
        <v>4.4808899999999999E-4</v>
      </c>
      <c r="C843" s="1">
        <f t="shared" si="28"/>
        <v>26.816724137931011</v>
      </c>
    </row>
    <row r="844" spans="1:3" x14ac:dyDescent="0.35">
      <c r="A844">
        <v>857</v>
      </c>
      <c r="B844">
        <v>4.2535700000000001E-4</v>
      </c>
      <c r="C844" s="1">
        <f t="shared" si="28"/>
        <v>26.850172413793079</v>
      </c>
    </row>
    <row r="845" spans="1:3" x14ac:dyDescent="0.35">
      <c r="A845">
        <v>858</v>
      </c>
      <c r="B845">
        <v>3.9496300000000002E-4</v>
      </c>
      <c r="C845" s="1">
        <f t="shared" si="28"/>
        <v>26.883620689655146</v>
      </c>
    </row>
    <row r="846" spans="1:3" x14ac:dyDescent="0.35">
      <c r="A846">
        <v>859</v>
      </c>
      <c r="B846">
        <v>3.81858E-4</v>
      </c>
      <c r="C846" s="1">
        <f t="shared" si="28"/>
        <v>26.917068965517213</v>
      </c>
    </row>
    <row r="847" spans="1:3" x14ac:dyDescent="0.35">
      <c r="A847">
        <v>860</v>
      </c>
      <c r="B847">
        <v>4.3121899999999999E-4</v>
      </c>
      <c r="C847" s="1">
        <f t="shared" si="28"/>
        <v>26.950517241379281</v>
      </c>
    </row>
    <row r="848" spans="1:3" x14ac:dyDescent="0.35">
      <c r="A848">
        <v>861</v>
      </c>
      <c r="B848">
        <v>4.3174700000000001E-4</v>
      </c>
      <c r="C848" s="1">
        <f t="shared" si="28"/>
        <v>26.983965517241348</v>
      </c>
    </row>
    <row r="849" spans="1:3" x14ac:dyDescent="0.35">
      <c r="A849">
        <v>862</v>
      </c>
      <c r="B849">
        <v>4.4091600000000002E-4</v>
      </c>
      <c r="C849" s="1">
        <f t="shared" si="28"/>
        <v>27.017413793103415</v>
      </c>
    </row>
    <row r="850" spans="1:3" x14ac:dyDescent="0.35">
      <c r="A850">
        <v>863</v>
      </c>
      <c r="B850">
        <v>4.7352899999999999E-4</v>
      </c>
      <c r="C850" s="1">
        <f t="shared" si="28"/>
        <v>27.050862068965483</v>
      </c>
    </row>
    <row r="851" spans="1:3" x14ac:dyDescent="0.35">
      <c r="A851">
        <v>864</v>
      </c>
      <c r="B851">
        <v>4.9067900000000005E-4</v>
      </c>
      <c r="C851" s="1">
        <f t="shared" si="28"/>
        <v>27.08431034482755</v>
      </c>
    </row>
    <row r="852" spans="1:3" x14ac:dyDescent="0.35">
      <c r="A852">
        <v>865</v>
      </c>
      <c r="B852">
        <v>4.8233800000000002E-4</v>
      </c>
      <c r="C852" s="1">
        <f t="shared" si="28"/>
        <v>27.117758620689617</v>
      </c>
    </row>
    <row r="853" spans="1:3" x14ac:dyDescent="0.35">
      <c r="A853">
        <v>866</v>
      </c>
      <c r="B853">
        <v>4.7330499999999998E-4</v>
      </c>
      <c r="C853" s="1">
        <f t="shared" si="28"/>
        <v>27.151206896551685</v>
      </c>
    </row>
    <row r="854" spans="1:3" x14ac:dyDescent="0.35">
      <c r="A854">
        <v>867</v>
      </c>
      <c r="B854">
        <v>4.7684700000000002E-4</v>
      </c>
      <c r="C854" s="1">
        <f t="shared" si="28"/>
        <v>27.184655172413752</v>
      </c>
    </row>
    <row r="855" spans="1:3" x14ac:dyDescent="0.35">
      <c r="A855">
        <v>868</v>
      </c>
      <c r="B855">
        <v>4.6124499999999999E-4</v>
      </c>
      <c r="C855" s="1">
        <f t="shared" si="28"/>
        <v>27.218103448275819</v>
      </c>
    </row>
    <row r="856" spans="1:3" x14ac:dyDescent="0.35">
      <c r="A856">
        <v>869</v>
      </c>
      <c r="B856">
        <v>4.0339800000000002E-4</v>
      </c>
      <c r="C856" s="1">
        <f t="shared" si="28"/>
        <v>27.251551724137887</v>
      </c>
    </row>
    <row r="857" spans="1:3" x14ac:dyDescent="0.35">
      <c r="A857">
        <v>870</v>
      </c>
      <c r="B857">
        <v>3.7608900000000002E-4</v>
      </c>
      <c r="C857" s="1">
        <f t="shared" si="28"/>
        <v>27.284999999999954</v>
      </c>
    </row>
    <row r="858" spans="1:3" x14ac:dyDescent="0.35">
      <c r="A858" s="3">
        <v>871</v>
      </c>
      <c r="B858" s="3">
        <v>4.31729E-4</v>
      </c>
      <c r="C858" s="1">
        <v>27.315000000000001</v>
      </c>
    </row>
    <row r="859" spans="1:3" x14ac:dyDescent="0.35">
      <c r="A859" s="3">
        <v>872</v>
      </c>
      <c r="B859" s="3">
        <v>3.16504E-4</v>
      </c>
      <c r="C859" s="1">
        <f>C858+2.27/71</f>
        <v>27.346971830985918</v>
      </c>
    </row>
    <row r="860" spans="1:3" x14ac:dyDescent="0.35">
      <c r="A860" s="3">
        <v>873</v>
      </c>
      <c r="B860" s="3">
        <v>6.2316599999999998E-4</v>
      </c>
      <c r="C860" s="1">
        <f t="shared" ref="C860:C923" si="29">C859+2.27/71</f>
        <v>27.378943661971835</v>
      </c>
    </row>
    <row r="861" spans="1:3" x14ac:dyDescent="0.35">
      <c r="A861" s="3">
        <v>874</v>
      </c>
      <c r="B861" s="3">
        <v>6.6184299999999996E-4</v>
      </c>
      <c r="C861" s="1">
        <f t="shared" si="29"/>
        <v>27.410915492957752</v>
      </c>
    </row>
    <row r="862" spans="1:3" x14ac:dyDescent="0.35">
      <c r="A862" s="3">
        <v>875</v>
      </c>
      <c r="B862" s="3">
        <v>6.4092499999999998E-4</v>
      </c>
      <c r="C862" s="1">
        <f t="shared" si="29"/>
        <v>27.442887323943669</v>
      </c>
    </row>
    <row r="863" spans="1:3" x14ac:dyDescent="0.35">
      <c r="A863" s="3">
        <v>876</v>
      </c>
      <c r="B863" s="3">
        <v>6.4845300000000001E-4</v>
      </c>
      <c r="C863" s="1">
        <f t="shared" si="29"/>
        <v>27.474859154929586</v>
      </c>
    </row>
    <row r="864" spans="1:3" x14ac:dyDescent="0.35">
      <c r="A864" s="3">
        <v>877</v>
      </c>
      <c r="B864" s="3">
        <v>6.5555099999999999E-4</v>
      </c>
      <c r="C864" s="1">
        <f t="shared" si="29"/>
        <v>27.506830985915503</v>
      </c>
    </row>
    <row r="865" spans="1:3" x14ac:dyDescent="0.35">
      <c r="A865" s="3">
        <v>878</v>
      </c>
      <c r="B865" s="3">
        <v>6.3110499999999997E-4</v>
      </c>
      <c r="C865" s="1">
        <f t="shared" si="29"/>
        <v>27.53880281690142</v>
      </c>
    </row>
    <row r="866" spans="1:3" x14ac:dyDescent="0.35">
      <c r="A866" s="3">
        <v>879</v>
      </c>
      <c r="B866" s="3">
        <v>6.3767000000000001E-4</v>
      </c>
      <c r="C866" s="1">
        <f t="shared" si="29"/>
        <v>27.570774647887337</v>
      </c>
    </row>
    <row r="867" spans="1:3" x14ac:dyDescent="0.35">
      <c r="A867" s="3">
        <v>880</v>
      </c>
      <c r="B867" s="3">
        <v>7.0792000000000001E-4</v>
      </c>
      <c r="C867" s="1">
        <f t="shared" si="29"/>
        <v>27.602746478873254</v>
      </c>
    </row>
    <row r="868" spans="1:3" x14ac:dyDescent="0.35">
      <c r="A868" s="3">
        <v>881</v>
      </c>
      <c r="B868" s="3">
        <v>6.6677900000000005E-4</v>
      </c>
      <c r="C868" s="1">
        <f t="shared" si="29"/>
        <v>27.634718309859171</v>
      </c>
    </row>
    <row r="869" spans="1:3" x14ac:dyDescent="0.35">
      <c r="A869" s="3">
        <v>882</v>
      </c>
      <c r="B869" s="3">
        <v>4.8579800000000001E-4</v>
      </c>
      <c r="C869" s="1">
        <f t="shared" si="29"/>
        <v>27.666690140845088</v>
      </c>
    </row>
    <row r="870" spans="1:3" x14ac:dyDescent="0.35">
      <c r="A870" s="3">
        <v>883</v>
      </c>
      <c r="B870" s="3">
        <v>6.6998700000000003E-4</v>
      </c>
      <c r="C870" s="1">
        <f t="shared" si="29"/>
        <v>27.698661971831005</v>
      </c>
    </row>
    <row r="871" spans="1:3" x14ac:dyDescent="0.35">
      <c r="A871" s="3">
        <v>884</v>
      </c>
      <c r="B871" s="3">
        <v>6.8671699999999999E-4</v>
      </c>
      <c r="C871" s="1">
        <f t="shared" si="29"/>
        <v>27.730633802816921</v>
      </c>
    </row>
    <row r="872" spans="1:3" x14ac:dyDescent="0.35">
      <c r="A872" s="3">
        <v>885</v>
      </c>
      <c r="B872" s="3">
        <v>6.42875E-4</v>
      </c>
      <c r="C872" s="1">
        <f t="shared" si="29"/>
        <v>27.762605633802838</v>
      </c>
    </row>
    <row r="873" spans="1:3" x14ac:dyDescent="0.35">
      <c r="A873" s="3">
        <v>886</v>
      </c>
      <c r="B873" s="3">
        <v>6.5862600000000005E-4</v>
      </c>
      <c r="C873" s="1">
        <f t="shared" si="29"/>
        <v>27.794577464788755</v>
      </c>
    </row>
    <row r="874" spans="1:3" x14ac:dyDescent="0.35">
      <c r="A874" s="3">
        <v>887</v>
      </c>
      <c r="B874" s="3">
        <v>6.1560800000000002E-4</v>
      </c>
      <c r="C874" s="1">
        <f t="shared" si="29"/>
        <v>27.826549295774672</v>
      </c>
    </row>
    <row r="875" spans="1:3" x14ac:dyDescent="0.35">
      <c r="A875" s="3">
        <v>888</v>
      </c>
      <c r="B875" s="3">
        <v>6.3598799999999998E-4</v>
      </c>
      <c r="C875" s="1">
        <f t="shared" si="29"/>
        <v>27.858521126760589</v>
      </c>
    </row>
    <row r="876" spans="1:3" x14ac:dyDescent="0.35">
      <c r="A876" s="3">
        <v>889</v>
      </c>
      <c r="B876" s="3">
        <v>6.2471200000000003E-4</v>
      </c>
      <c r="C876" s="1">
        <f t="shared" si="29"/>
        <v>27.890492957746506</v>
      </c>
    </row>
    <row r="877" spans="1:3" x14ac:dyDescent="0.35">
      <c r="A877" s="3">
        <v>890</v>
      </c>
      <c r="B877" s="3">
        <v>6.2242299999999999E-4</v>
      </c>
      <c r="C877" s="1">
        <f t="shared" si="29"/>
        <v>27.922464788732423</v>
      </c>
    </row>
    <row r="878" spans="1:3" x14ac:dyDescent="0.35">
      <c r="A878" s="3">
        <v>891</v>
      </c>
      <c r="B878" s="3">
        <v>6.5879800000000004E-4</v>
      </c>
      <c r="C878" s="1">
        <f t="shared" si="29"/>
        <v>27.95443661971834</v>
      </c>
    </row>
    <row r="879" spans="1:3" x14ac:dyDescent="0.35">
      <c r="A879" s="3">
        <v>892</v>
      </c>
      <c r="B879" s="3">
        <v>6.5043200000000005E-4</v>
      </c>
      <c r="C879" s="1">
        <f t="shared" si="29"/>
        <v>27.986408450704257</v>
      </c>
    </row>
    <row r="880" spans="1:3" x14ac:dyDescent="0.35">
      <c r="A880" s="3">
        <v>893</v>
      </c>
      <c r="B880" s="3">
        <v>6.2774700000000001E-4</v>
      </c>
      <c r="C880" s="1">
        <f t="shared" si="29"/>
        <v>28.018380281690174</v>
      </c>
    </row>
    <row r="881" spans="1:3" x14ac:dyDescent="0.35">
      <c r="A881" s="3">
        <v>894</v>
      </c>
      <c r="B881" s="3">
        <v>5.3474399999999997E-4</v>
      </c>
      <c r="C881" s="1">
        <f t="shared" si="29"/>
        <v>28.050352112676091</v>
      </c>
    </row>
    <row r="882" spans="1:3" x14ac:dyDescent="0.35">
      <c r="A882" s="3">
        <v>895</v>
      </c>
      <c r="B882" s="3">
        <v>5.9549600000000005E-4</v>
      </c>
      <c r="C882" s="1">
        <f t="shared" si="29"/>
        <v>28.082323943662008</v>
      </c>
    </row>
    <row r="883" spans="1:3" x14ac:dyDescent="0.35">
      <c r="A883" s="3">
        <v>896</v>
      </c>
      <c r="B883" s="3">
        <v>5.7306999999999996E-4</v>
      </c>
      <c r="C883" s="1">
        <f t="shared" si="29"/>
        <v>28.114295774647925</v>
      </c>
    </row>
    <row r="884" spans="1:3" x14ac:dyDescent="0.35">
      <c r="A884" s="3">
        <v>897</v>
      </c>
      <c r="B884" s="3">
        <v>6.1865800000000001E-4</v>
      </c>
      <c r="C884" s="1">
        <f t="shared" si="29"/>
        <v>28.146267605633842</v>
      </c>
    </row>
    <row r="885" spans="1:3" x14ac:dyDescent="0.35">
      <c r="A885" s="3">
        <v>898</v>
      </c>
      <c r="B885" s="3">
        <v>5.6909300000000001E-4</v>
      </c>
      <c r="C885" s="1">
        <f t="shared" si="29"/>
        <v>28.178239436619759</v>
      </c>
    </row>
    <row r="886" spans="1:3" x14ac:dyDescent="0.35">
      <c r="A886" s="3">
        <v>899</v>
      </c>
      <c r="B886" s="3">
        <v>6.1232799999999998E-4</v>
      </c>
      <c r="C886" s="1">
        <f t="shared" si="29"/>
        <v>28.210211267605676</v>
      </c>
    </row>
    <row r="887" spans="1:3" x14ac:dyDescent="0.35">
      <c r="A887" s="3">
        <v>900</v>
      </c>
      <c r="B887" s="3">
        <v>5.5583300000000004E-4</v>
      </c>
      <c r="C887" s="1">
        <f t="shared" si="29"/>
        <v>28.242183098591592</v>
      </c>
    </row>
    <row r="888" spans="1:3" x14ac:dyDescent="0.35">
      <c r="A888" s="3">
        <v>901</v>
      </c>
      <c r="B888" s="3">
        <v>7.7001200000000004E-4</v>
      </c>
      <c r="C888" s="1">
        <f t="shared" si="29"/>
        <v>28.274154929577509</v>
      </c>
    </row>
    <row r="889" spans="1:3" x14ac:dyDescent="0.35">
      <c r="A889" s="3">
        <v>902</v>
      </c>
      <c r="B889" s="3">
        <v>6.9039600000000002E-4</v>
      </c>
      <c r="C889" s="1">
        <f t="shared" si="29"/>
        <v>28.306126760563426</v>
      </c>
    </row>
    <row r="890" spans="1:3" x14ac:dyDescent="0.35">
      <c r="A890" s="3">
        <v>903</v>
      </c>
      <c r="B890" s="3">
        <v>7.4653800000000004E-4</v>
      </c>
      <c r="C890" s="1">
        <f t="shared" si="29"/>
        <v>28.338098591549343</v>
      </c>
    </row>
    <row r="891" spans="1:3" x14ac:dyDescent="0.35">
      <c r="A891" s="3">
        <v>904</v>
      </c>
      <c r="B891" s="3">
        <v>7.87975E-4</v>
      </c>
      <c r="C891" s="1">
        <f t="shared" si="29"/>
        <v>28.37007042253526</v>
      </c>
    </row>
    <row r="892" spans="1:3" x14ac:dyDescent="0.35">
      <c r="A892" s="3">
        <v>905</v>
      </c>
      <c r="B892" s="3">
        <v>7.3267899999999997E-4</v>
      </c>
      <c r="C892" s="1">
        <f t="shared" si="29"/>
        <v>28.402042253521177</v>
      </c>
    </row>
    <row r="893" spans="1:3" x14ac:dyDescent="0.35">
      <c r="A893" s="3">
        <v>906</v>
      </c>
      <c r="B893" s="3">
        <v>9.8822699999999994E-4</v>
      </c>
      <c r="C893" s="1">
        <f t="shared" si="29"/>
        <v>28.434014084507094</v>
      </c>
    </row>
    <row r="894" spans="1:3" x14ac:dyDescent="0.35">
      <c r="A894" s="3">
        <v>907</v>
      </c>
      <c r="B894" s="3">
        <v>9.42095E-4</v>
      </c>
      <c r="C894" s="1">
        <f t="shared" si="29"/>
        <v>28.465985915493011</v>
      </c>
    </row>
    <row r="895" spans="1:3" x14ac:dyDescent="0.35">
      <c r="A895" s="3">
        <v>908</v>
      </c>
      <c r="B895" s="3">
        <v>9.3161800000000005E-4</v>
      </c>
      <c r="C895" s="1">
        <f t="shared" si="29"/>
        <v>28.497957746478928</v>
      </c>
    </row>
    <row r="896" spans="1:3" x14ac:dyDescent="0.35">
      <c r="A896" s="3">
        <v>909</v>
      </c>
      <c r="B896" s="3">
        <v>1.0318899999999999E-3</v>
      </c>
      <c r="C896" s="1">
        <f t="shared" si="29"/>
        <v>28.529929577464845</v>
      </c>
    </row>
    <row r="897" spans="1:3" x14ac:dyDescent="0.35">
      <c r="A897" s="3">
        <v>910</v>
      </c>
      <c r="B897" s="3">
        <v>1.02132E-3</v>
      </c>
      <c r="C897" s="1">
        <f t="shared" si="29"/>
        <v>28.561901408450762</v>
      </c>
    </row>
    <row r="898" spans="1:3" x14ac:dyDescent="0.35">
      <c r="A898" s="3">
        <v>911</v>
      </c>
      <c r="B898" s="3">
        <v>8.2573200000000003E-4</v>
      </c>
      <c r="C898" s="1">
        <f t="shared" si="29"/>
        <v>28.593873239436679</v>
      </c>
    </row>
    <row r="899" spans="1:3" x14ac:dyDescent="0.35">
      <c r="A899" s="3">
        <v>912</v>
      </c>
      <c r="B899" s="3">
        <v>8.3328000000000004E-4</v>
      </c>
      <c r="C899" s="1">
        <f t="shared" si="29"/>
        <v>28.625845070422596</v>
      </c>
    </row>
    <row r="900" spans="1:3" x14ac:dyDescent="0.35">
      <c r="A900" s="3">
        <v>913</v>
      </c>
      <c r="B900" s="3">
        <v>7.9603699999999998E-4</v>
      </c>
      <c r="C900" s="1">
        <f t="shared" si="29"/>
        <v>28.657816901408513</v>
      </c>
    </row>
    <row r="901" spans="1:3" x14ac:dyDescent="0.35">
      <c r="A901" s="3">
        <v>914</v>
      </c>
      <c r="B901" s="3">
        <v>6.9354300000000002E-4</v>
      </c>
      <c r="C901" s="1">
        <f t="shared" si="29"/>
        <v>28.68978873239443</v>
      </c>
    </row>
    <row r="902" spans="1:3" x14ac:dyDescent="0.35">
      <c r="A902" s="3">
        <v>915</v>
      </c>
      <c r="B902" s="3">
        <v>7.6296899999999995E-4</v>
      </c>
      <c r="C902" s="1">
        <f t="shared" si="29"/>
        <v>28.721760563380347</v>
      </c>
    </row>
    <row r="903" spans="1:3" x14ac:dyDescent="0.35">
      <c r="A903" s="3">
        <v>916</v>
      </c>
      <c r="B903" s="3">
        <v>9.4349600000000005E-4</v>
      </c>
      <c r="C903" s="1">
        <f t="shared" si="29"/>
        <v>28.753732394366263</v>
      </c>
    </row>
    <row r="904" spans="1:3" x14ac:dyDescent="0.35">
      <c r="A904" s="3">
        <v>917</v>
      </c>
      <c r="B904" s="3">
        <v>9.9161900000000001E-4</v>
      </c>
      <c r="C904" s="1">
        <f t="shared" si="29"/>
        <v>28.78570422535218</v>
      </c>
    </row>
    <row r="905" spans="1:3" x14ac:dyDescent="0.35">
      <c r="A905" s="3">
        <v>918</v>
      </c>
      <c r="B905" s="3">
        <v>1.06482E-3</v>
      </c>
      <c r="C905" s="1">
        <f t="shared" si="29"/>
        <v>28.817676056338097</v>
      </c>
    </row>
    <row r="906" spans="1:3" x14ac:dyDescent="0.35">
      <c r="A906" s="3">
        <v>919</v>
      </c>
      <c r="B906" s="3">
        <v>9.7541299999999995E-4</v>
      </c>
      <c r="C906" s="1">
        <f t="shared" si="29"/>
        <v>28.849647887324014</v>
      </c>
    </row>
    <row r="907" spans="1:3" x14ac:dyDescent="0.35">
      <c r="A907" s="3">
        <v>920</v>
      </c>
      <c r="B907" s="3">
        <v>8.1127100000000002E-4</v>
      </c>
      <c r="C907" s="1">
        <f t="shared" si="29"/>
        <v>28.881619718309931</v>
      </c>
    </row>
    <row r="908" spans="1:3" x14ac:dyDescent="0.35">
      <c r="A908" s="3">
        <v>921</v>
      </c>
      <c r="B908" s="3">
        <v>8.0676399999999996E-4</v>
      </c>
      <c r="C908" s="1">
        <f t="shared" si="29"/>
        <v>28.913591549295848</v>
      </c>
    </row>
    <row r="909" spans="1:3" x14ac:dyDescent="0.35">
      <c r="A909" s="3">
        <v>922</v>
      </c>
      <c r="B909" s="3">
        <v>1.0407999999999999E-3</v>
      </c>
      <c r="C909" s="1">
        <f t="shared" si="29"/>
        <v>28.945563380281765</v>
      </c>
    </row>
    <row r="910" spans="1:3" x14ac:dyDescent="0.35">
      <c r="A910" s="3">
        <v>923</v>
      </c>
      <c r="B910" s="3">
        <v>9.11212E-4</v>
      </c>
      <c r="C910" s="1">
        <f t="shared" si="29"/>
        <v>28.977535211267682</v>
      </c>
    </row>
    <row r="911" spans="1:3" x14ac:dyDescent="0.35">
      <c r="A911" s="3">
        <v>924</v>
      </c>
      <c r="B911" s="3">
        <v>9.2949500000000002E-4</v>
      </c>
      <c r="C911" s="1">
        <f t="shared" si="29"/>
        <v>29.009507042253599</v>
      </c>
    </row>
    <row r="912" spans="1:3" x14ac:dyDescent="0.35">
      <c r="A912" s="3">
        <v>925</v>
      </c>
      <c r="B912" s="3">
        <v>8.8396799999999995E-4</v>
      </c>
      <c r="C912" s="1">
        <f t="shared" si="29"/>
        <v>29.041478873239516</v>
      </c>
    </row>
    <row r="913" spans="1:3" x14ac:dyDescent="0.35">
      <c r="A913" s="3">
        <v>926</v>
      </c>
      <c r="B913" s="3">
        <v>8.7614099999999999E-4</v>
      </c>
      <c r="C913" s="1">
        <f t="shared" si="29"/>
        <v>29.073450704225433</v>
      </c>
    </row>
    <row r="914" spans="1:3" x14ac:dyDescent="0.35">
      <c r="A914" s="3">
        <v>927</v>
      </c>
      <c r="B914" s="3">
        <v>8.9314099999999997E-4</v>
      </c>
      <c r="C914" s="1">
        <f t="shared" si="29"/>
        <v>29.10542253521135</v>
      </c>
    </row>
    <row r="915" spans="1:3" x14ac:dyDescent="0.35">
      <c r="A915" s="3">
        <v>928</v>
      </c>
      <c r="B915" s="3">
        <v>8.4491399999999999E-4</v>
      </c>
      <c r="C915" s="1">
        <f t="shared" si="29"/>
        <v>29.137394366197267</v>
      </c>
    </row>
    <row r="916" spans="1:3" x14ac:dyDescent="0.35">
      <c r="A916" s="3">
        <v>929</v>
      </c>
      <c r="B916" s="3">
        <v>9.2498799999999996E-4</v>
      </c>
      <c r="C916" s="1">
        <f t="shared" si="29"/>
        <v>29.169366197183184</v>
      </c>
    </row>
    <row r="917" spans="1:3" x14ac:dyDescent="0.35">
      <c r="A917" s="3">
        <v>930</v>
      </c>
      <c r="B917" s="3">
        <v>9.3203399999999999E-4</v>
      </c>
      <c r="C917" s="1">
        <f t="shared" si="29"/>
        <v>29.201338028169101</v>
      </c>
    </row>
    <row r="918" spans="1:3" x14ac:dyDescent="0.35">
      <c r="A918" s="3">
        <v>931</v>
      </c>
      <c r="B918" s="3">
        <v>9.38101E-4</v>
      </c>
      <c r="C918" s="1">
        <f t="shared" si="29"/>
        <v>29.233309859155018</v>
      </c>
    </row>
    <row r="919" spans="1:3" x14ac:dyDescent="0.35">
      <c r="A919" s="3">
        <v>933</v>
      </c>
      <c r="B919" s="3">
        <v>9.1402300000000003E-4</v>
      </c>
      <c r="C919" s="1">
        <f t="shared" si="29"/>
        <v>29.265281690140935</v>
      </c>
    </row>
    <row r="920" spans="1:3" x14ac:dyDescent="0.35">
      <c r="A920" s="3">
        <v>934</v>
      </c>
      <c r="B920" s="3">
        <v>8.5231900000000004E-4</v>
      </c>
      <c r="C920" s="1">
        <f t="shared" si="29"/>
        <v>29.297253521126851</v>
      </c>
    </row>
    <row r="921" spans="1:3" x14ac:dyDescent="0.35">
      <c r="A921" s="3">
        <v>935</v>
      </c>
      <c r="B921" s="3">
        <v>8.23988E-4</v>
      </c>
      <c r="C921" s="1">
        <f t="shared" si="29"/>
        <v>29.329225352112768</v>
      </c>
    </row>
    <row r="922" spans="1:3" x14ac:dyDescent="0.35">
      <c r="A922" s="3">
        <v>936</v>
      </c>
      <c r="B922" s="3">
        <v>8.4098099999999998E-4</v>
      </c>
      <c r="C922" s="1">
        <f t="shared" si="29"/>
        <v>29.361197183098685</v>
      </c>
    </row>
    <row r="923" spans="1:3" x14ac:dyDescent="0.35">
      <c r="A923" s="3">
        <v>937</v>
      </c>
      <c r="B923" s="3">
        <v>7.8436399999999996E-4</v>
      </c>
      <c r="C923" s="1">
        <f t="shared" si="29"/>
        <v>29.393169014084602</v>
      </c>
    </row>
    <row r="924" spans="1:3" x14ac:dyDescent="0.35">
      <c r="A924" s="3">
        <v>938</v>
      </c>
      <c r="B924" s="3">
        <v>7.9376900000000005E-4</v>
      </c>
      <c r="C924" s="1">
        <f t="shared" ref="C924:C929" si="30">C923+2.27/71</f>
        <v>29.425140845070519</v>
      </c>
    </row>
    <row r="925" spans="1:3" x14ac:dyDescent="0.35">
      <c r="A925" s="3">
        <v>939</v>
      </c>
      <c r="B925" s="3">
        <v>7.6210700000000004E-4</v>
      </c>
      <c r="C925" s="1">
        <f t="shared" si="30"/>
        <v>29.457112676056436</v>
      </c>
    </row>
    <row r="926" spans="1:3" x14ac:dyDescent="0.35">
      <c r="A926" s="3">
        <v>940</v>
      </c>
      <c r="B926" s="3">
        <v>6.1518900000000004E-4</v>
      </c>
      <c r="C926" s="1">
        <f t="shared" si="30"/>
        <v>29.489084507042353</v>
      </c>
    </row>
    <row r="927" spans="1:3" x14ac:dyDescent="0.35">
      <c r="A927" s="3">
        <v>941</v>
      </c>
      <c r="B927" s="3">
        <v>6.5016E-4</v>
      </c>
      <c r="C927" s="1">
        <f t="shared" si="30"/>
        <v>29.52105633802827</v>
      </c>
    </row>
    <row r="928" spans="1:3" x14ac:dyDescent="0.35">
      <c r="A928" s="3">
        <v>942</v>
      </c>
      <c r="B928" s="3">
        <v>4.6045100000000001E-4</v>
      </c>
      <c r="C928" s="1">
        <f t="shared" si="30"/>
        <v>29.553028169014187</v>
      </c>
    </row>
    <row r="929" spans="1:4" x14ac:dyDescent="0.35">
      <c r="A929" s="3">
        <v>943</v>
      </c>
      <c r="B929" s="3">
        <v>5.2764900000000004E-4</v>
      </c>
      <c r="C929" s="1">
        <f t="shared" si="30"/>
        <v>29.585000000000104</v>
      </c>
    </row>
    <row r="930" spans="1:4" x14ac:dyDescent="0.35">
      <c r="A930">
        <v>1</v>
      </c>
      <c r="B930">
        <v>1.9892E-4</v>
      </c>
      <c r="C930">
        <v>29.664999999999999</v>
      </c>
      <c r="D930" t="s">
        <v>4</v>
      </c>
    </row>
    <row r="931" spans="1:4" x14ac:dyDescent="0.35">
      <c r="A931">
        <v>2</v>
      </c>
      <c r="B931">
        <v>1.5752499999999999E-4</v>
      </c>
      <c r="C931" s="5">
        <f>C930+0.77/25</f>
        <v>29.695799999999998</v>
      </c>
    </row>
    <row r="932" spans="1:4" x14ac:dyDescent="0.35">
      <c r="A932">
        <v>3</v>
      </c>
      <c r="B932">
        <v>1.2370400000000001E-4</v>
      </c>
      <c r="C932" s="5">
        <f t="shared" ref="C932:C955" si="31">C931+0.77/25</f>
        <v>29.726599999999998</v>
      </c>
    </row>
    <row r="933" spans="1:4" x14ac:dyDescent="0.35">
      <c r="A933">
        <v>4</v>
      </c>
      <c r="B933">
        <v>2.16376E-4</v>
      </c>
      <c r="C933" s="5">
        <f t="shared" si="31"/>
        <v>29.757399999999997</v>
      </c>
    </row>
    <row r="934" spans="1:4" x14ac:dyDescent="0.35">
      <c r="A934">
        <v>5</v>
      </c>
      <c r="B934">
        <v>2.1518700000000001E-4</v>
      </c>
      <c r="C934" s="5">
        <f t="shared" si="31"/>
        <v>29.788199999999996</v>
      </c>
    </row>
    <row r="935" spans="1:4" x14ac:dyDescent="0.35">
      <c r="A935">
        <v>6</v>
      </c>
      <c r="B935">
        <v>1.4202099999999999E-4</v>
      </c>
      <c r="C935" s="5">
        <f t="shared" si="31"/>
        <v>29.818999999999996</v>
      </c>
    </row>
    <row r="936" spans="1:4" x14ac:dyDescent="0.35">
      <c r="A936">
        <v>7</v>
      </c>
      <c r="B936">
        <v>2.3020500000000001E-4</v>
      </c>
      <c r="C936" s="5">
        <f t="shared" si="31"/>
        <v>29.849799999999995</v>
      </c>
    </row>
    <row r="937" spans="1:4" x14ac:dyDescent="0.35">
      <c r="A937">
        <v>8</v>
      </c>
      <c r="B937">
        <v>2.17402E-4</v>
      </c>
      <c r="C937" s="5">
        <f t="shared" si="31"/>
        <v>29.880599999999994</v>
      </c>
    </row>
    <row r="938" spans="1:4" x14ac:dyDescent="0.35">
      <c r="A938">
        <v>9</v>
      </c>
      <c r="B938">
        <v>1.8164900000000001E-4</v>
      </c>
      <c r="C938" s="5">
        <f t="shared" si="31"/>
        <v>29.911399999999993</v>
      </c>
    </row>
    <row r="939" spans="1:4" x14ac:dyDescent="0.35">
      <c r="A939">
        <v>10</v>
      </c>
      <c r="B939">
        <v>2.6035799999999998E-4</v>
      </c>
      <c r="C939" s="5">
        <f t="shared" si="31"/>
        <v>29.942199999999993</v>
      </c>
    </row>
    <row r="940" spans="1:4" x14ac:dyDescent="0.35">
      <c r="A940">
        <v>11</v>
      </c>
      <c r="B940">
        <v>2.7785700000000001E-4</v>
      </c>
      <c r="C940" s="5">
        <f t="shared" si="31"/>
        <v>29.972999999999992</v>
      </c>
    </row>
    <row r="941" spans="1:4" x14ac:dyDescent="0.35">
      <c r="A941">
        <v>12</v>
      </c>
      <c r="B941">
        <v>2.67631E-4</v>
      </c>
      <c r="C941" s="5">
        <f t="shared" si="31"/>
        <v>30.003799999999991</v>
      </c>
    </row>
    <row r="942" spans="1:4" x14ac:dyDescent="0.35">
      <c r="A942">
        <v>13</v>
      </c>
      <c r="B942">
        <v>2.8729800000000001E-4</v>
      </c>
      <c r="C942" s="5">
        <f t="shared" si="31"/>
        <v>30.03459999999999</v>
      </c>
    </row>
    <row r="943" spans="1:4" x14ac:dyDescent="0.35">
      <c r="A943">
        <v>14</v>
      </c>
      <c r="B943">
        <v>2.6802199999999998E-4</v>
      </c>
      <c r="C943" s="5">
        <f t="shared" si="31"/>
        <v>30.06539999999999</v>
      </c>
    </row>
    <row r="944" spans="1:4" x14ac:dyDescent="0.35">
      <c r="A944">
        <v>15</v>
      </c>
      <c r="B944">
        <v>2.8447999999999999E-4</v>
      </c>
      <c r="C944" s="5">
        <f t="shared" si="31"/>
        <v>30.096199999999989</v>
      </c>
    </row>
    <row r="945" spans="1:3" x14ac:dyDescent="0.35">
      <c r="A945">
        <v>16</v>
      </c>
      <c r="B945">
        <v>2.6697299999999999E-4</v>
      </c>
      <c r="C945" s="5">
        <f t="shared" si="31"/>
        <v>30.126999999999988</v>
      </c>
    </row>
    <row r="946" spans="1:3" x14ac:dyDescent="0.35">
      <c r="A946">
        <v>17</v>
      </c>
      <c r="B946">
        <v>2.6491200000000001E-4</v>
      </c>
      <c r="C946" s="5">
        <f t="shared" si="31"/>
        <v>30.157799999999988</v>
      </c>
    </row>
    <row r="947" spans="1:3" x14ac:dyDescent="0.35">
      <c r="A947">
        <v>18</v>
      </c>
      <c r="B947">
        <v>2.4978799999999997E-4</v>
      </c>
      <c r="C947" s="5">
        <f t="shared" si="31"/>
        <v>30.188599999999987</v>
      </c>
    </row>
    <row r="948" spans="1:3" x14ac:dyDescent="0.35">
      <c r="A948">
        <v>19</v>
      </c>
      <c r="B948">
        <v>2.76841E-4</v>
      </c>
      <c r="C948" s="5">
        <f t="shared" si="31"/>
        <v>30.219399999999986</v>
      </c>
    </row>
    <row r="949" spans="1:3" x14ac:dyDescent="0.35">
      <c r="A949">
        <v>20</v>
      </c>
      <c r="B949">
        <v>2.8154999999999999E-4</v>
      </c>
      <c r="C949" s="5">
        <f t="shared" si="31"/>
        <v>30.250199999999985</v>
      </c>
    </row>
    <row r="950" spans="1:3" x14ac:dyDescent="0.35">
      <c r="A950">
        <v>21</v>
      </c>
      <c r="B950">
        <v>2.4149600000000001E-4</v>
      </c>
      <c r="C950" s="5">
        <f t="shared" si="31"/>
        <v>30.280999999999985</v>
      </c>
    </row>
    <row r="951" spans="1:3" x14ac:dyDescent="0.35">
      <c r="A951">
        <v>22</v>
      </c>
      <c r="B951">
        <v>2.4110000000000001E-4</v>
      </c>
      <c r="C951" s="5">
        <f t="shared" si="31"/>
        <v>30.311799999999984</v>
      </c>
    </row>
    <row r="952" spans="1:3" x14ac:dyDescent="0.35">
      <c r="A952">
        <v>23</v>
      </c>
      <c r="B952">
        <v>2.5217700000000002E-4</v>
      </c>
      <c r="C952" s="5">
        <f t="shared" si="31"/>
        <v>30.342599999999983</v>
      </c>
    </row>
    <row r="953" spans="1:3" x14ac:dyDescent="0.35">
      <c r="A953">
        <v>24</v>
      </c>
      <c r="B953">
        <v>2.3130700000000001E-4</v>
      </c>
      <c r="C953" s="5">
        <f t="shared" si="31"/>
        <v>30.373399999999982</v>
      </c>
    </row>
    <row r="954" spans="1:3" x14ac:dyDescent="0.35">
      <c r="A954">
        <v>25</v>
      </c>
      <c r="B954">
        <v>2.78776E-4</v>
      </c>
      <c r="C954" s="5">
        <f t="shared" si="31"/>
        <v>30.404199999999982</v>
      </c>
    </row>
    <row r="955" spans="1:3" x14ac:dyDescent="0.35">
      <c r="A955">
        <v>26</v>
      </c>
      <c r="B955">
        <v>2.6189399999999998E-4</v>
      </c>
      <c r="C955" s="5">
        <f t="shared" si="31"/>
        <v>30.434999999999981</v>
      </c>
    </row>
    <row r="956" spans="1:3" x14ac:dyDescent="0.35">
      <c r="A956" s="6">
        <v>27</v>
      </c>
      <c r="B956" s="6">
        <v>3.23183E-4</v>
      </c>
      <c r="C956" s="1">
        <v>30.45</v>
      </c>
    </row>
    <row r="957" spans="1:3" x14ac:dyDescent="0.35">
      <c r="A957" s="6">
        <v>28</v>
      </c>
      <c r="B957" s="6">
        <v>2.2081999999999999E-4</v>
      </c>
      <c r="C957" s="1">
        <v>30.465</v>
      </c>
    </row>
    <row r="958" spans="1:3" x14ac:dyDescent="0.35">
      <c r="A958" s="6">
        <v>29</v>
      </c>
      <c r="B958" s="6">
        <v>2.7882500000000001E-4</v>
      </c>
      <c r="C958" s="1">
        <f>C957+0.77/25</f>
        <v>30.495799999999999</v>
      </c>
    </row>
    <row r="959" spans="1:3" x14ac:dyDescent="0.35">
      <c r="A959" s="6">
        <v>30</v>
      </c>
      <c r="B959" s="6">
        <v>2.9267300000000002E-4</v>
      </c>
      <c r="C959" s="1">
        <f t="shared" ref="C959:C982" si="32">C958+0.77/25</f>
        <v>30.526599999999998</v>
      </c>
    </row>
    <row r="960" spans="1:3" x14ac:dyDescent="0.35">
      <c r="A960" s="6">
        <v>31</v>
      </c>
      <c r="B960" s="6">
        <v>2.9396000000000001E-4</v>
      </c>
      <c r="C960" s="1">
        <f t="shared" si="32"/>
        <v>30.557399999999998</v>
      </c>
    </row>
    <row r="961" spans="1:3" x14ac:dyDescent="0.35">
      <c r="A961" s="6">
        <v>32</v>
      </c>
      <c r="B961" s="6">
        <v>3.0565399999999998E-4</v>
      </c>
      <c r="C961" s="1">
        <f t="shared" si="32"/>
        <v>30.588199999999997</v>
      </c>
    </row>
    <row r="962" spans="1:3" x14ac:dyDescent="0.35">
      <c r="A962" s="6">
        <v>33</v>
      </c>
      <c r="B962" s="6">
        <v>2.6174500000000002E-4</v>
      </c>
      <c r="C962" s="1">
        <f t="shared" si="32"/>
        <v>30.618999999999996</v>
      </c>
    </row>
    <row r="963" spans="1:3" x14ac:dyDescent="0.35">
      <c r="A963" s="6">
        <v>34</v>
      </c>
      <c r="B963" s="6">
        <v>2.8743300000000002E-4</v>
      </c>
      <c r="C963" s="1">
        <f t="shared" si="32"/>
        <v>30.649799999999995</v>
      </c>
    </row>
    <row r="964" spans="1:3" x14ac:dyDescent="0.35">
      <c r="A964" s="6">
        <v>35</v>
      </c>
      <c r="B964" s="6">
        <v>3.3850200000000002E-4</v>
      </c>
      <c r="C964" s="1">
        <f t="shared" si="32"/>
        <v>30.680599999999995</v>
      </c>
    </row>
    <row r="965" spans="1:3" x14ac:dyDescent="0.35">
      <c r="A965" s="6">
        <v>36</v>
      </c>
      <c r="B965" s="6">
        <v>2.9118900000000002E-4</v>
      </c>
      <c r="C965" s="1">
        <f t="shared" si="32"/>
        <v>30.711399999999994</v>
      </c>
    </row>
    <row r="966" spans="1:3" x14ac:dyDescent="0.35">
      <c r="A966" s="6">
        <v>37</v>
      </c>
      <c r="B966" s="6">
        <v>3.0506400000000002E-4</v>
      </c>
      <c r="C966" s="1">
        <f t="shared" si="32"/>
        <v>30.742199999999993</v>
      </c>
    </row>
    <row r="967" spans="1:3" x14ac:dyDescent="0.35">
      <c r="A967" s="6">
        <v>38</v>
      </c>
      <c r="B967" s="6">
        <v>2.6816200000000001E-4</v>
      </c>
      <c r="C967" s="1">
        <f t="shared" si="32"/>
        <v>30.772999999999993</v>
      </c>
    </row>
    <row r="968" spans="1:3" x14ac:dyDescent="0.35">
      <c r="A968" s="6">
        <v>39</v>
      </c>
      <c r="B968" s="6">
        <v>3.03114E-4</v>
      </c>
      <c r="C968" s="1">
        <f t="shared" si="32"/>
        <v>30.803799999999992</v>
      </c>
    </row>
    <row r="969" spans="1:3" x14ac:dyDescent="0.35">
      <c r="A969" s="6">
        <v>40</v>
      </c>
      <c r="B969" s="6">
        <v>2.53584E-4</v>
      </c>
      <c r="C969" s="1">
        <f t="shared" si="32"/>
        <v>30.834599999999991</v>
      </c>
    </row>
    <row r="970" spans="1:3" x14ac:dyDescent="0.35">
      <c r="A970" s="6">
        <v>41</v>
      </c>
      <c r="B970" s="6">
        <v>2.94142E-4</v>
      </c>
      <c r="C970" s="1">
        <f t="shared" si="32"/>
        <v>30.86539999999999</v>
      </c>
    </row>
    <row r="971" spans="1:3" x14ac:dyDescent="0.35">
      <c r="A971" s="6">
        <v>42</v>
      </c>
      <c r="B971" s="6">
        <v>2.9711100000000002E-4</v>
      </c>
      <c r="C971" s="1">
        <f t="shared" si="32"/>
        <v>30.89619999999999</v>
      </c>
    </row>
    <row r="972" spans="1:3" x14ac:dyDescent="0.35">
      <c r="A972" s="6">
        <v>43</v>
      </c>
      <c r="B972" s="6">
        <v>2.9358100000000001E-4</v>
      </c>
      <c r="C972" s="1">
        <f t="shared" si="32"/>
        <v>30.926999999999989</v>
      </c>
    </row>
    <row r="973" spans="1:3" x14ac:dyDescent="0.35">
      <c r="A973" s="6">
        <v>44</v>
      </c>
      <c r="B973" s="6">
        <v>3.21551E-4</v>
      </c>
      <c r="C973" s="1">
        <f t="shared" si="32"/>
        <v>30.957799999999988</v>
      </c>
    </row>
    <row r="974" spans="1:3" x14ac:dyDescent="0.35">
      <c r="A974" s="6">
        <v>45</v>
      </c>
      <c r="B974" s="6">
        <v>3.0653400000000002E-4</v>
      </c>
      <c r="C974" s="1">
        <f t="shared" si="32"/>
        <v>30.988599999999987</v>
      </c>
    </row>
    <row r="975" spans="1:3" x14ac:dyDescent="0.35">
      <c r="A975" s="6">
        <v>46</v>
      </c>
      <c r="B975" s="6">
        <v>2.9421200000000002E-4</v>
      </c>
      <c r="C975" s="1">
        <f t="shared" si="32"/>
        <v>31.019399999999987</v>
      </c>
    </row>
    <row r="976" spans="1:3" x14ac:dyDescent="0.35">
      <c r="A976" s="6">
        <v>47</v>
      </c>
      <c r="B976" s="6">
        <v>3.22143E-4</v>
      </c>
      <c r="C976" s="1">
        <f t="shared" si="32"/>
        <v>31.050199999999986</v>
      </c>
    </row>
    <row r="977" spans="1:3" x14ac:dyDescent="0.35">
      <c r="A977" s="6">
        <v>48</v>
      </c>
      <c r="B977" s="6">
        <v>3.0961399999999999E-4</v>
      </c>
      <c r="C977" s="1">
        <f t="shared" si="32"/>
        <v>31.080999999999985</v>
      </c>
    </row>
    <row r="978" spans="1:3" x14ac:dyDescent="0.35">
      <c r="A978" s="6">
        <v>49</v>
      </c>
      <c r="B978" s="6">
        <v>3.3007400000000002E-4</v>
      </c>
      <c r="C978" s="1">
        <f t="shared" si="32"/>
        <v>31.111799999999985</v>
      </c>
    </row>
    <row r="979" spans="1:3" x14ac:dyDescent="0.35">
      <c r="A979" s="6">
        <v>50</v>
      </c>
      <c r="B979" s="6">
        <v>3.0242099999999998E-4</v>
      </c>
      <c r="C979" s="1">
        <f t="shared" si="32"/>
        <v>31.142599999999984</v>
      </c>
    </row>
    <row r="980" spans="1:3" x14ac:dyDescent="0.35">
      <c r="A980" s="6">
        <v>51</v>
      </c>
      <c r="B980" s="6">
        <v>3.1083E-4</v>
      </c>
      <c r="C980" s="1">
        <f t="shared" si="32"/>
        <v>31.173399999999983</v>
      </c>
    </row>
    <row r="981" spans="1:3" x14ac:dyDescent="0.35">
      <c r="A981" s="6">
        <v>52</v>
      </c>
      <c r="B981" s="6">
        <v>3.1423600000000002E-4</v>
      </c>
      <c r="C981" s="1">
        <f t="shared" si="32"/>
        <v>31.204199999999982</v>
      </c>
    </row>
    <row r="982" spans="1:3" x14ac:dyDescent="0.35">
      <c r="A982" s="6">
        <v>53</v>
      </c>
      <c r="B982" s="6">
        <v>3.0502200000000001E-4</v>
      </c>
      <c r="C982" s="1">
        <f t="shared" si="32"/>
        <v>31.234999999999982</v>
      </c>
    </row>
    <row r="983" spans="1:3" x14ac:dyDescent="0.35">
      <c r="A983">
        <v>55</v>
      </c>
      <c r="B983">
        <v>2.9562300000000001E-4</v>
      </c>
      <c r="C983">
        <v>31.265000000000001</v>
      </c>
    </row>
    <row r="984" spans="1:3" x14ac:dyDescent="0.35">
      <c r="A984">
        <v>56</v>
      </c>
      <c r="B984">
        <v>3.1231E-4</v>
      </c>
      <c r="C984" s="1">
        <f>C983+1.57/49</f>
        <v>31.297040816326533</v>
      </c>
    </row>
    <row r="985" spans="1:3" x14ac:dyDescent="0.35">
      <c r="A985">
        <v>57</v>
      </c>
      <c r="B985">
        <v>2.7549999999999997E-4</v>
      </c>
      <c r="C985" s="1">
        <f t="shared" ref="C985:C1032" si="33">C984+1.57/49</f>
        <v>31.329081632653065</v>
      </c>
    </row>
    <row r="986" spans="1:3" x14ac:dyDescent="0.35">
      <c r="A986">
        <v>58</v>
      </c>
      <c r="B986">
        <v>2.90279E-4</v>
      </c>
      <c r="C986" s="1">
        <f t="shared" si="33"/>
        <v>31.361122448979597</v>
      </c>
    </row>
    <row r="987" spans="1:3" x14ac:dyDescent="0.35">
      <c r="A987">
        <v>59</v>
      </c>
      <c r="B987">
        <v>2.9695600000000002E-4</v>
      </c>
      <c r="C987" s="1">
        <f t="shared" si="33"/>
        <v>31.393163265306129</v>
      </c>
    </row>
    <row r="988" spans="1:3" x14ac:dyDescent="0.35">
      <c r="A988">
        <v>60</v>
      </c>
      <c r="B988">
        <v>2.6195100000000001E-4</v>
      </c>
      <c r="C988" s="1">
        <f t="shared" si="33"/>
        <v>31.425204081632661</v>
      </c>
    </row>
    <row r="989" spans="1:3" x14ac:dyDescent="0.35">
      <c r="A989">
        <v>61</v>
      </c>
      <c r="B989">
        <v>2.40428E-4</v>
      </c>
      <c r="C989" s="1">
        <f t="shared" si="33"/>
        <v>31.457244897959193</v>
      </c>
    </row>
    <row r="990" spans="1:3" x14ac:dyDescent="0.35">
      <c r="A990">
        <v>62</v>
      </c>
      <c r="B990">
        <v>2.2025300000000001E-4</v>
      </c>
      <c r="C990" s="1">
        <f t="shared" si="33"/>
        <v>31.489285714285725</v>
      </c>
    </row>
    <row r="991" spans="1:3" x14ac:dyDescent="0.35">
      <c r="A991">
        <v>63</v>
      </c>
      <c r="B991">
        <v>2.4886599999999999E-4</v>
      </c>
      <c r="C991" s="1">
        <f t="shared" si="33"/>
        <v>31.521326530612257</v>
      </c>
    </row>
    <row r="992" spans="1:3" x14ac:dyDescent="0.35">
      <c r="A992">
        <v>64</v>
      </c>
      <c r="B992">
        <v>2.56035E-4</v>
      </c>
      <c r="C992" s="1">
        <f t="shared" si="33"/>
        <v>31.553367346938789</v>
      </c>
    </row>
    <row r="993" spans="1:3" x14ac:dyDescent="0.35">
      <c r="A993">
        <v>65</v>
      </c>
      <c r="B993">
        <v>2.7444999999999998E-4</v>
      </c>
      <c r="C993" s="1">
        <f t="shared" si="33"/>
        <v>31.585408163265321</v>
      </c>
    </row>
    <row r="994" spans="1:3" x14ac:dyDescent="0.35">
      <c r="A994">
        <v>66</v>
      </c>
      <c r="B994">
        <v>3.0519999999999999E-4</v>
      </c>
      <c r="C994" s="1">
        <f t="shared" si="33"/>
        <v>31.617448979591853</v>
      </c>
    </row>
    <row r="995" spans="1:3" x14ac:dyDescent="0.35">
      <c r="A995">
        <v>67</v>
      </c>
      <c r="B995">
        <v>2.8905899999999998E-4</v>
      </c>
      <c r="C995" s="1">
        <f t="shared" si="33"/>
        <v>31.649489795918385</v>
      </c>
    </row>
    <row r="996" spans="1:3" x14ac:dyDescent="0.35">
      <c r="A996">
        <v>68</v>
      </c>
      <c r="B996">
        <v>2.82742E-4</v>
      </c>
      <c r="C996" s="1">
        <f t="shared" si="33"/>
        <v>31.681530612244917</v>
      </c>
    </row>
    <row r="997" spans="1:3" x14ac:dyDescent="0.35">
      <c r="A997">
        <v>69</v>
      </c>
      <c r="B997">
        <v>2.69418E-4</v>
      </c>
      <c r="C997" s="1">
        <f t="shared" si="33"/>
        <v>31.713571428571449</v>
      </c>
    </row>
    <row r="998" spans="1:3" x14ac:dyDescent="0.35">
      <c r="A998">
        <v>70</v>
      </c>
      <c r="B998">
        <v>2.64708E-4</v>
      </c>
      <c r="C998" s="1">
        <f t="shared" si="33"/>
        <v>31.745612244897981</v>
      </c>
    </row>
    <row r="999" spans="1:3" x14ac:dyDescent="0.35">
      <c r="A999">
        <v>71</v>
      </c>
      <c r="B999">
        <v>2.29163E-4</v>
      </c>
      <c r="C999" s="1">
        <f t="shared" si="33"/>
        <v>31.777653061224512</v>
      </c>
    </row>
    <row r="1000" spans="1:3" x14ac:dyDescent="0.35">
      <c r="A1000">
        <v>72</v>
      </c>
      <c r="B1000">
        <v>2.5904600000000003E-4</v>
      </c>
      <c r="C1000" s="1">
        <f t="shared" si="33"/>
        <v>31.809693877551044</v>
      </c>
    </row>
    <row r="1001" spans="1:3" x14ac:dyDescent="0.35">
      <c r="A1001">
        <v>73</v>
      </c>
      <c r="B1001">
        <v>2.7253999999999999E-4</v>
      </c>
      <c r="C1001" s="1">
        <f t="shared" si="33"/>
        <v>31.841734693877576</v>
      </c>
    </row>
    <row r="1002" spans="1:3" x14ac:dyDescent="0.35">
      <c r="A1002">
        <v>74</v>
      </c>
      <c r="B1002">
        <v>2.5528500000000001E-4</v>
      </c>
      <c r="C1002" s="1">
        <f t="shared" si="33"/>
        <v>31.873775510204108</v>
      </c>
    </row>
    <row r="1003" spans="1:3" x14ac:dyDescent="0.35">
      <c r="A1003">
        <v>75</v>
      </c>
      <c r="B1003">
        <v>2.4988099999999997E-4</v>
      </c>
      <c r="C1003" s="1">
        <f t="shared" si="33"/>
        <v>31.90581632653064</v>
      </c>
    </row>
    <row r="1004" spans="1:3" x14ac:dyDescent="0.35">
      <c r="A1004">
        <v>76</v>
      </c>
      <c r="B1004">
        <v>2.8298700000000001E-4</v>
      </c>
      <c r="C1004" s="1">
        <f t="shared" si="33"/>
        <v>31.937857142857172</v>
      </c>
    </row>
    <row r="1005" spans="1:3" x14ac:dyDescent="0.35">
      <c r="A1005">
        <v>77</v>
      </c>
      <c r="B1005">
        <v>2.7727900000000001E-4</v>
      </c>
      <c r="C1005" s="1">
        <f t="shared" si="33"/>
        <v>31.969897959183704</v>
      </c>
    </row>
    <row r="1006" spans="1:3" x14ac:dyDescent="0.35">
      <c r="A1006">
        <v>78</v>
      </c>
      <c r="B1006">
        <v>2.6131499999999997E-4</v>
      </c>
      <c r="C1006" s="1">
        <f t="shared" si="33"/>
        <v>32.001938775510233</v>
      </c>
    </row>
    <row r="1007" spans="1:3" x14ac:dyDescent="0.35">
      <c r="A1007">
        <v>79</v>
      </c>
      <c r="B1007">
        <v>2.4551999999999999E-4</v>
      </c>
      <c r="C1007" s="1">
        <f t="shared" si="33"/>
        <v>32.033979591836761</v>
      </c>
    </row>
    <row r="1008" spans="1:3" x14ac:dyDescent="0.35">
      <c r="A1008">
        <v>80</v>
      </c>
      <c r="B1008">
        <v>2.8909600000000003E-4</v>
      </c>
      <c r="C1008" s="1">
        <f t="shared" si="33"/>
        <v>32.06602040816329</v>
      </c>
    </row>
    <row r="1009" spans="1:3" x14ac:dyDescent="0.35">
      <c r="A1009">
        <v>81</v>
      </c>
      <c r="B1009">
        <v>2.72238E-4</v>
      </c>
      <c r="C1009" s="1">
        <f t="shared" si="33"/>
        <v>32.098061224489818</v>
      </c>
    </row>
    <row r="1010" spans="1:3" x14ac:dyDescent="0.35">
      <c r="A1010">
        <v>82</v>
      </c>
      <c r="B1010">
        <v>2.90637E-4</v>
      </c>
      <c r="C1010" s="1">
        <f t="shared" si="33"/>
        <v>32.130102040816347</v>
      </c>
    </row>
    <row r="1011" spans="1:3" x14ac:dyDescent="0.35">
      <c r="A1011">
        <v>83</v>
      </c>
      <c r="B1011">
        <v>3.0246800000000002E-4</v>
      </c>
      <c r="C1011" s="1">
        <f t="shared" si="33"/>
        <v>32.162142857142875</v>
      </c>
    </row>
    <row r="1012" spans="1:3" x14ac:dyDescent="0.35">
      <c r="A1012">
        <v>84</v>
      </c>
      <c r="B1012">
        <v>3.0336099999999998E-4</v>
      </c>
      <c r="C1012" s="1">
        <f t="shared" si="33"/>
        <v>32.194183673469404</v>
      </c>
    </row>
    <row r="1013" spans="1:3" x14ac:dyDescent="0.35">
      <c r="A1013">
        <v>85</v>
      </c>
      <c r="B1013">
        <v>3.2419300000000002E-4</v>
      </c>
      <c r="C1013" s="1">
        <f t="shared" si="33"/>
        <v>32.226224489795932</v>
      </c>
    </row>
    <row r="1014" spans="1:3" x14ac:dyDescent="0.35">
      <c r="A1014">
        <v>86</v>
      </c>
      <c r="B1014">
        <v>3.09845E-4</v>
      </c>
      <c r="C1014" s="1">
        <f t="shared" si="33"/>
        <v>32.25826530612246</v>
      </c>
    </row>
    <row r="1015" spans="1:3" x14ac:dyDescent="0.35">
      <c r="A1015">
        <v>87</v>
      </c>
      <c r="B1015">
        <v>3.1196400000000002E-4</v>
      </c>
      <c r="C1015" s="1">
        <f t="shared" si="33"/>
        <v>32.290306122448989</v>
      </c>
    </row>
    <row r="1016" spans="1:3" x14ac:dyDescent="0.35">
      <c r="A1016">
        <v>88</v>
      </c>
      <c r="B1016">
        <v>2.9651999999999999E-4</v>
      </c>
      <c r="C1016" s="1">
        <f t="shared" si="33"/>
        <v>32.322346938775517</v>
      </c>
    </row>
    <row r="1017" spans="1:3" x14ac:dyDescent="0.35">
      <c r="A1017">
        <v>89</v>
      </c>
      <c r="B1017">
        <v>2.7922400000000001E-4</v>
      </c>
      <c r="C1017" s="1">
        <f t="shared" si="33"/>
        <v>32.354387755102046</v>
      </c>
    </row>
    <row r="1018" spans="1:3" x14ac:dyDescent="0.35">
      <c r="A1018">
        <v>90</v>
      </c>
      <c r="B1018">
        <v>3.2044700000000002E-4</v>
      </c>
      <c r="C1018" s="1">
        <f t="shared" si="33"/>
        <v>32.386428571428574</v>
      </c>
    </row>
    <row r="1019" spans="1:3" x14ac:dyDescent="0.35">
      <c r="A1019">
        <v>91</v>
      </c>
      <c r="B1019">
        <v>3.0264499999999999E-4</v>
      </c>
      <c r="C1019" s="1">
        <f t="shared" si="33"/>
        <v>32.418469387755103</v>
      </c>
    </row>
    <row r="1020" spans="1:3" x14ac:dyDescent="0.35">
      <c r="A1020">
        <v>92</v>
      </c>
      <c r="B1020">
        <v>3.01007E-4</v>
      </c>
      <c r="C1020" s="1">
        <f t="shared" si="33"/>
        <v>32.450510204081631</v>
      </c>
    </row>
    <row r="1021" spans="1:3" x14ac:dyDescent="0.35">
      <c r="A1021">
        <v>93</v>
      </c>
      <c r="B1021">
        <v>3.1253200000000002E-4</v>
      </c>
      <c r="C1021" s="1">
        <f t="shared" si="33"/>
        <v>32.48255102040816</v>
      </c>
    </row>
    <row r="1022" spans="1:3" x14ac:dyDescent="0.35">
      <c r="A1022">
        <v>94</v>
      </c>
      <c r="B1022">
        <v>3.10079E-4</v>
      </c>
      <c r="C1022" s="1">
        <f t="shared" si="33"/>
        <v>32.514591836734688</v>
      </c>
    </row>
    <row r="1023" spans="1:3" x14ac:dyDescent="0.35">
      <c r="A1023">
        <v>95</v>
      </c>
      <c r="B1023">
        <v>3.1344800000000003E-4</v>
      </c>
      <c r="C1023" s="1">
        <f t="shared" si="33"/>
        <v>32.546632653061216</v>
      </c>
    </row>
    <row r="1024" spans="1:3" x14ac:dyDescent="0.35">
      <c r="A1024">
        <v>96</v>
      </c>
      <c r="B1024">
        <v>3.09339E-4</v>
      </c>
      <c r="C1024" s="1">
        <f t="shared" si="33"/>
        <v>32.578673469387745</v>
      </c>
    </row>
    <row r="1025" spans="1:3" x14ac:dyDescent="0.35">
      <c r="A1025">
        <v>97</v>
      </c>
      <c r="B1025">
        <v>2.8847500000000001E-4</v>
      </c>
      <c r="C1025" s="1">
        <f t="shared" si="33"/>
        <v>32.610714285714273</v>
      </c>
    </row>
    <row r="1026" spans="1:3" x14ac:dyDescent="0.35">
      <c r="A1026">
        <v>98</v>
      </c>
      <c r="B1026">
        <v>2.9802399999999998E-4</v>
      </c>
      <c r="C1026" s="1">
        <f t="shared" si="33"/>
        <v>32.642755102040802</v>
      </c>
    </row>
    <row r="1027" spans="1:3" x14ac:dyDescent="0.35">
      <c r="A1027">
        <v>99</v>
      </c>
      <c r="B1027">
        <v>2.5746100000000001E-4</v>
      </c>
      <c r="C1027" s="1">
        <f t="shared" si="33"/>
        <v>32.67479591836733</v>
      </c>
    </row>
    <row r="1028" spans="1:3" x14ac:dyDescent="0.35">
      <c r="A1028">
        <v>100</v>
      </c>
      <c r="B1028">
        <v>2.9863900000000001E-4</v>
      </c>
      <c r="C1028" s="1">
        <f t="shared" si="33"/>
        <v>32.706836734693859</v>
      </c>
    </row>
    <row r="1029" spans="1:3" x14ac:dyDescent="0.35">
      <c r="A1029">
        <v>101</v>
      </c>
      <c r="B1029">
        <v>2.7197700000000002E-4</v>
      </c>
      <c r="C1029" s="1">
        <f t="shared" si="33"/>
        <v>32.738877551020387</v>
      </c>
    </row>
    <row r="1030" spans="1:3" x14ac:dyDescent="0.35">
      <c r="A1030">
        <v>102</v>
      </c>
      <c r="B1030">
        <v>3.2037899999999998E-4</v>
      </c>
      <c r="C1030" s="1">
        <f t="shared" si="33"/>
        <v>32.770918367346916</v>
      </c>
    </row>
    <row r="1031" spans="1:3" x14ac:dyDescent="0.35">
      <c r="A1031">
        <v>103</v>
      </c>
      <c r="B1031">
        <v>3.0036599999999999E-4</v>
      </c>
      <c r="C1031" s="1">
        <f t="shared" si="33"/>
        <v>32.802959183673444</v>
      </c>
    </row>
    <row r="1032" spans="1:3" x14ac:dyDescent="0.35">
      <c r="A1032">
        <v>104</v>
      </c>
      <c r="B1032">
        <v>3.09501E-4</v>
      </c>
      <c r="C1032" s="1">
        <f t="shared" si="33"/>
        <v>32.834999999999972</v>
      </c>
    </row>
    <row r="1033" spans="1:3" x14ac:dyDescent="0.35">
      <c r="A1033" s="6">
        <v>105</v>
      </c>
      <c r="B1033" s="6">
        <v>2.66216E-4</v>
      </c>
      <c r="C1033">
        <v>32.865000000000002</v>
      </c>
    </row>
    <row r="1034" spans="1:3" x14ac:dyDescent="0.35">
      <c r="A1034" s="6">
        <v>106</v>
      </c>
      <c r="B1034" s="6">
        <v>2.8351199999999998E-4</v>
      </c>
      <c r="C1034" s="1">
        <f>C1033+1.22/40</f>
        <v>32.895500000000006</v>
      </c>
    </row>
    <row r="1035" spans="1:3" x14ac:dyDescent="0.35">
      <c r="A1035" s="6">
        <v>107</v>
      </c>
      <c r="B1035" s="6">
        <v>2.6938100000000001E-4</v>
      </c>
      <c r="C1035" s="1">
        <f t="shared" ref="C1035:C1073" si="34">C1034+1.22/40</f>
        <v>32.926000000000009</v>
      </c>
    </row>
    <row r="1036" spans="1:3" x14ac:dyDescent="0.35">
      <c r="A1036" s="6">
        <v>108</v>
      </c>
      <c r="B1036" s="6">
        <v>3.0759E-4</v>
      </c>
      <c r="C1036" s="1">
        <f t="shared" si="34"/>
        <v>32.956500000000013</v>
      </c>
    </row>
    <row r="1037" spans="1:3" x14ac:dyDescent="0.35">
      <c r="A1037" s="6">
        <v>109</v>
      </c>
      <c r="B1037" s="6">
        <v>2.81685E-4</v>
      </c>
      <c r="C1037" s="1">
        <f t="shared" si="34"/>
        <v>32.987000000000016</v>
      </c>
    </row>
    <row r="1038" spans="1:3" x14ac:dyDescent="0.35">
      <c r="A1038" s="6">
        <v>110</v>
      </c>
      <c r="B1038" s="6">
        <v>2.8010399999999999E-4</v>
      </c>
      <c r="C1038" s="1">
        <f t="shared" si="34"/>
        <v>33.01750000000002</v>
      </c>
    </row>
    <row r="1039" spans="1:3" x14ac:dyDescent="0.35">
      <c r="A1039" s="6">
        <v>111</v>
      </c>
      <c r="B1039" s="6">
        <v>2.6564299999999998E-4</v>
      </c>
      <c r="C1039" s="1">
        <f t="shared" si="34"/>
        <v>33.048000000000023</v>
      </c>
    </row>
    <row r="1040" spans="1:3" x14ac:dyDescent="0.35">
      <c r="A1040" s="6">
        <v>112</v>
      </c>
      <c r="B1040" s="6">
        <v>3.0246899999999998E-4</v>
      </c>
      <c r="C1040" s="1">
        <f t="shared" si="34"/>
        <v>33.078500000000027</v>
      </c>
    </row>
    <row r="1041" spans="1:3" x14ac:dyDescent="0.35">
      <c r="A1041" s="6">
        <v>113</v>
      </c>
      <c r="B1041" s="6">
        <v>2.76039E-4</v>
      </c>
      <c r="C1041" s="1">
        <f t="shared" si="34"/>
        <v>33.10900000000003</v>
      </c>
    </row>
    <row r="1042" spans="1:3" x14ac:dyDescent="0.35">
      <c r="A1042" s="6">
        <v>114</v>
      </c>
      <c r="B1042" s="6">
        <v>2.8863100000000002E-4</v>
      </c>
      <c r="C1042" s="1">
        <f t="shared" si="34"/>
        <v>33.139500000000034</v>
      </c>
    </row>
    <row r="1043" spans="1:3" x14ac:dyDescent="0.35">
      <c r="A1043" s="6">
        <v>115</v>
      </c>
      <c r="B1043" s="6">
        <v>3.0223099999999997E-4</v>
      </c>
      <c r="C1043" s="1">
        <f t="shared" si="34"/>
        <v>33.170000000000037</v>
      </c>
    </row>
    <row r="1044" spans="1:3" x14ac:dyDescent="0.35">
      <c r="A1044" s="6">
        <v>116</v>
      </c>
      <c r="B1044" s="6">
        <v>2.8293699999999998E-4</v>
      </c>
      <c r="C1044" s="1">
        <f t="shared" si="34"/>
        <v>33.200500000000041</v>
      </c>
    </row>
    <row r="1045" spans="1:3" x14ac:dyDescent="0.35">
      <c r="A1045" s="6">
        <v>117</v>
      </c>
      <c r="B1045" s="6">
        <v>2.9531799999999998E-4</v>
      </c>
      <c r="C1045" s="1">
        <f t="shared" si="34"/>
        <v>33.231000000000044</v>
      </c>
    </row>
    <row r="1046" spans="1:3" x14ac:dyDescent="0.35">
      <c r="A1046" s="6">
        <v>118</v>
      </c>
      <c r="B1046" s="6">
        <v>2.9023800000000001E-4</v>
      </c>
      <c r="C1046" s="1">
        <f t="shared" si="34"/>
        <v>33.261500000000048</v>
      </c>
    </row>
    <row r="1047" spans="1:3" x14ac:dyDescent="0.35">
      <c r="A1047" s="6">
        <v>119</v>
      </c>
      <c r="B1047" s="6">
        <v>3.0258599999999998E-4</v>
      </c>
      <c r="C1047" s="1">
        <f t="shared" si="34"/>
        <v>33.292000000000051</v>
      </c>
    </row>
    <row r="1048" spans="1:3" x14ac:dyDescent="0.35">
      <c r="A1048" s="6">
        <v>120</v>
      </c>
      <c r="B1048" s="6">
        <v>2.92964E-4</v>
      </c>
      <c r="C1048" s="1">
        <f t="shared" si="34"/>
        <v>33.322500000000055</v>
      </c>
    </row>
    <row r="1049" spans="1:3" x14ac:dyDescent="0.35">
      <c r="A1049" s="6">
        <v>121</v>
      </c>
      <c r="B1049" s="6">
        <v>3.1499300000000001E-4</v>
      </c>
      <c r="C1049" s="1">
        <f t="shared" si="34"/>
        <v>33.353000000000058</v>
      </c>
    </row>
    <row r="1050" spans="1:3" x14ac:dyDescent="0.35">
      <c r="A1050" s="6">
        <v>122</v>
      </c>
      <c r="B1050" s="6">
        <v>3.0447699999999999E-4</v>
      </c>
      <c r="C1050" s="1">
        <f t="shared" si="34"/>
        <v>33.383500000000062</v>
      </c>
    </row>
    <row r="1051" spans="1:3" x14ac:dyDescent="0.35">
      <c r="A1051" s="6">
        <v>123</v>
      </c>
      <c r="B1051" s="6">
        <v>2.9432699999999999E-4</v>
      </c>
      <c r="C1051" s="1">
        <f t="shared" si="34"/>
        <v>33.414000000000065</v>
      </c>
    </row>
    <row r="1052" spans="1:3" x14ac:dyDescent="0.35">
      <c r="A1052" s="6">
        <v>124</v>
      </c>
      <c r="B1052" s="6">
        <v>3.1373399999999997E-4</v>
      </c>
      <c r="C1052" s="1">
        <f t="shared" si="34"/>
        <v>33.444500000000069</v>
      </c>
    </row>
    <row r="1053" spans="1:3" x14ac:dyDescent="0.35">
      <c r="A1053" s="6">
        <v>125</v>
      </c>
      <c r="B1053" s="6">
        <v>2.8635200000000003E-4</v>
      </c>
      <c r="C1053" s="1">
        <f t="shared" si="34"/>
        <v>33.475000000000072</v>
      </c>
    </row>
    <row r="1054" spans="1:3" x14ac:dyDescent="0.35">
      <c r="A1054" s="6">
        <v>126</v>
      </c>
      <c r="B1054" s="6">
        <v>3.0810199999999999E-4</v>
      </c>
      <c r="C1054" s="1">
        <f t="shared" si="34"/>
        <v>33.505500000000076</v>
      </c>
    </row>
    <row r="1055" spans="1:3" x14ac:dyDescent="0.35">
      <c r="A1055" s="6">
        <v>127</v>
      </c>
      <c r="B1055" s="6">
        <v>2.9771499999999999E-4</v>
      </c>
      <c r="C1055" s="1">
        <f t="shared" si="34"/>
        <v>33.53600000000008</v>
      </c>
    </row>
    <row r="1056" spans="1:3" x14ac:dyDescent="0.35">
      <c r="A1056" s="6">
        <v>128</v>
      </c>
      <c r="B1056" s="6">
        <v>3.0590000000000001E-4</v>
      </c>
      <c r="C1056" s="1">
        <f t="shared" si="34"/>
        <v>33.566500000000083</v>
      </c>
    </row>
    <row r="1057" spans="1:3" x14ac:dyDescent="0.35">
      <c r="A1057" s="6">
        <v>129</v>
      </c>
      <c r="B1057" s="6">
        <v>2.8551E-4</v>
      </c>
      <c r="C1057" s="1">
        <f t="shared" si="34"/>
        <v>33.597000000000087</v>
      </c>
    </row>
    <row r="1058" spans="1:3" x14ac:dyDescent="0.35">
      <c r="A1058" s="6">
        <v>130</v>
      </c>
      <c r="B1058" s="6">
        <v>3.1070199999999999E-4</v>
      </c>
      <c r="C1058" s="1">
        <f t="shared" si="34"/>
        <v>33.62750000000009</v>
      </c>
    </row>
    <row r="1059" spans="1:3" x14ac:dyDescent="0.35">
      <c r="A1059" s="6">
        <v>131</v>
      </c>
      <c r="B1059" s="6">
        <v>3.1364199999999999E-4</v>
      </c>
      <c r="C1059" s="1">
        <f t="shared" si="34"/>
        <v>33.658000000000094</v>
      </c>
    </row>
    <row r="1060" spans="1:3" x14ac:dyDescent="0.35">
      <c r="A1060" s="6">
        <v>132</v>
      </c>
      <c r="B1060" s="6">
        <v>2.9862399999999999E-4</v>
      </c>
      <c r="C1060" s="1">
        <f t="shared" si="34"/>
        <v>33.688500000000097</v>
      </c>
    </row>
    <row r="1061" spans="1:3" x14ac:dyDescent="0.35">
      <c r="A1061" s="6">
        <v>133</v>
      </c>
      <c r="B1061" s="6">
        <v>3.0419799999999999E-4</v>
      </c>
      <c r="C1061" s="1">
        <f t="shared" si="34"/>
        <v>33.719000000000101</v>
      </c>
    </row>
    <row r="1062" spans="1:3" x14ac:dyDescent="0.35">
      <c r="A1062" s="6">
        <v>134</v>
      </c>
      <c r="B1062" s="6">
        <v>3.0019399999999999E-4</v>
      </c>
      <c r="C1062" s="1">
        <f t="shared" si="34"/>
        <v>33.749500000000104</v>
      </c>
    </row>
    <row r="1063" spans="1:3" x14ac:dyDescent="0.35">
      <c r="A1063" s="6">
        <v>135</v>
      </c>
      <c r="B1063" s="6">
        <v>2.8537700000000002E-4</v>
      </c>
      <c r="C1063" s="1">
        <f t="shared" si="34"/>
        <v>33.780000000000108</v>
      </c>
    </row>
    <row r="1064" spans="1:3" x14ac:dyDescent="0.35">
      <c r="A1064" s="6">
        <v>136</v>
      </c>
      <c r="B1064" s="6">
        <v>3.0307799999999997E-4</v>
      </c>
      <c r="C1064" s="1">
        <f t="shared" si="34"/>
        <v>33.810500000000111</v>
      </c>
    </row>
    <row r="1065" spans="1:3" x14ac:dyDescent="0.35">
      <c r="A1065" s="7">
        <v>137</v>
      </c>
      <c r="B1065" s="7"/>
      <c r="C1065" s="8">
        <f t="shared" si="34"/>
        <v>33.841000000000115</v>
      </c>
    </row>
    <row r="1066" spans="1:3" x14ac:dyDescent="0.35">
      <c r="A1066" s="6">
        <v>138</v>
      </c>
      <c r="B1066" s="6">
        <v>2.7507900000000001E-4</v>
      </c>
      <c r="C1066" s="1">
        <f t="shared" si="34"/>
        <v>33.871500000000118</v>
      </c>
    </row>
    <row r="1067" spans="1:3" x14ac:dyDescent="0.35">
      <c r="A1067" s="6">
        <v>139</v>
      </c>
      <c r="B1067" s="6">
        <v>2.8418999999999997E-4</v>
      </c>
      <c r="C1067" s="1">
        <f t="shared" si="34"/>
        <v>33.902000000000122</v>
      </c>
    </row>
    <row r="1068" spans="1:3" x14ac:dyDescent="0.35">
      <c r="A1068" s="6">
        <v>140</v>
      </c>
      <c r="B1068" s="6">
        <v>2.5476600000000002E-4</v>
      </c>
      <c r="C1068" s="1">
        <f t="shared" si="34"/>
        <v>33.932500000000125</v>
      </c>
    </row>
    <row r="1069" spans="1:3" x14ac:dyDescent="0.35">
      <c r="A1069" s="6">
        <v>141</v>
      </c>
      <c r="B1069" s="6">
        <v>2.8360899999999999E-4</v>
      </c>
      <c r="C1069" s="1">
        <f t="shared" si="34"/>
        <v>33.963000000000129</v>
      </c>
    </row>
    <row r="1070" spans="1:3" x14ac:dyDescent="0.35">
      <c r="A1070" s="6">
        <v>142</v>
      </c>
      <c r="B1070" s="6">
        <v>2.7040899999999999E-4</v>
      </c>
      <c r="C1070" s="1">
        <f t="shared" si="34"/>
        <v>33.993500000000132</v>
      </c>
    </row>
    <row r="1071" spans="1:3" x14ac:dyDescent="0.35">
      <c r="A1071" s="6">
        <v>143</v>
      </c>
      <c r="B1071" s="6">
        <v>2.5918499999999999E-4</v>
      </c>
      <c r="C1071" s="1">
        <f t="shared" si="34"/>
        <v>34.024000000000136</v>
      </c>
    </row>
    <row r="1072" spans="1:3" x14ac:dyDescent="0.35">
      <c r="A1072" s="6">
        <v>144</v>
      </c>
      <c r="B1072" s="6">
        <v>2.17364E-4</v>
      </c>
      <c r="C1072" s="1">
        <f t="shared" si="34"/>
        <v>34.054500000000139</v>
      </c>
    </row>
    <row r="1073" spans="1:3" x14ac:dyDescent="0.35">
      <c r="A1073" s="6">
        <v>145</v>
      </c>
      <c r="B1073" s="6">
        <v>2.5827700000000001E-4</v>
      </c>
      <c r="C1073" s="1">
        <f t="shared" si="34"/>
        <v>34.085000000000143</v>
      </c>
    </row>
    <row r="1074" spans="1:3" x14ac:dyDescent="0.35">
      <c r="A1074">
        <v>146</v>
      </c>
      <c r="B1074">
        <v>2.9958799999999999E-4</v>
      </c>
      <c r="C1074">
        <v>34.115000000000002</v>
      </c>
    </row>
    <row r="1075" spans="1:3" x14ac:dyDescent="0.35">
      <c r="A1075">
        <v>147</v>
      </c>
      <c r="B1075">
        <v>2.8275400000000002E-4</v>
      </c>
      <c r="C1075" s="1">
        <f>C1074+0.72/24</f>
        <v>34.145000000000003</v>
      </c>
    </row>
    <row r="1076" spans="1:3" x14ac:dyDescent="0.35">
      <c r="A1076">
        <v>148</v>
      </c>
      <c r="B1076">
        <v>3.1256699999999998E-4</v>
      </c>
      <c r="C1076" s="1">
        <f t="shared" ref="C1076:C1098" si="35">C1075+0.72/24</f>
        <v>34.175000000000004</v>
      </c>
    </row>
    <row r="1077" spans="1:3" x14ac:dyDescent="0.35">
      <c r="A1077">
        <v>149</v>
      </c>
      <c r="B1077">
        <v>2.9623099999999999E-4</v>
      </c>
      <c r="C1077" s="1">
        <f t="shared" si="35"/>
        <v>34.205000000000005</v>
      </c>
    </row>
    <row r="1078" spans="1:3" x14ac:dyDescent="0.35">
      <c r="A1078">
        <v>150</v>
      </c>
      <c r="B1078">
        <v>3.36266E-4</v>
      </c>
      <c r="C1078" s="1">
        <f t="shared" si="35"/>
        <v>34.235000000000007</v>
      </c>
    </row>
    <row r="1079" spans="1:3" x14ac:dyDescent="0.35">
      <c r="A1079">
        <v>151</v>
      </c>
      <c r="B1079">
        <v>3.1947799999999999E-4</v>
      </c>
      <c r="C1079" s="1">
        <f t="shared" si="35"/>
        <v>34.265000000000008</v>
      </c>
    </row>
    <row r="1080" spans="1:3" x14ac:dyDescent="0.35">
      <c r="A1080">
        <v>152</v>
      </c>
      <c r="B1080">
        <v>3.1812499999999999E-4</v>
      </c>
      <c r="C1080" s="1">
        <f t="shared" si="35"/>
        <v>34.295000000000009</v>
      </c>
    </row>
    <row r="1081" spans="1:3" x14ac:dyDescent="0.35">
      <c r="A1081">
        <v>153</v>
      </c>
      <c r="B1081">
        <v>3.0582599999999998E-4</v>
      </c>
      <c r="C1081" s="1">
        <f t="shared" si="35"/>
        <v>34.32500000000001</v>
      </c>
    </row>
    <row r="1082" spans="1:3" x14ac:dyDescent="0.35">
      <c r="A1082">
        <v>154</v>
      </c>
      <c r="B1082">
        <v>3.04436E-4</v>
      </c>
      <c r="C1082" s="1">
        <f t="shared" si="35"/>
        <v>34.355000000000011</v>
      </c>
    </row>
    <row r="1083" spans="1:3" x14ac:dyDescent="0.35">
      <c r="A1083">
        <v>155</v>
      </c>
      <c r="B1083">
        <v>2.9498799999999999E-4</v>
      </c>
      <c r="C1083" s="1">
        <f t="shared" si="35"/>
        <v>34.385000000000012</v>
      </c>
    </row>
    <row r="1084" spans="1:3" x14ac:dyDescent="0.35">
      <c r="A1084">
        <v>156</v>
      </c>
      <c r="B1084">
        <v>3.26089E-4</v>
      </c>
      <c r="C1084" s="1">
        <f t="shared" si="35"/>
        <v>34.415000000000013</v>
      </c>
    </row>
    <row r="1085" spans="1:3" x14ac:dyDescent="0.35">
      <c r="A1085">
        <v>157</v>
      </c>
      <c r="B1085">
        <v>3.5532199999999998E-4</v>
      </c>
      <c r="C1085" s="1">
        <f t="shared" si="35"/>
        <v>34.445000000000014</v>
      </c>
    </row>
    <row r="1086" spans="1:3" x14ac:dyDescent="0.35">
      <c r="A1086">
        <v>158</v>
      </c>
      <c r="B1086">
        <v>3.79599E-4</v>
      </c>
      <c r="C1086" s="1">
        <f t="shared" si="35"/>
        <v>34.475000000000016</v>
      </c>
    </row>
    <row r="1087" spans="1:3" x14ac:dyDescent="0.35">
      <c r="A1087">
        <v>159</v>
      </c>
      <c r="B1087">
        <v>3.60329E-4</v>
      </c>
      <c r="C1087" s="1">
        <f t="shared" si="35"/>
        <v>34.505000000000017</v>
      </c>
    </row>
    <row r="1088" spans="1:3" x14ac:dyDescent="0.35">
      <c r="A1088">
        <v>160</v>
      </c>
      <c r="B1088">
        <v>3.3099399999999998E-4</v>
      </c>
      <c r="C1088" s="1">
        <f t="shared" si="35"/>
        <v>34.535000000000018</v>
      </c>
    </row>
    <row r="1089" spans="1:3" x14ac:dyDescent="0.35">
      <c r="A1089">
        <v>161</v>
      </c>
      <c r="B1089">
        <v>2.9957399999999999E-4</v>
      </c>
      <c r="C1089" s="1">
        <f t="shared" si="35"/>
        <v>34.565000000000019</v>
      </c>
    </row>
    <row r="1090" spans="1:3" x14ac:dyDescent="0.35">
      <c r="A1090">
        <v>162</v>
      </c>
      <c r="B1090">
        <v>3.2161899999999998E-4</v>
      </c>
      <c r="C1090" s="1">
        <f t="shared" si="35"/>
        <v>34.59500000000002</v>
      </c>
    </row>
    <row r="1091" spans="1:3" x14ac:dyDescent="0.35">
      <c r="A1091">
        <v>163</v>
      </c>
      <c r="B1091">
        <v>3.0336099999999998E-4</v>
      </c>
      <c r="C1091" s="1">
        <f t="shared" si="35"/>
        <v>34.625000000000021</v>
      </c>
    </row>
    <row r="1092" spans="1:3" x14ac:dyDescent="0.35">
      <c r="A1092">
        <v>164</v>
      </c>
      <c r="B1092">
        <v>2.9374400000000003E-4</v>
      </c>
      <c r="C1092" s="1">
        <f t="shared" si="35"/>
        <v>34.655000000000022</v>
      </c>
    </row>
    <row r="1093" spans="1:3" x14ac:dyDescent="0.35">
      <c r="A1093">
        <v>165</v>
      </c>
      <c r="B1093">
        <v>2.4838799999999999E-4</v>
      </c>
      <c r="C1093" s="1">
        <f t="shared" si="35"/>
        <v>34.685000000000024</v>
      </c>
    </row>
    <row r="1094" spans="1:3" x14ac:dyDescent="0.35">
      <c r="A1094">
        <v>166</v>
      </c>
      <c r="B1094">
        <v>3.0222300000000001E-4</v>
      </c>
      <c r="C1094" s="1">
        <f t="shared" si="35"/>
        <v>34.715000000000025</v>
      </c>
    </row>
    <row r="1095" spans="1:3" x14ac:dyDescent="0.35">
      <c r="A1095">
        <v>167</v>
      </c>
      <c r="B1095">
        <v>2.7162200000000001E-4</v>
      </c>
      <c r="C1095" s="1">
        <f t="shared" si="35"/>
        <v>34.745000000000026</v>
      </c>
    </row>
    <row r="1096" spans="1:3" x14ac:dyDescent="0.35">
      <c r="A1096">
        <v>168</v>
      </c>
      <c r="B1096">
        <v>2.7116999999999999E-4</v>
      </c>
      <c r="C1096" s="1">
        <f t="shared" si="35"/>
        <v>34.775000000000027</v>
      </c>
    </row>
    <row r="1097" spans="1:3" x14ac:dyDescent="0.35">
      <c r="A1097">
        <v>169</v>
      </c>
      <c r="B1097">
        <v>2.3150699999999999E-4</v>
      </c>
      <c r="C1097" s="1">
        <f t="shared" si="35"/>
        <v>34.805000000000028</v>
      </c>
    </row>
    <row r="1098" spans="1:3" x14ac:dyDescent="0.35">
      <c r="A1098">
        <v>170</v>
      </c>
      <c r="B1098">
        <v>2.8474700000000002E-4</v>
      </c>
      <c r="C1098" s="1">
        <f t="shared" si="35"/>
        <v>34.835000000000029</v>
      </c>
    </row>
    <row r="1099" spans="1:3" x14ac:dyDescent="0.35">
      <c r="A1099" s="6">
        <v>171</v>
      </c>
      <c r="B1099" s="6">
        <v>2.9392399999999999E-4</v>
      </c>
      <c r="C1099">
        <v>34.865000000000002</v>
      </c>
    </row>
    <row r="1100" spans="1:3" x14ac:dyDescent="0.35">
      <c r="A1100" s="6">
        <v>172</v>
      </c>
      <c r="B1100" s="6">
        <v>2.7386100000000003E-4</v>
      </c>
      <c r="C1100" s="1">
        <f>C1099+0.77/26</f>
        <v>34.894615384615385</v>
      </c>
    </row>
    <row r="1101" spans="1:3" x14ac:dyDescent="0.35">
      <c r="A1101" s="6">
        <v>173</v>
      </c>
      <c r="B1101" s="6">
        <v>2.5790399999999999E-4</v>
      </c>
      <c r="C1101" s="1">
        <f t="shared" ref="C1101:C1125" si="36">C1100+0.77/26</f>
        <v>34.924230769230768</v>
      </c>
    </row>
    <row r="1102" spans="1:3" x14ac:dyDescent="0.35">
      <c r="A1102" s="6">
        <v>174</v>
      </c>
      <c r="B1102" s="6">
        <v>2.5729000000000003E-4</v>
      </c>
      <c r="C1102" s="1">
        <f t="shared" si="36"/>
        <v>34.95384615384615</v>
      </c>
    </row>
    <row r="1103" spans="1:3" x14ac:dyDescent="0.35">
      <c r="A1103" s="6">
        <v>175</v>
      </c>
      <c r="B1103" s="6">
        <v>2.9574899999999999E-4</v>
      </c>
      <c r="C1103" s="1">
        <f t="shared" si="36"/>
        <v>34.983461538461533</v>
      </c>
    </row>
    <row r="1104" spans="1:3" x14ac:dyDescent="0.35">
      <c r="A1104" s="6">
        <v>176</v>
      </c>
      <c r="B1104" s="6">
        <v>3.1387299999999999E-4</v>
      </c>
      <c r="C1104" s="1">
        <f t="shared" si="36"/>
        <v>35.013076923076916</v>
      </c>
    </row>
    <row r="1105" spans="1:3" x14ac:dyDescent="0.35">
      <c r="A1105" s="6">
        <v>177</v>
      </c>
      <c r="B1105" s="6">
        <v>3.0189399999999998E-4</v>
      </c>
      <c r="C1105" s="1">
        <f t="shared" si="36"/>
        <v>35.042692307692299</v>
      </c>
    </row>
    <row r="1106" spans="1:3" x14ac:dyDescent="0.35">
      <c r="A1106" s="6">
        <v>178</v>
      </c>
      <c r="B1106" s="6">
        <v>2.9864399999999998E-4</v>
      </c>
      <c r="C1106" s="1">
        <f t="shared" si="36"/>
        <v>35.072307692307682</v>
      </c>
    </row>
    <row r="1107" spans="1:3" x14ac:dyDescent="0.35">
      <c r="A1107" s="6">
        <v>179</v>
      </c>
      <c r="B1107" s="6">
        <v>2.9516500000000001E-4</v>
      </c>
      <c r="C1107" s="1">
        <f t="shared" si="36"/>
        <v>35.101923076923065</v>
      </c>
    </row>
    <row r="1108" spans="1:3" x14ac:dyDescent="0.35">
      <c r="A1108" s="6">
        <v>180</v>
      </c>
      <c r="B1108" s="6">
        <v>3.18253E-4</v>
      </c>
      <c r="C1108" s="1">
        <f t="shared" si="36"/>
        <v>35.131538461538447</v>
      </c>
    </row>
    <row r="1109" spans="1:3" x14ac:dyDescent="0.35">
      <c r="A1109" s="6">
        <v>181</v>
      </c>
      <c r="B1109" s="6">
        <v>3.0449200000000001E-4</v>
      </c>
      <c r="C1109" s="1">
        <f t="shared" si="36"/>
        <v>35.16115384615383</v>
      </c>
    </row>
    <row r="1110" spans="1:3" x14ac:dyDescent="0.35">
      <c r="A1110" s="6">
        <v>182</v>
      </c>
      <c r="B1110" s="6">
        <v>3.0149899999999999E-4</v>
      </c>
      <c r="C1110" s="1">
        <f t="shared" si="36"/>
        <v>35.190769230769213</v>
      </c>
    </row>
    <row r="1111" spans="1:3" x14ac:dyDescent="0.35">
      <c r="A1111" s="6">
        <v>183</v>
      </c>
      <c r="B1111" s="6">
        <v>3.0792100000000001E-4</v>
      </c>
      <c r="C1111" s="1">
        <f t="shared" si="36"/>
        <v>35.220384615384596</v>
      </c>
    </row>
    <row r="1112" spans="1:3" x14ac:dyDescent="0.35">
      <c r="A1112" s="6">
        <v>184</v>
      </c>
      <c r="B1112" s="6">
        <v>3.0501900000000001E-4</v>
      </c>
      <c r="C1112" s="1">
        <f t="shared" si="36"/>
        <v>35.249999999999979</v>
      </c>
    </row>
    <row r="1113" spans="1:3" x14ac:dyDescent="0.35">
      <c r="A1113" s="6">
        <v>185</v>
      </c>
      <c r="B1113" s="6">
        <v>2.64481E-4</v>
      </c>
      <c r="C1113" s="1">
        <f t="shared" si="36"/>
        <v>35.279615384615362</v>
      </c>
    </row>
    <row r="1114" spans="1:3" x14ac:dyDescent="0.35">
      <c r="A1114" s="6">
        <v>186</v>
      </c>
      <c r="B1114" s="6">
        <v>2.8907500000000002E-4</v>
      </c>
      <c r="C1114" s="1">
        <f t="shared" si="36"/>
        <v>35.309230769230744</v>
      </c>
    </row>
    <row r="1115" spans="1:3" x14ac:dyDescent="0.35">
      <c r="A1115" s="6">
        <v>187</v>
      </c>
      <c r="B1115" s="6">
        <v>2.9023699999999999E-4</v>
      </c>
      <c r="C1115" s="1">
        <f t="shared" si="36"/>
        <v>35.338846153846127</v>
      </c>
    </row>
    <row r="1116" spans="1:3" x14ac:dyDescent="0.35">
      <c r="A1116" s="6">
        <v>188</v>
      </c>
      <c r="B1116" s="6">
        <v>2.9979099999999999E-4</v>
      </c>
      <c r="C1116" s="1">
        <f t="shared" si="36"/>
        <v>35.36846153846151</v>
      </c>
    </row>
    <row r="1117" spans="1:3" x14ac:dyDescent="0.35">
      <c r="A1117" s="6">
        <v>189</v>
      </c>
      <c r="B1117" s="6">
        <v>2.9817899999999998E-4</v>
      </c>
      <c r="C1117" s="1">
        <f t="shared" si="36"/>
        <v>35.398076923076893</v>
      </c>
    </row>
    <row r="1118" spans="1:3" x14ac:dyDescent="0.35">
      <c r="A1118" s="6">
        <v>190</v>
      </c>
      <c r="B1118" s="6">
        <v>2.9732800000000002E-4</v>
      </c>
      <c r="C1118" s="1">
        <f t="shared" si="36"/>
        <v>35.427692307692276</v>
      </c>
    </row>
    <row r="1119" spans="1:3" x14ac:dyDescent="0.35">
      <c r="A1119" s="6">
        <v>191</v>
      </c>
      <c r="B1119" s="6">
        <v>3.0107300000000001E-4</v>
      </c>
      <c r="C1119" s="1">
        <f t="shared" si="36"/>
        <v>35.457307692307658</v>
      </c>
    </row>
    <row r="1120" spans="1:3" x14ac:dyDescent="0.35">
      <c r="A1120" s="6">
        <v>192</v>
      </c>
      <c r="B1120" s="6">
        <v>3.2246999999999999E-4</v>
      </c>
      <c r="C1120" s="1">
        <f t="shared" si="36"/>
        <v>35.486923076923041</v>
      </c>
    </row>
    <row r="1121" spans="1:3" x14ac:dyDescent="0.35">
      <c r="A1121" s="6">
        <v>193</v>
      </c>
      <c r="B1121" s="6">
        <v>3.2221099999999998E-4</v>
      </c>
      <c r="C1121" s="1">
        <f t="shared" si="36"/>
        <v>35.516538461538424</v>
      </c>
    </row>
    <row r="1122" spans="1:3" x14ac:dyDescent="0.35">
      <c r="A1122" s="6">
        <v>194</v>
      </c>
      <c r="B1122" s="6">
        <v>2.8997300000000001E-4</v>
      </c>
      <c r="C1122" s="1">
        <f t="shared" si="36"/>
        <v>35.546153846153807</v>
      </c>
    </row>
    <row r="1123" spans="1:3" x14ac:dyDescent="0.35">
      <c r="A1123" s="6">
        <v>195</v>
      </c>
      <c r="B1123" s="6">
        <v>3.2867999999999998E-4</v>
      </c>
      <c r="C1123" s="1">
        <f t="shared" si="36"/>
        <v>35.57576923076919</v>
      </c>
    </row>
    <row r="1124" spans="1:3" x14ac:dyDescent="0.35">
      <c r="A1124" s="6">
        <v>196</v>
      </c>
      <c r="B1124" s="6">
        <v>3.0444800000000002E-4</v>
      </c>
      <c r="C1124" s="1">
        <f t="shared" si="36"/>
        <v>35.605384615384573</v>
      </c>
    </row>
    <row r="1125" spans="1:3" x14ac:dyDescent="0.35">
      <c r="A1125" s="6">
        <v>197</v>
      </c>
      <c r="B1125" s="6">
        <v>2.5811399999999999E-4</v>
      </c>
      <c r="C1125" s="1">
        <f t="shared" si="36"/>
        <v>35.634999999999955</v>
      </c>
    </row>
    <row r="1126" spans="1:3" x14ac:dyDescent="0.35">
      <c r="A1126">
        <v>199</v>
      </c>
      <c r="B1126">
        <v>2.6097499999999999E-4</v>
      </c>
      <c r="C1126">
        <v>35.664999999999999</v>
      </c>
    </row>
    <row r="1127" spans="1:3" x14ac:dyDescent="0.35">
      <c r="A1127">
        <v>200</v>
      </c>
      <c r="B1127">
        <v>2.69721E-4</v>
      </c>
      <c r="C1127" s="1">
        <f>C1126+0.77/24</f>
        <v>35.697083333333332</v>
      </c>
    </row>
    <row r="1128" spans="1:3" x14ac:dyDescent="0.35">
      <c r="A1128">
        <v>201</v>
      </c>
      <c r="B1128">
        <v>3.23369E-4</v>
      </c>
      <c r="C1128" s="1">
        <f t="shared" ref="C1128:C1150" si="37">C1127+0.77/24</f>
        <v>35.729166666666664</v>
      </c>
    </row>
    <row r="1129" spans="1:3" x14ac:dyDescent="0.35">
      <c r="A1129">
        <v>202</v>
      </c>
      <c r="B1129">
        <v>3.3009199999999998E-4</v>
      </c>
      <c r="C1129" s="1">
        <f t="shared" si="37"/>
        <v>35.761249999999997</v>
      </c>
    </row>
    <row r="1130" spans="1:3" x14ac:dyDescent="0.35">
      <c r="A1130">
        <v>203</v>
      </c>
      <c r="B1130">
        <v>3.0533900000000001E-4</v>
      </c>
      <c r="C1130" s="1">
        <f t="shared" si="37"/>
        <v>35.793333333333329</v>
      </c>
    </row>
    <row r="1131" spans="1:3" x14ac:dyDescent="0.35">
      <c r="A1131">
        <v>204</v>
      </c>
      <c r="B1131">
        <v>3.0901799999999999E-4</v>
      </c>
      <c r="C1131" s="1">
        <f t="shared" si="37"/>
        <v>35.825416666666662</v>
      </c>
    </row>
    <row r="1132" spans="1:3" x14ac:dyDescent="0.35">
      <c r="A1132">
        <v>205</v>
      </c>
      <c r="B1132">
        <v>2.8707400000000001E-4</v>
      </c>
      <c r="C1132" s="1">
        <f t="shared" si="37"/>
        <v>35.857499999999995</v>
      </c>
    </row>
    <row r="1133" spans="1:3" x14ac:dyDescent="0.35">
      <c r="A1133">
        <v>206</v>
      </c>
      <c r="B1133">
        <v>3.06034E-4</v>
      </c>
      <c r="C1133" s="1">
        <f t="shared" si="37"/>
        <v>35.889583333333327</v>
      </c>
    </row>
    <row r="1134" spans="1:3" x14ac:dyDescent="0.35">
      <c r="A1134">
        <v>207</v>
      </c>
      <c r="B1134">
        <v>3.2679999999999997E-4</v>
      </c>
      <c r="C1134" s="1">
        <f t="shared" si="37"/>
        <v>35.92166666666666</v>
      </c>
    </row>
    <row r="1135" spans="1:3" x14ac:dyDescent="0.35">
      <c r="A1135">
        <v>208</v>
      </c>
      <c r="B1135">
        <v>3.0405100000000001E-4</v>
      </c>
      <c r="C1135" s="1">
        <f t="shared" si="37"/>
        <v>35.953749999999992</v>
      </c>
    </row>
    <row r="1136" spans="1:3" x14ac:dyDescent="0.35">
      <c r="A1136">
        <v>209</v>
      </c>
      <c r="B1136">
        <v>2.78156E-4</v>
      </c>
      <c r="C1136" s="1">
        <f t="shared" si="37"/>
        <v>35.985833333333325</v>
      </c>
    </row>
    <row r="1137" spans="1:3" x14ac:dyDescent="0.35">
      <c r="A1137">
        <v>210</v>
      </c>
      <c r="B1137">
        <v>3.3494200000000002E-4</v>
      </c>
      <c r="C1137" s="1">
        <f t="shared" si="37"/>
        <v>36.017916666666657</v>
      </c>
    </row>
    <row r="1138" spans="1:3" x14ac:dyDescent="0.35">
      <c r="A1138">
        <v>211</v>
      </c>
      <c r="B1138">
        <v>3.2499500000000001E-4</v>
      </c>
      <c r="C1138" s="1">
        <f t="shared" si="37"/>
        <v>36.04999999999999</v>
      </c>
    </row>
    <row r="1139" spans="1:3" x14ac:dyDescent="0.35">
      <c r="A1139">
        <v>212</v>
      </c>
      <c r="B1139">
        <v>3.1198400000000001E-4</v>
      </c>
      <c r="C1139" s="1">
        <f t="shared" si="37"/>
        <v>36.082083333333323</v>
      </c>
    </row>
    <row r="1140" spans="1:3" x14ac:dyDescent="0.35">
      <c r="A1140">
        <v>213</v>
      </c>
      <c r="B1140">
        <v>3.1096800000000001E-4</v>
      </c>
      <c r="C1140" s="1">
        <f t="shared" si="37"/>
        <v>36.114166666666655</v>
      </c>
    </row>
    <row r="1141" spans="1:3" x14ac:dyDescent="0.35">
      <c r="A1141">
        <v>214</v>
      </c>
      <c r="B1141">
        <v>2.8044399999999997E-4</v>
      </c>
      <c r="C1141" s="1">
        <f t="shared" si="37"/>
        <v>36.146249999999988</v>
      </c>
    </row>
    <row r="1142" spans="1:3" x14ac:dyDescent="0.35">
      <c r="A1142">
        <v>215</v>
      </c>
      <c r="B1142">
        <v>2.8457999999999999E-4</v>
      </c>
      <c r="C1142" s="1">
        <f t="shared" si="37"/>
        <v>36.17833333333332</v>
      </c>
    </row>
    <row r="1143" spans="1:3" x14ac:dyDescent="0.35">
      <c r="A1143">
        <v>216</v>
      </c>
      <c r="B1143">
        <v>2.6893400000000002E-4</v>
      </c>
      <c r="C1143" s="1">
        <f t="shared" si="37"/>
        <v>36.210416666666653</v>
      </c>
    </row>
    <row r="1144" spans="1:3" x14ac:dyDescent="0.35">
      <c r="A1144">
        <v>217</v>
      </c>
      <c r="B1144">
        <v>2.9717200000000001E-4</v>
      </c>
      <c r="C1144" s="1">
        <f t="shared" si="37"/>
        <v>36.242499999999986</v>
      </c>
    </row>
    <row r="1145" spans="1:3" x14ac:dyDescent="0.35">
      <c r="A1145">
        <v>218</v>
      </c>
      <c r="B1145">
        <v>2.8836900000000002E-4</v>
      </c>
      <c r="C1145" s="1">
        <f t="shared" si="37"/>
        <v>36.274583333333318</v>
      </c>
    </row>
    <row r="1146" spans="1:3" x14ac:dyDescent="0.35">
      <c r="A1146">
        <v>219</v>
      </c>
      <c r="B1146">
        <v>2.8334900000000001E-4</v>
      </c>
      <c r="C1146" s="1">
        <f t="shared" si="37"/>
        <v>36.306666666666651</v>
      </c>
    </row>
    <row r="1147" spans="1:3" x14ac:dyDescent="0.35">
      <c r="A1147">
        <v>220</v>
      </c>
      <c r="B1147">
        <v>2.7824300000000001E-4</v>
      </c>
      <c r="C1147" s="1">
        <f t="shared" si="37"/>
        <v>36.338749999999983</v>
      </c>
    </row>
    <row r="1148" spans="1:3" x14ac:dyDescent="0.35">
      <c r="A1148">
        <v>221</v>
      </c>
      <c r="B1148">
        <v>3.0049999999999999E-4</v>
      </c>
      <c r="C1148" s="1">
        <f t="shared" si="37"/>
        <v>36.370833333333316</v>
      </c>
    </row>
    <row r="1149" spans="1:3" x14ac:dyDescent="0.35">
      <c r="A1149">
        <v>222</v>
      </c>
      <c r="B1149">
        <v>2.9701899999999998E-4</v>
      </c>
      <c r="C1149" s="1">
        <f t="shared" si="37"/>
        <v>36.402916666666648</v>
      </c>
    </row>
    <row r="1150" spans="1:3" x14ac:dyDescent="0.35">
      <c r="A1150">
        <v>223</v>
      </c>
      <c r="B1150">
        <v>2.6875500000000002E-4</v>
      </c>
      <c r="C1150" s="1">
        <f t="shared" si="37"/>
        <v>36.434999999999981</v>
      </c>
    </row>
    <row r="1151" spans="1:3" x14ac:dyDescent="0.35">
      <c r="A1151" s="6">
        <v>1</v>
      </c>
      <c r="B1151" s="6">
        <v>2.9432999999999998E-4</v>
      </c>
      <c r="C1151" s="1">
        <v>36.465000000000003</v>
      </c>
    </row>
    <row r="1152" spans="1:3" x14ac:dyDescent="0.35">
      <c r="A1152" s="6">
        <v>2</v>
      </c>
      <c r="B1152" s="6">
        <v>3.08671E-4</v>
      </c>
      <c r="C1152" s="1">
        <f>C1151+0.97/32</f>
        <v>36.495312500000004</v>
      </c>
    </row>
    <row r="1153" spans="1:3" x14ac:dyDescent="0.35">
      <c r="A1153" s="6">
        <v>3</v>
      </c>
      <c r="B1153" s="6">
        <v>2.6504300000000002E-4</v>
      </c>
      <c r="C1153" s="1">
        <f t="shared" ref="C1153:C1183" si="38">C1152+0.97/32</f>
        <v>36.525625000000005</v>
      </c>
    </row>
    <row r="1154" spans="1:3" x14ac:dyDescent="0.35">
      <c r="A1154" s="6">
        <v>4</v>
      </c>
      <c r="B1154" s="6">
        <v>2.6949500000000002E-4</v>
      </c>
      <c r="C1154" s="1">
        <f t="shared" si="38"/>
        <v>36.555937500000006</v>
      </c>
    </row>
    <row r="1155" spans="1:3" x14ac:dyDescent="0.35">
      <c r="A1155" s="6">
        <v>5</v>
      </c>
      <c r="B1155" s="6">
        <v>2.7899000000000001E-4</v>
      </c>
      <c r="C1155" s="1">
        <f t="shared" si="38"/>
        <v>36.586250000000007</v>
      </c>
    </row>
    <row r="1156" spans="1:3" x14ac:dyDescent="0.35">
      <c r="A1156" s="6">
        <v>6</v>
      </c>
      <c r="B1156" s="6">
        <v>2.8429300000000002E-4</v>
      </c>
      <c r="C1156" s="1">
        <f t="shared" si="38"/>
        <v>36.616562500000008</v>
      </c>
    </row>
    <row r="1157" spans="1:3" x14ac:dyDescent="0.35">
      <c r="A1157" s="6">
        <v>7</v>
      </c>
      <c r="B1157" s="6">
        <v>2.7057699999999998E-4</v>
      </c>
      <c r="C1157" s="1">
        <f t="shared" si="38"/>
        <v>36.646875000000009</v>
      </c>
    </row>
    <row r="1158" spans="1:3" x14ac:dyDescent="0.35">
      <c r="A1158" s="6">
        <v>8</v>
      </c>
      <c r="B1158" s="6">
        <v>2.9826199999999998E-4</v>
      </c>
      <c r="C1158" s="1">
        <f t="shared" si="38"/>
        <v>36.677187500000009</v>
      </c>
    </row>
    <row r="1159" spans="1:3" x14ac:dyDescent="0.35">
      <c r="A1159" s="6">
        <v>9</v>
      </c>
      <c r="B1159" s="6">
        <v>2.7717399999999999E-4</v>
      </c>
      <c r="C1159" s="1">
        <f t="shared" si="38"/>
        <v>36.70750000000001</v>
      </c>
    </row>
    <row r="1160" spans="1:3" x14ac:dyDescent="0.35">
      <c r="A1160" s="6">
        <v>10</v>
      </c>
      <c r="B1160" s="6">
        <v>2.79179E-4</v>
      </c>
      <c r="C1160" s="1">
        <f t="shared" si="38"/>
        <v>36.737812500000011</v>
      </c>
    </row>
    <row r="1161" spans="1:3" x14ac:dyDescent="0.35">
      <c r="A1161" s="6">
        <v>11</v>
      </c>
      <c r="B1161" s="6">
        <v>2.82711E-4</v>
      </c>
      <c r="C1161" s="1">
        <f t="shared" si="38"/>
        <v>36.768125000000012</v>
      </c>
    </row>
    <row r="1162" spans="1:3" x14ac:dyDescent="0.35">
      <c r="A1162" s="6">
        <v>12</v>
      </c>
      <c r="B1162" s="6">
        <v>2.7231E-4</v>
      </c>
      <c r="C1162" s="1">
        <f t="shared" si="38"/>
        <v>36.798437500000013</v>
      </c>
    </row>
    <row r="1163" spans="1:3" x14ac:dyDescent="0.35">
      <c r="A1163" s="6">
        <v>13</v>
      </c>
      <c r="B1163" s="6">
        <v>2.9290700000000002E-4</v>
      </c>
      <c r="C1163" s="1">
        <f t="shared" si="38"/>
        <v>36.828750000000014</v>
      </c>
    </row>
    <row r="1164" spans="1:3" x14ac:dyDescent="0.35">
      <c r="A1164" s="6">
        <v>14</v>
      </c>
      <c r="B1164" s="6">
        <v>2.6635599999999998E-4</v>
      </c>
      <c r="C1164" s="1">
        <f t="shared" si="38"/>
        <v>36.859062500000014</v>
      </c>
    </row>
    <row r="1165" spans="1:3" x14ac:dyDescent="0.35">
      <c r="A1165" s="6">
        <v>15</v>
      </c>
      <c r="B1165" s="6">
        <v>3.0994699999999998E-4</v>
      </c>
      <c r="C1165" s="1">
        <f t="shared" si="38"/>
        <v>36.889375000000015</v>
      </c>
    </row>
    <row r="1166" spans="1:3" x14ac:dyDescent="0.35">
      <c r="A1166" s="6">
        <v>16</v>
      </c>
      <c r="B1166" s="6">
        <v>3.1296299999999998E-4</v>
      </c>
      <c r="C1166" s="1">
        <f t="shared" si="38"/>
        <v>36.919687500000016</v>
      </c>
    </row>
    <row r="1167" spans="1:3" x14ac:dyDescent="0.35">
      <c r="A1167" s="6">
        <v>17</v>
      </c>
      <c r="B1167" s="6">
        <v>2.7499000000000002E-4</v>
      </c>
      <c r="C1167" s="1">
        <f t="shared" si="38"/>
        <v>36.950000000000017</v>
      </c>
    </row>
    <row r="1168" spans="1:3" x14ac:dyDescent="0.35">
      <c r="A1168" s="6">
        <v>18</v>
      </c>
      <c r="B1168" s="6">
        <v>3.2129499999999998E-4</v>
      </c>
      <c r="C1168" s="1">
        <f t="shared" si="38"/>
        <v>36.980312500000018</v>
      </c>
    </row>
    <row r="1169" spans="1:3" x14ac:dyDescent="0.35">
      <c r="A1169" s="6">
        <v>19</v>
      </c>
      <c r="B1169" s="6">
        <v>3.04636E-4</v>
      </c>
      <c r="C1169" s="1">
        <f t="shared" si="38"/>
        <v>37.010625000000019</v>
      </c>
    </row>
    <row r="1170" spans="1:3" x14ac:dyDescent="0.35">
      <c r="A1170" s="6">
        <v>20</v>
      </c>
      <c r="B1170" s="6">
        <v>3.3074599999999998E-4</v>
      </c>
      <c r="C1170" s="1">
        <f t="shared" si="38"/>
        <v>37.04093750000002</v>
      </c>
    </row>
    <row r="1171" spans="1:3" x14ac:dyDescent="0.35">
      <c r="A1171" s="6">
        <v>21</v>
      </c>
      <c r="B1171" s="6">
        <v>2.9868000000000001E-4</v>
      </c>
      <c r="C1171" s="1">
        <f t="shared" si="38"/>
        <v>37.07125000000002</v>
      </c>
    </row>
    <row r="1172" spans="1:3" x14ac:dyDescent="0.35">
      <c r="A1172" s="6">
        <v>22</v>
      </c>
      <c r="B1172" s="6">
        <v>2.9842600000000002E-4</v>
      </c>
      <c r="C1172" s="1">
        <f t="shared" si="38"/>
        <v>37.101562500000021</v>
      </c>
    </row>
    <row r="1173" spans="1:3" x14ac:dyDescent="0.35">
      <c r="A1173" s="6">
        <v>23</v>
      </c>
      <c r="B1173" s="6">
        <v>2.8257100000000002E-4</v>
      </c>
      <c r="C1173" s="1">
        <f t="shared" si="38"/>
        <v>37.131875000000022</v>
      </c>
    </row>
    <row r="1174" spans="1:3" x14ac:dyDescent="0.35">
      <c r="A1174" s="6">
        <v>24</v>
      </c>
      <c r="B1174" s="6">
        <v>2.3176499999999999E-4</v>
      </c>
      <c r="C1174" s="1">
        <f t="shared" si="38"/>
        <v>37.162187500000023</v>
      </c>
    </row>
    <row r="1175" spans="1:3" x14ac:dyDescent="0.35">
      <c r="A1175" s="6">
        <v>25</v>
      </c>
      <c r="B1175" s="6">
        <v>2.6482300000000002E-4</v>
      </c>
      <c r="C1175" s="1">
        <f t="shared" si="38"/>
        <v>37.192500000000024</v>
      </c>
    </row>
    <row r="1176" spans="1:3" x14ac:dyDescent="0.35">
      <c r="A1176" s="6">
        <v>26</v>
      </c>
      <c r="B1176" s="6">
        <v>2.6096000000000002E-4</v>
      </c>
      <c r="C1176" s="1">
        <f t="shared" si="38"/>
        <v>37.222812500000025</v>
      </c>
    </row>
    <row r="1177" spans="1:3" x14ac:dyDescent="0.35">
      <c r="A1177" s="6">
        <v>27</v>
      </c>
      <c r="B1177" s="6">
        <v>2.8530100000000001E-4</v>
      </c>
      <c r="C1177" s="1">
        <f t="shared" si="38"/>
        <v>37.253125000000026</v>
      </c>
    </row>
    <row r="1178" spans="1:3" x14ac:dyDescent="0.35">
      <c r="A1178" s="6">
        <v>28</v>
      </c>
      <c r="B1178" s="6">
        <v>2.71026E-4</v>
      </c>
      <c r="C1178" s="1">
        <f t="shared" si="38"/>
        <v>37.283437500000026</v>
      </c>
    </row>
    <row r="1179" spans="1:3" x14ac:dyDescent="0.35">
      <c r="A1179" s="6">
        <v>29</v>
      </c>
      <c r="B1179" s="6">
        <v>2.7331600000000001E-4</v>
      </c>
      <c r="C1179" s="1">
        <f t="shared" si="38"/>
        <v>37.313750000000027</v>
      </c>
    </row>
    <row r="1180" spans="1:3" x14ac:dyDescent="0.35">
      <c r="A1180" s="6">
        <v>30</v>
      </c>
      <c r="B1180" s="6">
        <v>2.7881200000000003E-4</v>
      </c>
      <c r="C1180" s="1">
        <f t="shared" si="38"/>
        <v>37.344062500000028</v>
      </c>
    </row>
    <row r="1181" spans="1:3" x14ac:dyDescent="0.35">
      <c r="A1181" s="6">
        <v>31</v>
      </c>
      <c r="B1181" s="6">
        <v>2.8865599999999998E-4</v>
      </c>
      <c r="C1181" s="1">
        <f t="shared" si="38"/>
        <v>37.374375000000029</v>
      </c>
    </row>
    <row r="1182" spans="1:3" x14ac:dyDescent="0.35">
      <c r="A1182" s="6">
        <v>32</v>
      </c>
      <c r="B1182" s="6">
        <v>2.4241399999999999E-4</v>
      </c>
      <c r="C1182" s="1">
        <f t="shared" si="38"/>
        <v>37.40468750000003</v>
      </c>
    </row>
    <row r="1183" spans="1:3" x14ac:dyDescent="0.35">
      <c r="A1183" s="6">
        <v>34</v>
      </c>
      <c r="B1183" s="6">
        <v>2.19745E-4</v>
      </c>
      <c r="C1183" s="1">
        <f t="shared" si="38"/>
        <v>37.435000000000031</v>
      </c>
    </row>
    <row r="1184" spans="1:3" x14ac:dyDescent="0.35">
      <c r="A1184">
        <v>35</v>
      </c>
      <c r="B1184">
        <v>2.8187699999999998E-4</v>
      </c>
      <c r="C1184">
        <v>37.465000000000003</v>
      </c>
    </row>
    <row r="1185" spans="1:3" x14ac:dyDescent="0.35">
      <c r="A1185">
        <v>36</v>
      </c>
      <c r="B1185">
        <v>2.8214100000000002E-4</v>
      </c>
      <c r="C1185" s="1">
        <f>C1184+1.17/39</f>
        <v>37.495000000000005</v>
      </c>
    </row>
    <row r="1186" spans="1:3" x14ac:dyDescent="0.35">
      <c r="A1186">
        <v>37</v>
      </c>
      <c r="B1186">
        <v>2.91842E-4</v>
      </c>
      <c r="C1186" s="1">
        <f t="shared" ref="C1186:C1223" si="39">C1185+1.17/39</f>
        <v>37.525000000000006</v>
      </c>
    </row>
    <row r="1187" spans="1:3" x14ac:dyDescent="0.35">
      <c r="A1187">
        <v>38</v>
      </c>
      <c r="B1187">
        <v>2.7523700000000001E-4</v>
      </c>
      <c r="C1187" s="1">
        <f t="shared" si="39"/>
        <v>37.555000000000007</v>
      </c>
    </row>
    <row r="1188" spans="1:3" x14ac:dyDescent="0.35">
      <c r="A1188">
        <v>39</v>
      </c>
      <c r="B1188">
        <v>2.8101500000000002E-4</v>
      </c>
      <c r="C1188" s="1">
        <f t="shared" si="39"/>
        <v>37.585000000000008</v>
      </c>
    </row>
    <row r="1189" spans="1:3" x14ac:dyDescent="0.35">
      <c r="A1189">
        <v>40</v>
      </c>
      <c r="B1189">
        <v>2.7494100000000001E-4</v>
      </c>
      <c r="C1189" s="1">
        <f t="shared" si="39"/>
        <v>37.615000000000009</v>
      </c>
    </row>
    <row r="1190" spans="1:3" x14ac:dyDescent="0.35">
      <c r="A1190">
        <v>41</v>
      </c>
      <c r="B1190">
        <v>2.6773299999999998E-4</v>
      </c>
      <c r="C1190" s="1">
        <f t="shared" si="39"/>
        <v>37.64500000000001</v>
      </c>
    </row>
    <row r="1191" spans="1:3" x14ac:dyDescent="0.35">
      <c r="A1191">
        <v>42</v>
      </c>
      <c r="B1191">
        <v>2.7847199999999999E-4</v>
      </c>
      <c r="C1191" s="1">
        <f t="shared" si="39"/>
        <v>37.675000000000011</v>
      </c>
    </row>
    <row r="1192" spans="1:3" x14ac:dyDescent="0.35">
      <c r="A1192">
        <v>43</v>
      </c>
      <c r="B1192">
        <v>2.8770899999999998E-4</v>
      </c>
      <c r="C1192" s="1">
        <f t="shared" si="39"/>
        <v>37.705000000000013</v>
      </c>
    </row>
    <row r="1193" spans="1:3" x14ac:dyDescent="0.35">
      <c r="A1193">
        <v>44</v>
      </c>
      <c r="B1193">
        <v>2.84171E-4</v>
      </c>
      <c r="C1193" s="1">
        <f t="shared" si="39"/>
        <v>37.735000000000014</v>
      </c>
    </row>
    <row r="1194" spans="1:3" x14ac:dyDescent="0.35">
      <c r="A1194">
        <v>45</v>
      </c>
      <c r="B1194">
        <v>2.7511199999999999E-4</v>
      </c>
      <c r="C1194" s="1">
        <f t="shared" si="39"/>
        <v>37.765000000000015</v>
      </c>
    </row>
    <row r="1195" spans="1:3" x14ac:dyDescent="0.35">
      <c r="A1195">
        <v>46</v>
      </c>
      <c r="B1195">
        <v>3.01255E-4</v>
      </c>
      <c r="C1195" s="1">
        <f t="shared" si="39"/>
        <v>37.795000000000016</v>
      </c>
    </row>
    <row r="1196" spans="1:3" x14ac:dyDescent="0.35">
      <c r="A1196">
        <v>47</v>
      </c>
      <c r="B1196">
        <v>2.7185700000000002E-4</v>
      </c>
      <c r="C1196" s="1">
        <f t="shared" si="39"/>
        <v>37.825000000000017</v>
      </c>
    </row>
    <row r="1197" spans="1:3" x14ac:dyDescent="0.35">
      <c r="A1197">
        <v>48</v>
      </c>
      <c r="B1197">
        <v>3.0314399999999998E-4</v>
      </c>
      <c r="C1197" s="1">
        <f t="shared" si="39"/>
        <v>37.855000000000018</v>
      </c>
    </row>
    <row r="1198" spans="1:3" x14ac:dyDescent="0.35">
      <c r="A1198">
        <v>49</v>
      </c>
      <c r="B1198">
        <v>2.7690800000000003E-4</v>
      </c>
      <c r="C1198" s="1">
        <f t="shared" si="39"/>
        <v>37.885000000000019</v>
      </c>
    </row>
    <row r="1199" spans="1:3" x14ac:dyDescent="0.35">
      <c r="A1199">
        <v>50</v>
      </c>
      <c r="B1199">
        <v>2.6997600000000001E-4</v>
      </c>
      <c r="C1199" s="1">
        <f t="shared" si="39"/>
        <v>37.91500000000002</v>
      </c>
    </row>
    <row r="1200" spans="1:3" x14ac:dyDescent="0.35">
      <c r="A1200">
        <v>51</v>
      </c>
      <c r="B1200">
        <v>2.9394099999999998E-4</v>
      </c>
      <c r="C1200" s="1">
        <f t="shared" si="39"/>
        <v>37.945000000000022</v>
      </c>
    </row>
    <row r="1201" spans="1:3" x14ac:dyDescent="0.35">
      <c r="A1201">
        <v>52</v>
      </c>
      <c r="B1201">
        <v>2.5663699999999999E-4</v>
      </c>
      <c r="C1201" s="1">
        <f t="shared" si="39"/>
        <v>37.975000000000023</v>
      </c>
    </row>
    <row r="1202" spans="1:3" x14ac:dyDescent="0.35">
      <c r="A1202">
        <v>53</v>
      </c>
      <c r="B1202">
        <v>3.0807799999999999E-4</v>
      </c>
      <c r="C1202" s="1">
        <f t="shared" si="39"/>
        <v>38.005000000000024</v>
      </c>
    </row>
    <row r="1203" spans="1:3" x14ac:dyDescent="0.35">
      <c r="A1203">
        <v>54</v>
      </c>
      <c r="B1203">
        <v>3.1454699999999998E-4</v>
      </c>
      <c r="C1203" s="1">
        <f t="shared" si="39"/>
        <v>38.035000000000025</v>
      </c>
    </row>
    <row r="1204" spans="1:3" x14ac:dyDescent="0.35">
      <c r="A1204">
        <v>55</v>
      </c>
      <c r="B1204">
        <v>3.19661E-4</v>
      </c>
      <c r="C1204" s="1">
        <f t="shared" si="39"/>
        <v>38.065000000000026</v>
      </c>
    </row>
    <row r="1205" spans="1:3" x14ac:dyDescent="0.35">
      <c r="A1205">
        <v>56</v>
      </c>
      <c r="B1205">
        <v>2.9921599999999999E-4</v>
      </c>
      <c r="C1205" s="1">
        <f t="shared" si="39"/>
        <v>38.095000000000027</v>
      </c>
    </row>
    <row r="1206" spans="1:3" x14ac:dyDescent="0.35">
      <c r="A1206">
        <v>57</v>
      </c>
      <c r="B1206">
        <v>3.0009999999999998E-4</v>
      </c>
      <c r="C1206" s="1">
        <f t="shared" si="39"/>
        <v>38.125000000000028</v>
      </c>
    </row>
    <row r="1207" spans="1:3" x14ac:dyDescent="0.35">
      <c r="A1207">
        <v>58</v>
      </c>
      <c r="B1207">
        <v>2.5580600000000002E-4</v>
      </c>
      <c r="C1207" s="1">
        <f t="shared" si="39"/>
        <v>38.15500000000003</v>
      </c>
    </row>
    <row r="1208" spans="1:3" x14ac:dyDescent="0.35">
      <c r="A1208">
        <v>59</v>
      </c>
      <c r="B1208">
        <v>2.6815200000000002E-4</v>
      </c>
      <c r="C1208" s="1">
        <f t="shared" si="39"/>
        <v>38.185000000000031</v>
      </c>
    </row>
    <row r="1209" spans="1:3" x14ac:dyDescent="0.35">
      <c r="A1209">
        <v>60</v>
      </c>
      <c r="B1209">
        <v>2.5900400000000002E-4</v>
      </c>
      <c r="C1209" s="1">
        <f t="shared" si="39"/>
        <v>38.215000000000032</v>
      </c>
    </row>
    <row r="1210" spans="1:3" x14ac:dyDescent="0.35">
      <c r="A1210">
        <v>61</v>
      </c>
      <c r="B1210">
        <v>2.4396300000000001E-4</v>
      </c>
      <c r="C1210" s="1">
        <f t="shared" si="39"/>
        <v>38.245000000000033</v>
      </c>
    </row>
    <row r="1211" spans="1:3" x14ac:dyDescent="0.35">
      <c r="A1211">
        <v>62</v>
      </c>
      <c r="B1211">
        <v>2.9582099999999999E-4</v>
      </c>
      <c r="C1211" s="1">
        <f t="shared" si="39"/>
        <v>38.275000000000034</v>
      </c>
    </row>
    <row r="1212" spans="1:3" x14ac:dyDescent="0.35">
      <c r="A1212">
        <v>63</v>
      </c>
      <c r="B1212">
        <v>2.8268500000000002E-4</v>
      </c>
      <c r="C1212" s="1">
        <f t="shared" si="39"/>
        <v>38.305000000000035</v>
      </c>
    </row>
    <row r="1213" spans="1:3" x14ac:dyDescent="0.35">
      <c r="A1213">
        <v>64</v>
      </c>
      <c r="B1213">
        <v>2.9275200000000002E-4</v>
      </c>
      <c r="C1213" s="1">
        <f t="shared" si="39"/>
        <v>38.335000000000036</v>
      </c>
    </row>
    <row r="1214" spans="1:3" x14ac:dyDescent="0.35">
      <c r="A1214">
        <v>65</v>
      </c>
      <c r="B1214">
        <v>3.2219099999999999E-4</v>
      </c>
      <c r="C1214" s="1">
        <f t="shared" si="39"/>
        <v>38.365000000000038</v>
      </c>
    </row>
    <row r="1215" spans="1:3" x14ac:dyDescent="0.35">
      <c r="A1215">
        <v>66</v>
      </c>
      <c r="B1215">
        <v>3.1045500000000001E-4</v>
      </c>
      <c r="C1215" s="1">
        <f t="shared" si="39"/>
        <v>38.395000000000039</v>
      </c>
    </row>
    <row r="1216" spans="1:3" x14ac:dyDescent="0.35">
      <c r="A1216">
        <v>67</v>
      </c>
      <c r="B1216">
        <v>2.9776500000000002E-4</v>
      </c>
      <c r="C1216" s="1">
        <f t="shared" si="39"/>
        <v>38.42500000000004</v>
      </c>
    </row>
    <row r="1217" spans="1:3" x14ac:dyDescent="0.35">
      <c r="A1217">
        <v>68</v>
      </c>
      <c r="B1217">
        <v>2.6381499999999998E-4</v>
      </c>
      <c r="C1217" s="1">
        <f t="shared" si="39"/>
        <v>38.455000000000041</v>
      </c>
    </row>
    <row r="1218" spans="1:3" x14ac:dyDescent="0.35">
      <c r="A1218">
        <v>69</v>
      </c>
      <c r="B1218">
        <v>2.46426E-4</v>
      </c>
      <c r="C1218" s="1">
        <f t="shared" si="39"/>
        <v>38.485000000000042</v>
      </c>
    </row>
    <row r="1219" spans="1:3" x14ac:dyDescent="0.35">
      <c r="A1219">
        <v>70</v>
      </c>
      <c r="B1219">
        <v>2.6126900000000001E-4</v>
      </c>
      <c r="C1219" s="1">
        <f t="shared" si="39"/>
        <v>38.515000000000043</v>
      </c>
    </row>
    <row r="1220" spans="1:3" x14ac:dyDescent="0.35">
      <c r="A1220">
        <v>71</v>
      </c>
      <c r="B1220">
        <v>2.8467199999999997E-4</v>
      </c>
      <c r="C1220" s="1">
        <f t="shared" si="39"/>
        <v>38.545000000000044</v>
      </c>
    </row>
    <row r="1221" spans="1:3" x14ac:dyDescent="0.35">
      <c r="A1221">
        <v>72</v>
      </c>
      <c r="B1221">
        <v>2.8393400000000001E-4</v>
      </c>
      <c r="C1221" s="1">
        <f t="shared" si="39"/>
        <v>38.575000000000045</v>
      </c>
    </row>
    <row r="1222" spans="1:3" x14ac:dyDescent="0.35">
      <c r="A1222">
        <v>73</v>
      </c>
      <c r="B1222">
        <v>3.06185E-4</v>
      </c>
      <c r="C1222" s="1">
        <f t="shared" si="39"/>
        <v>38.605000000000047</v>
      </c>
    </row>
    <row r="1223" spans="1:3" x14ac:dyDescent="0.35">
      <c r="A1223">
        <v>74</v>
      </c>
      <c r="B1223">
        <v>2.5151399999999999E-4</v>
      </c>
      <c r="C1223" s="1">
        <f t="shared" si="39"/>
        <v>38.635000000000048</v>
      </c>
    </row>
    <row r="1224" spans="1:3" x14ac:dyDescent="0.35">
      <c r="A1224" s="6">
        <v>76</v>
      </c>
      <c r="B1224" s="6">
        <v>3.0504000000000002E-4</v>
      </c>
      <c r="C1224">
        <v>38.664999999999999</v>
      </c>
    </row>
    <row r="1225" spans="1:3" x14ac:dyDescent="0.35">
      <c r="A1225" s="6">
        <v>77</v>
      </c>
      <c r="B1225" s="6">
        <v>2.9501000000000001E-4</v>
      </c>
      <c r="C1225" s="1">
        <f>C1224+0.97/31</f>
        <v>38.696290322580644</v>
      </c>
    </row>
    <row r="1226" spans="1:3" x14ac:dyDescent="0.35">
      <c r="A1226" s="6">
        <v>78</v>
      </c>
      <c r="B1226" s="6">
        <v>3.1714699999999999E-4</v>
      </c>
      <c r="C1226" s="1">
        <f t="shared" ref="C1226:C1255" si="40">C1225+0.97/31</f>
        <v>38.727580645161289</v>
      </c>
    </row>
    <row r="1227" spans="1:3" x14ac:dyDescent="0.35">
      <c r="A1227" s="6">
        <v>79</v>
      </c>
      <c r="B1227" s="6">
        <v>2.9523899999999998E-4</v>
      </c>
      <c r="C1227" s="1">
        <f t="shared" si="40"/>
        <v>38.758870967741935</v>
      </c>
    </row>
    <row r="1228" spans="1:3" x14ac:dyDescent="0.35">
      <c r="A1228" s="6">
        <v>80</v>
      </c>
      <c r="B1228" s="6">
        <v>2.8157099999999999E-4</v>
      </c>
      <c r="C1228" s="1">
        <f t="shared" si="40"/>
        <v>38.79016129032258</v>
      </c>
    </row>
    <row r="1229" spans="1:3" x14ac:dyDescent="0.35">
      <c r="A1229" s="6">
        <v>81</v>
      </c>
      <c r="B1229" s="6">
        <v>3.0746199999999999E-4</v>
      </c>
      <c r="C1229" s="1">
        <f t="shared" si="40"/>
        <v>38.821451612903225</v>
      </c>
    </row>
    <row r="1230" spans="1:3" x14ac:dyDescent="0.35">
      <c r="A1230" s="6">
        <v>82</v>
      </c>
      <c r="B1230" s="6">
        <v>2.9092899999999999E-4</v>
      </c>
      <c r="C1230" s="1">
        <f t="shared" si="40"/>
        <v>38.85274193548387</v>
      </c>
    </row>
    <row r="1231" spans="1:3" x14ac:dyDescent="0.35">
      <c r="A1231" s="6">
        <v>83</v>
      </c>
      <c r="B1231" s="6">
        <v>2.8248900000000003E-4</v>
      </c>
      <c r="C1231" s="1">
        <f t="shared" si="40"/>
        <v>38.884032258064515</v>
      </c>
    </row>
    <row r="1232" spans="1:3" x14ac:dyDescent="0.35">
      <c r="A1232" s="6">
        <v>84</v>
      </c>
      <c r="B1232" s="6">
        <v>2.5444900000000002E-4</v>
      </c>
      <c r="C1232" s="1">
        <f t="shared" si="40"/>
        <v>38.91532258064516</v>
      </c>
    </row>
    <row r="1233" spans="1:3" x14ac:dyDescent="0.35">
      <c r="A1233" s="6">
        <v>85</v>
      </c>
      <c r="B1233" s="6">
        <v>2.81365E-4</v>
      </c>
      <c r="C1233" s="1">
        <f t="shared" si="40"/>
        <v>38.946612903225805</v>
      </c>
    </row>
    <row r="1234" spans="1:3" x14ac:dyDescent="0.35">
      <c r="A1234" s="6">
        <v>86</v>
      </c>
      <c r="B1234" s="6">
        <v>2.92847E-4</v>
      </c>
      <c r="C1234" s="1">
        <f t="shared" si="40"/>
        <v>38.97790322580645</v>
      </c>
    </row>
    <row r="1235" spans="1:3" x14ac:dyDescent="0.35">
      <c r="A1235" s="6">
        <v>87</v>
      </c>
      <c r="B1235" s="6">
        <v>2.7597599999999999E-4</v>
      </c>
      <c r="C1235" s="1">
        <f t="shared" si="40"/>
        <v>39.009193548387096</v>
      </c>
    </row>
    <row r="1236" spans="1:3" x14ac:dyDescent="0.35">
      <c r="A1236" s="6">
        <v>88</v>
      </c>
      <c r="B1236" s="6">
        <v>2.75364E-4</v>
      </c>
      <c r="C1236" s="1">
        <f t="shared" si="40"/>
        <v>39.040483870967741</v>
      </c>
    </row>
    <row r="1237" spans="1:3" x14ac:dyDescent="0.35">
      <c r="A1237" s="6">
        <v>89</v>
      </c>
      <c r="B1237" s="6">
        <v>2.56624E-4</v>
      </c>
      <c r="C1237" s="1">
        <f t="shared" si="40"/>
        <v>39.071774193548386</v>
      </c>
    </row>
    <row r="1238" spans="1:3" x14ac:dyDescent="0.35">
      <c r="A1238" s="6">
        <v>90</v>
      </c>
      <c r="B1238" s="6">
        <v>2.7182699999999998E-4</v>
      </c>
      <c r="C1238" s="1">
        <f t="shared" si="40"/>
        <v>39.103064516129031</v>
      </c>
    </row>
    <row r="1239" spans="1:3" x14ac:dyDescent="0.35">
      <c r="A1239" s="6">
        <v>91</v>
      </c>
      <c r="B1239" s="6">
        <v>2.80432E-4</v>
      </c>
      <c r="C1239" s="1">
        <f t="shared" si="40"/>
        <v>39.134354838709676</v>
      </c>
    </row>
    <row r="1240" spans="1:3" x14ac:dyDescent="0.35">
      <c r="A1240" s="6">
        <v>92</v>
      </c>
      <c r="B1240" s="6">
        <v>2.4624899999999998E-4</v>
      </c>
      <c r="C1240" s="1">
        <f t="shared" si="40"/>
        <v>39.165645161290321</v>
      </c>
    </row>
    <row r="1241" spans="1:3" x14ac:dyDescent="0.35">
      <c r="A1241" s="6">
        <v>93</v>
      </c>
      <c r="B1241" s="6">
        <v>2.5451100000000002E-4</v>
      </c>
      <c r="C1241" s="1">
        <f t="shared" si="40"/>
        <v>39.196935483870966</v>
      </c>
    </row>
    <row r="1242" spans="1:3" x14ac:dyDescent="0.35">
      <c r="A1242" s="6">
        <v>94</v>
      </c>
      <c r="B1242" s="6">
        <v>2.4376199999999999E-4</v>
      </c>
      <c r="C1242" s="1">
        <f t="shared" si="40"/>
        <v>39.228225806451611</v>
      </c>
    </row>
    <row r="1243" spans="1:3" x14ac:dyDescent="0.35">
      <c r="A1243" s="6">
        <v>95</v>
      </c>
      <c r="B1243" s="6">
        <v>2.3212600000000001E-4</v>
      </c>
      <c r="C1243" s="1">
        <f t="shared" si="40"/>
        <v>39.259516129032257</v>
      </c>
    </row>
    <row r="1244" spans="1:3" x14ac:dyDescent="0.35">
      <c r="A1244" s="6">
        <v>96</v>
      </c>
      <c r="B1244" s="6">
        <v>2.42439E-4</v>
      </c>
      <c r="C1244" s="1">
        <f t="shared" si="40"/>
        <v>39.290806451612902</v>
      </c>
    </row>
    <row r="1245" spans="1:3" x14ac:dyDescent="0.35">
      <c r="A1245" s="6">
        <v>97</v>
      </c>
      <c r="B1245" s="6">
        <v>2.3188199999999999E-4</v>
      </c>
      <c r="C1245" s="1">
        <f t="shared" si="40"/>
        <v>39.322096774193547</v>
      </c>
    </row>
    <row r="1246" spans="1:3" x14ac:dyDescent="0.35">
      <c r="A1246" s="6">
        <v>98</v>
      </c>
      <c r="B1246" s="6">
        <v>2.5016300000000002E-4</v>
      </c>
      <c r="C1246" s="1">
        <f t="shared" si="40"/>
        <v>39.353387096774192</v>
      </c>
    </row>
    <row r="1247" spans="1:3" x14ac:dyDescent="0.35">
      <c r="A1247" s="6">
        <v>99</v>
      </c>
      <c r="B1247" s="6">
        <v>2.4906400000000001E-4</v>
      </c>
      <c r="C1247" s="1">
        <f t="shared" si="40"/>
        <v>39.384677419354837</v>
      </c>
    </row>
    <row r="1248" spans="1:3" x14ac:dyDescent="0.35">
      <c r="A1248" s="6">
        <v>100</v>
      </c>
      <c r="B1248" s="6">
        <v>2.4668699999999999E-4</v>
      </c>
      <c r="C1248" s="1">
        <f t="shared" si="40"/>
        <v>39.415967741935482</v>
      </c>
    </row>
    <row r="1249" spans="1:3" x14ac:dyDescent="0.35">
      <c r="A1249" s="6">
        <v>101</v>
      </c>
      <c r="B1249" s="6">
        <v>2.4338499999999999E-4</v>
      </c>
      <c r="C1249" s="1">
        <f t="shared" si="40"/>
        <v>39.447258064516127</v>
      </c>
    </row>
    <row r="1250" spans="1:3" x14ac:dyDescent="0.35">
      <c r="A1250" s="6">
        <v>102</v>
      </c>
      <c r="B1250" s="6">
        <v>2.4850700000000002E-4</v>
      </c>
      <c r="C1250" s="1">
        <f t="shared" si="40"/>
        <v>39.478548387096772</v>
      </c>
    </row>
    <row r="1251" spans="1:3" x14ac:dyDescent="0.35">
      <c r="A1251" s="6">
        <v>103</v>
      </c>
      <c r="B1251" s="6">
        <v>2.6028999999999999E-4</v>
      </c>
      <c r="C1251" s="1">
        <f t="shared" si="40"/>
        <v>39.509838709677418</v>
      </c>
    </row>
    <row r="1252" spans="1:3" x14ac:dyDescent="0.35">
      <c r="A1252" s="6">
        <v>104</v>
      </c>
      <c r="B1252" s="6">
        <v>2.5932700000000001E-4</v>
      </c>
      <c r="C1252" s="1">
        <f t="shared" si="40"/>
        <v>39.541129032258063</v>
      </c>
    </row>
    <row r="1253" spans="1:3" x14ac:dyDescent="0.35">
      <c r="A1253" s="6">
        <v>105</v>
      </c>
      <c r="B1253" s="6">
        <v>2.6122599999999998E-4</v>
      </c>
      <c r="C1253" s="1">
        <f t="shared" si="40"/>
        <v>39.572419354838708</v>
      </c>
    </row>
    <row r="1254" spans="1:3" x14ac:dyDescent="0.35">
      <c r="A1254" s="6">
        <v>106</v>
      </c>
      <c r="B1254" s="6">
        <v>2.7231599999999999E-4</v>
      </c>
      <c r="C1254" s="1">
        <f t="shared" si="40"/>
        <v>39.603709677419353</v>
      </c>
    </row>
    <row r="1255" spans="1:3" x14ac:dyDescent="0.35">
      <c r="A1255" s="6">
        <v>109</v>
      </c>
      <c r="B1255" s="6">
        <v>2.0078300000000001E-4</v>
      </c>
      <c r="C1255" s="1">
        <f t="shared" si="40"/>
        <v>39.634999999999998</v>
      </c>
    </row>
    <row r="1256" spans="1:3" x14ac:dyDescent="0.35">
      <c r="A1256">
        <v>110</v>
      </c>
      <c r="B1256">
        <v>2.69094E-4</v>
      </c>
      <c r="C1256">
        <v>39.664999999999999</v>
      </c>
    </row>
    <row r="1257" spans="1:3" x14ac:dyDescent="0.35">
      <c r="A1257">
        <v>111</v>
      </c>
      <c r="B1257">
        <v>2.6818799999999999E-4</v>
      </c>
      <c r="C1257" s="1">
        <f>C1256+1.17/40</f>
        <v>39.694249999999997</v>
      </c>
    </row>
    <row r="1258" spans="1:3" x14ac:dyDescent="0.35">
      <c r="A1258">
        <v>112</v>
      </c>
      <c r="B1258">
        <v>2.5574499999999998E-4</v>
      </c>
      <c r="C1258" s="1">
        <f t="shared" ref="C1258:C1296" si="41">C1257+1.17/40</f>
        <v>39.723499999999994</v>
      </c>
    </row>
    <row r="1259" spans="1:3" x14ac:dyDescent="0.35">
      <c r="A1259">
        <v>113</v>
      </c>
      <c r="B1259">
        <v>2.7921800000000002E-4</v>
      </c>
      <c r="C1259" s="1">
        <f t="shared" si="41"/>
        <v>39.752749999999992</v>
      </c>
    </row>
    <row r="1260" spans="1:3" x14ac:dyDescent="0.35">
      <c r="A1260">
        <v>114</v>
      </c>
      <c r="B1260">
        <v>2.3843700000000001E-4</v>
      </c>
      <c r="C1260" s="1">
        <f t="shared" si="41"/>
        <v>39.781999999999989</v>
      </c>
    </row>
    <row r="1261" spans="1:3" x14ac:dyDescent="0.35">
      <c r="A1261">
        <v>115</v>
      </c>
      <c r="B1261">
        <v>2.26655E-4</v>
      </c>
      <c r="C1261" s="1">
        <f t="shared" si="41"/>
        <v>39.811249999999987</v>
      </c>
    </row>
    <row r="1262" spans="1:3" x14ac:dyDescent="0.35">
      <c r="A1262">
        <v>116</v>
      </c>
      <c r="B1262">
        <v>2.59819E-4</v>
      </c>
      <c r="C1262" s="1">
        <f t="shared" si="41"/>
        <v>39.840499999999984</v>
      </c>
    </row>
    <row r="1263" spans="1:3" x14ac:dyDescent="0.35">
      <c r="A1263">
        <v>117</v>
      </c>
      <c r="B1263">
        <v>2.7311399999999997E-4</v>
      </c>
      <c r="C1263" s="1">
        <f t="shared" si="41"/>
        <v>39.869749999999982</v>
      </c>
    </row>
    <row r="1264" spans="1:3" x14ac:dyDescent="0.35">
      <c r="A1264">
        <v>118</v>
      </c>
      <c r="B1264">
        <v>2.8003899999999999E-4</v>
      </c>
      <c r="C1264" s="1">
        <f t="shared" si="41"/>
        <v>39.89899999999998</v>
      </c>
    </row>
    <row r="1265" spans="1:3" x14ac:dyDescent="0.35">
      <c r="A1265">
        <v>119</v>
      </c>
      <c r="B1265">
        <v>2.5522300000000001E-4</v>
      </c>
      <c r="C1265" s="1">
        <f t="shared" si="41"/>
        <v>39.928249999999977</v>
      </c>
    </row>
    <row r="1266" spans="1:3" x14ac:dyDescent="0.35">
      <c r="A1266">
        <v>120</v>
      </c>
      <c r="B1266">
        <v>2.25558E-4</v>
      </c>
      <c r="C1266" s="1">
        <f t="shared" si="41"/>
        <v>39.957499999999975</v>
      </c>
    </row>
    <row r="1267" spans="1:3" x14ac:dyDescent="0.35">
      <c r="A1267">
        <v>121</v>
      </c>
      <c r="B1267">
        <v>2.9549200000000001E-4</v>
      </c>
      <c r="C1267" s="1">
        <f t="shared" si="41"/>
        <v>39.986749999999972</v>
      </c>
    </row>
    <row r="1268" spans="1:3" x14ac:dyDescent="0.35">
      <c r="A1268">
        <v>122</v>
      </c>
      <c r="B1268">
        <v>2.76493E-4</v>
      </c>
      <c r="C1268" s="1">
        <f t="shared" si="41"/>
        <v>40.01599999999997</v>
      </c>
    </row>
    <row r="1269" spans="1:3" x14ac:dyDescent="0.35">
      <c r="A1269">
        <v>123</v>
      </c>
      <c r="B1269">
        <v>2.98459E-4</v>
      </c>
      <c r="C1269" s="1">
        <f t="shared" si="41"/>
        <v>40.045249999999967</v>
      </c>
    </row>
    <row r="1270" spans="1:3" x14ac:dyDescent="0.35">
      <c r="A1270">
        <v>124</v>
      </c>
      <c r="B1270">
        <v>2.8618399999999998E-4</v>
      </c>
      <c r="C1270" s="1">
        <f t="shared" si="41"/>
        <v>40.074499999999965</v>
      </c>
    </row>
    <row r="1271" spans="1:3" x14ac:dyDescent="0.35">
      <c r="A1271">
        <v>125</v>
      </c>
      <c r="B1271">
        <v>2.8905599999999999E-4</v>
      </c>
      <c r="C1271" s="1">
        <f t="shared" si="41"/>
        <v>40.103749999999962</v>
      </c>
    </row>
    <row r="1272" spans="1:3" x14ac:dyDescent="0.35">
      <c r="A1272">
        <v>126</v>
      </c>
      <c r="B1272">
        <v>3.0142100000000001E-4</v>
      </c>
      <c r="C1272" s="1">
        <f t="shared" si="41"/>
        <v>40.13299999999996</v>
      </c>
    </row>
    <row r="1273" spans="1:3" x14ac:dyDescent="0.35">
      <c r="A1273">
        <v>127</v>
      </c>
      <c r="B1273">
        <v>2.84405E-4</v>
      </c>
      <c r="C1273" s="1">
        <f t="shared" si="41"/>
        <v>40.162249999999958</v>
      </c>
    </row>
    <row r="1274" spans="1:3" x14ac:dyDescent="0.35">
      <c r="A1274">
        <v>128</v>
      </c>
      <c r="B1274">
        <v>2.7456399999999998E-4</v>
      </c>
      <c r="C1274" s="1">
        <f t="shared" si="41"/>
        <v>40.191499999999955</v>
      </c>
    </row>
    <row r="1275" spans="1:3" x14ac:dyDescent="0.35">
      <c r="A1275">
        <v>129</v>
      </c>
      <c r="B1275">
        <v>2.8111299999999999E-4</v>
      </c>
      <c r="C1275" s="1">
        <f t="shared" si="41"/>
        <v>40.220749999999953</v>
      </c>
    </row>
    <row r="1276" spans="1:3" x14ac:dyDescent="0.35">
      <c r="A1276">
        <v>130</v>
      </c>
      <c r="B1276">
        <v>2.92696E-4</v>
      </c>
      <c r="C1276" s="1">
        <f t="shared" si="41"/>
        <v>40.24999999999995</v>
      </c>
    </row>
    <row r="1277" spans="1:3" x14ac:dyDescent="0.35">
      <c r="A1277">
        <v>131</v>
      </c>
      <c r="B1277">
        <v>2.8123999999999998E-4</v>
      </c>
      <c r="C1277" s="1">
        <f t="shared" si="41"/>
        <v>40.279249999999948</v>
      </c>
    </row>
    <row r="1278" spans="1:3" x14ac:dyDescent="0.35">
      <c r="A1278">
        <v>132</v>
      </c>
      <c r="B1278">
        <v>2.8826900000000001E-4</v>
      </c>
      <c r="C1278" s="1">
        <f t="shared" si="41"/>
        <v>40.308499999999945</v>
      </c>
    </row>
    <row r="1279" spans="1:3" x14ac:dyDescent="0.35">
      <c r="A1279">
        <v>133</v>
      </c>
      <c r="B1279">
        <v>2.67786E-4</v>
      </c>
      <c r="C1279" s="1">
        <f t="shared" si="41"/>
        <v>40.337749999999943</v>
      </c>
    </row>
    <row r="1280" spans="1:3" x14ac:dyDescent="0.35">
      <c r="A1280">
        <v>134</v>
      </c>
      <c r="B1280">
        <v>2.92114E-4</v>
      </c>
      <c r="C1280" s="1">
        <f t="shared" si="41"/>
        <v>40.36699999999994</v>
      </c>
    </row>
    <row r="1281" spans="1:3" x14ac:dyDescent="0.35">
      <c r="A1281">
        <v>135</v>
      </c>
      <c r="B1281">
        <v>2.6748000000000001E-4</v>
      </c>
      <c r="C1281" s="1">
        <f t="shared" si="41"/>
        <v>40.396249999999938</v>
      </c>
    </row>
    <row r="1282" spans="1:3" x14ac:dyDescent="0.35">
      <c r="A1282">
        <v>136</v>
      </c>
      <c r="B1282">
        <v>2.5554199999999999E-4</v>
      </c>
      <c r="C1282" s="1">
        <f t="shared" si="41"/>
        <v>40.425499999999936</v>
      </c>
    </row>
    <row r="1283" spans="1:3" x14ac:dyDescent="0.35">
      <c r="A1283">
        <v>137</v>
      </c>
      <c r="B1283">
        <v>2.5952499999999998E-4</v>
      </c>
      <c r="C1283" s="1">
        <f t="shared" si="41"/>
        <v>40.454749999999933</v>
      </c>
    </row>
    <row r="1284" spans="1:3" x14ac:dyDescent="0.35">
      <c r="A1284">
        <v>138</v>
      </c>
      <c r="B1284">
        <v>2.7707699999999998E-4</v>
      </c>
      <c r="C1284" s="1">
        <f t="shared" si="41"/>
        <v>40.483999999999931</v>
      </c>
    </row>
    <row r="1285" spans="1:3" x14ac:dyDescent="0.35">
      <c r="A1285">
        <v>139</v>
      </c>
      <c r="B1285">
        <v>2.6506700000000002E-4</v>
      </c>
      <c r="C1285" s="1">
        <f t="shared" si="41"/>
        <v>40.513249999999928</v>
      </c>
    </row>
    <row r="1286" spans="1:3" x14ac:dyDescent="0.35">
      <c r="A1286">
        <v>140</v>
      </c>
      <c r="B1286">
        <v>2.5861699999999999E-4</v>
      </c>
      <c r="C1286" s="1">
        <f t="shared" si="41"/>
        <v>40.542499999999926</v>
      </c>
    </row>
    <row r="1287" spans="1:3" x14ac:dyDescent="0.35">
      <c r="A1287">
        <v>141</v>
      </c>
      <c r="B1287">
        <v>2.47583E-4</v>
      </c>
      <c r="C1287" s="1">
        <f t="shared" si="41"/>
        <v>40.571749999999923</v>
      </c>
    </row>
    <row r="1288" spans="1:3" x14ac:dyDescent="0.35">
      <c r="A1288">
        <v>142</v>
      </c>
      <c r="B1288">
        <v>2.7840200000000002E-4</v>
      </c>
      <c r="C1288" s="1">
        <f t="shared" si="41"/>
        <v>40.600999999999921</v>
      </c>
    </row>
    <row r="1289" spans="1:3" x14ac:dyDescent="0.35">
      <c r="A1289">
        <v>143</v>
      </c>
      <c r="B1289">
        <v>2.46574E-4</v>
      </c>
      <c r="C1289" s="1">
        <f t="shared" si="41"/>
        <v>40.630249999999918</v>
      </c>
    </row>
    <row r="1290" spans="1:3" x14ac:dyDescent="0.35">
      <c r="A1290">
        <v>144</v>
      </c>
      <c r="B1290">
        <v>2.2793499999999999E-4</v>
      </c>
      <c r="C1290" s="1">
        <f t="shared" si="41"/>
        <v>40.659499999999916</v>
      </c>
    </row>
    <row r="1291" spans="1:3" x14ac:dyDescent="0.35">
      <c r="A1291">
        <v>145</v>
      </c>
      <c r="B1291">
        <v>2.4721699999999999E-4</v>
      </c>
      <c r="C1291" s="1">
        <f t="shared" si="41"/>
        <v>40.688749999999914</v>
      </c>
    </row>
    <row r="1292" spans="1:3" x14ac:dyDescent="0.35">
      <c r="A1292">
        <v>146</v>
      </c>
      <c r="B1292">
        <v>2.1143799999999999E-4</v>
      </c>
      <c r="C1292" s="1">
        <f t="shared" si="41"/>
        <v>40.717999999999911</v>
      </c>
    </row>
    <row r="1293" spans="1:3" x14ac:dyDescent="0.35">
      <c r="A1293">
        <v>147</v>
      </c>
      <c r="B1293">
        <v>2.1039499999999999E-4</v>
      </c>
      <c r="C1293" s="1">
        <f t="shared" si="41"/>
        <v>40.747249999999909</v>
      </c>
    </row>
    <row r="1294" spans="1:3" x14ac:dyDescent="0.35">
      <c r="A1294">
        <v>148</v>
      </c>
      <c r="B1294">
        <v>2.3276699999999999E-4</v>
      </c>
      <c r="C1294" s="1">
        <f t="shared" si="41"/>
        <v>40.776499999999906</v>
      </c>
    </row>
    <row r="1295" spans="1:3" x14ac:dyDescent="0.35">
      <c r="A1295">
        <v>149</v>
      </c>
      <c r="B1295">
        <v>2.13389E-4</v>
      </c>
      <c r="C1295" s="1">
        <f t="shared" si="41"/>
        <v>40.805749999999904</v>
      </c>
    </row>
    <row r="1296" spans="1:3" x14ac:dyDescent="0.35">
      <c r="A1296">
        <v>150</v>
      </c>
      <c r="B1296">
        <v>2.34651E-4</v>
      </c>
      <c r="C1296" s="1">
        <f t="shared" si="41"/>
        <v>40.834999999999901</v>
      </c>
    </row>
    <row r="1297" spans="1:3" x14ac:dyDescent="0.35">
      <c r="A1297" s="6">
        <v>151</v>
      </c>
      <c r="B1297" s="6">
        <v>2.5952100000000002E-4</v>
      </c>
      <c r="C1297">
        <v>40.865000000000002</v>
      </c>
    </row>
    <row r="1298" spans="1:3" x14ac:dyDescent="0.35">
      <c r="A1298" s="6">
        <v>152</v>
      </c>
      <c r="B1298" s="6">
        <v>2.88602E-4</v>
      </c>
      <c r="C1298" s="1">
        <f>C1297+0.97/33</f>
        <v>40.894393939393943</v>
      </c>
    </row>
    <row r="1299" spans="1:3" x14ac:dyDescent="0.35">
      <c r="A1299" s="6">
        <v>153</v>
      </c>
      <c r="B1299" s="6">
        <v>2.6833400000000001E-4</v>
      </c>
      <c r="C1299" s="1">
        <f t="shared" ref="C1299:C1330" si="42">C1298+0.97/33</f>
        <v>40.923787878787884</v>
      </c>
    </row>
    <row r="1300" spans="1:3" x14ac:dyDescent="0.35">
      <c r="A1300" s="6">
        <v>154</v>
      </c>
      <c r="B1300" s="6">
        <v>2.40585E-4</v>
      </c>
      <c r="C1300" s="1">
        <f t="shared" si="42"/>
        <v>40.953181818181825</v>
      </c>
    </row>
    <row r="1301" spans="1:3" x14ac:dyDescent="0.35">
      <c r="A1301" s="6">
        <v>155</v>
      </c>
      <c r="B1301" s="6">
        <v>2.24637E-4</v>
      </c>
      <c r="C1301" s="1">
        <f t="shared" si="42"/>
        <v>40.982575757575766</v>
      </c>
    </row>
    <row r="1302" spans="1:3" x14ac:dyDescent="0.35">
      <c r="A1302" s="6">
        <v>156</v>
      </c>
      <c r="B1302" s="6">
        <v>2.16169E-4</v>
      </c>
      <c r="C1302" s="1">
        <f t="shared" si="42"/>
        <v>41.011969696969707</v>
      </c>
    </row>
    <row r="1303" spans="1:3" x14ac:dyDescent="0.35">
      <c r="A1303" s="6">
        <v>158</v>
      </c>
      <c r="B1303" s="6">
        <v>2.49459E-4</v>
      </c>
      <c r="C1303" s="1">
        <f t="shared" si="42"/>
        <v>41.041363636363648</v>
      </c>
    </row>
    <row r="1304" spans="1:3" x14ac:dyDescent="0.35">
      <c r="A1304" s="6">
        <v>159</v>
      </c>
      <c r="B1304" s="6">
        <v>2.6742200000000002E-4</v>
      </c>
      <c r="C1304" s="1">
        <f t="shared" si="42"/>
        <v>41.07075757575759</v>
      </c>
    </row>
    <row r="1305" spans="1:3" x14ac:dyDescent="0.35">
      <c r="A1305" s="6">
        <v>160</v>
      </c>
      <c r="B1305" s="6">
        <v>2.4719500000000002E-4</v>
      </c>
      <c r="C1305" s="1">
        <f t="shared" si="42"/>
        <v>41.100151515151531</v>
      </c>
    </row>
    <row r="1306" spans="1:3" x14ac:dyDescent="0.35">
      <c r="A1306" s="6">
        <v>161</v>
      </c>
      <c r="B1306" s="6">
        <v>2.25474E-4</v>
      </c>
      <c r="C1306" s="1">
        <f t="shared" si="42"/>
        <v>41.129545454545472</v>
      </c>
    </row>
    <row r="1307" spans="1:3" x14ac:dyDescent="0.35">
      <c r="A1307" s="6">
        <v>162</v>
      </c>
      <c r="B1307" s="6">
        <v>2.1498399999999999E-4</v>
      </c>
      <c r="C1307" s="1">
        <f t="shared" si="42"/>
        <v>41.158939393939413</v>
      </c>
    </row>
    <row r="1308" spans="1:3" x14ac:dyDescent="0.35">
      <c r="A1308" s="6">
        <v>163</v>
      </c>
      <c r="B1308" s="6">
        <v>2.17376E-4</v>
      </c>
      <c r="C1308" s="1">
        <f t="shared" si="42"/>
        <v>41.188333333333354</v>
      </c>
    </row>
    <row r="1309" spans="1:3" x14ac:dyDescent="0.35">
      <c r="A1309" s="6">
        <v>164</v>
      </c>
      <c r="B1309" s="6">
        <v>2.4251599999999999E-4</v>
      </c>
      <c r="C1309" s="1">
        <f t="shared" si="42"/>
        <v>41.217727272727295</v>
      </c>
    </row>
    <row r="1310" spans="1:3" x14ac:dyDescent="0.35">
      <c r="A1310" s="6">
        <v>165</v>
      </c>
      <c r="B1310" s="6">
        <v>2.6936400000000002E-4</v>
      </c>
      <c r="C1310" s="1">
        <f t="shared" si="42"/>
        <v>41.247121212121236</v>
      </c>
    </row>
    <row r="1311" spans="1:3" x14ac:dyDescent="0.35">
      <c r="A1311" s="6">
        <v>166</v>
      </c>
      <c r="B1311" s="6">
        <v>2.7241400000000001E-4</v>
      </c>
      <c r="C1311" s="1">
        <f t="shared" si="42"/>
        <v>41.276515151515177</v>
      </c>
    </row>
    <row r="1312" spans="1:3" x14ac:dyDescent="0.35">
      <c r="A1312" s="6">
        <v>167</v>
      </c>
      <c r="B1312" s="6">
        <v>2.7680100000000002E-4</v>
      </c>
      <c r="C1312" s="1">
        <f t="shared" si="42"/>
        <v>41.305909090909118</v>
      </c>
    </row>
    <row r="1313" spans="1:3" x14ac:dyDescent="0.35">
      <c r="A1313" s="6">
        <v>168</v>
      </c>
      <c r="B1313" s="6">
        <v>2.8142899999999998E-4</v>
      </c>
      <c r="C1313" s="1">
        <f t="shared" si="42"/>
        <v>41.335303030303059</v>
      </c>
    </row>
    <row r="1314" spans="1:3" x14ac:dyDescent="0.35">
      <c r="A1314" s="6">
        <v>169</v>
      </c>
      <c r="B1314" s="6">
        <v>2.6931299999999997E-4</v>
      </c>
      <c r="C1314" s="1">
        <f t="shared" si="42"/>
        <v>41.364696969697</v>
      </c>
    </row>
    <row r="1315" spans="1:3" x14ac:dyDescent="0.35">
      <c r="A1315" s="6">
        <v>170</v>
      </c>
      <c r="B1315" s="6">
        <v>2.6269999999999999E-4</v>
      </c>
      <c r="C1315" s="1">
        <f t="shared" si="42"/>
        <v>41.394090909090941</v>
      </c>
    </row>
    <row r="1316" spans="1:3" x14ac:dyDescent="0.35">
      <c r="A1316" s="6">
        <v>171</v>
      </c>
      <c r="B1316" s="6">
        <v>2.94975E-4</v>
      </c>
      <c r="C1316" s="1">
        <f t="shared" si="42"/>
        <v>41.423484848484883</v>
      </c>
    </row>
    <row r="1317" spans="1:3" x14ac:dyDescent="0.35">
      <c r="A1317" s="6">
        <v>172</v>
      </c>
      <c r="B1317" s="6">
        <v>2.9171500000000001E-4</v>
      </c>
      <c r="C1317" s="1">
        <f t="shared" si="42"/>
        <v>41.452878787878824</v>
      </c>
    </row>
    <row r="1318" spans="1:3" x14ac:dyDescent="0.35">
      <c r="A1318" s="6">
        <v>173</v>
      </c>
      <c r="B1318" s="6">
        <v>3.1156199999999998E-4</v>
      </c>
      <c r="C1318" s="1">
        <f t="shared" si="42"/>
        <v>41.482272727272765</v>
      </c>
    </row>
    <row r="1319" spans="1:3" x14ac:dyDescent="0.35">
      <c r="A1319" s="6">
        <v>174</v>
      </c>
      <c r="B1319" s="6">
        <v>3.0381700000000001E-4</v>
      </c>
      <c r="C1319" s="1">
        <f t="shared" si="42"/>
        <v>41.511666666666706</v>
      </c>
    </row>
    <row r="1320" spans="1:3" x14ac:dyDescent="0.35">
      <c r="A1320" s="6">
        <v>175</v>
      </c>
      <c r="B1320" s="6">
        <v>3.4374299999999998E-4</v>
      </c>
      <c r="C1320" s="1">
        <f t="shared" si="42"/>
        <v>41.541060606060647</v>
      </c>
    </row>
    <row r="1321" spans="1:3" x14ac:dyDescent="0.35">
      <c r="A1321" s="6">
        <v>176</v>
      </c>
      <c r="B1321" s="6">
        <v>3.86943E-4</v>
      </c>
      <c r="C1321" s="1">
        <f t="shared" si="42"/>
        <v>41.570454545454588</v>
      </c>
    </row>
    <row r="1322" spans="1:3" x14ac:dyDescent="0.35">
      <c r="A1322" s="6">
        <v>177</v>
      </c>
      <c r="B1322" s="6">
        <v>3.4301500000000001E-4</v>
      </c>
      <c r="C1322" s="1">
        <f t="shared" si="42"/>
        <v>41.599848484848529</v>
      </c>
    </row>
    <row r="1323" spans="1:3" x14ac:dyDescent="0.35">
      <c r="A1323" s="6">
        <v>178</v>
      </c>
      <c r="B1323" s="6">
        <v>3.7382600000000001E-4</v>
      </c>
      <c r="C1323" s="1">
        <f t="shared" si="42"/>
        <v>41.62924242424247</v>
      </c>
    </row>
    <row r="1324" spans="1:3" x14ac:dyDescent="0.35">
      <c r="A1324" s="6">
        <v>179</v>
      </c>
      <c r="B1324" s="6">
        <v>4.1947099999999998E-4</v>
      </c>
      <c r="C1324" s="1">
        <f t="shared" si="42"/>
        <v>41.658636363636411</v>
      </c>
    </row>
    <row r="1325" spans="1:3" x14ac:dyDescent="0.35">
      <c r="A1325" s="6">
        <v>180</v>
      </c>
      <c r="B1325" s="6">
        <v>4.0884E-4</v>
      </c>
      <c r="C1325" s="1">
        <f t="shared" si="42"/>
        <v>41.688030303030352</v>
      </c>
    </row>
    <row r="1326" spans="1:3" x14ac:dyDescent="0.35">
      <c r="A1326" s="6">
        <v>181</v>
      </c>
      <c r="B1326" s="6">
        <v>3.6247100000000001E-4</v>
      </c>
      <c r="C1326" s="1">
        <f t="shared" si="42"/>
        <v>41.717424242424293</v>
      </c>
    </row>
    <row r="1327" spans="1:3" x14ac:dyDescent="0.35">
      <c r="A1327" s="6">
        <v>182</v>
      </c>
      <c r="B1327" s="6">
        <v>3.4967100000000002E-4</v>
      </c>
      <c r="C1327" s="1">
        <f t="shared" si="42"/>
        <v>41.746818181818234</v>
      </c>
    </row>
    <row r="1328" spans="1:3" x14ac:dyDescent="0.35">
      <c r="A1328" s="6">
        <v>183</v>
      </c>
      <c r="B1328" s="6">
        <v>3.4353399999999999E-4</v>
      </c>
      <c r="C1328" s="1">
        <f t="shared" si="42"/>
        <v>41.776212121212176</v>
      </c>
    </row>
    <row r="1329" spans="1:4" x14ac:dyDescent="0.35">
      <c r="A1329" s="6">
        <v>184</v>
      </c>
      <c r="B1329" s="6">
        <v>4.32497E-4</v>
      </c>
      <c r="C1329" s="1">
        <f t="shared" si="42"/>
        <v>41.805606060606117</v>
      </c>
    </row>
    <row r="1330" spans="1:4" x14ac:dyDescent="0.35">
      <c r="A1330" s="6">
        <v>185</v>
      </c>
      <c r="B1330" s="6">
        <v>3.2525099999999998E-4</v>
      </c>
      <c r="C1330" s="1">
        <f t="shared" si="42"/>
        <v>41.835000000000058</v>
      </c>
    </row>
    <row r="1331" spans="1:4" x14ac:dyDescent="0.35">
      <c r="A1331">
        <v>186</v>
      </c>
      <c r="B1331">
        <v>3.2390400000000002E-4</v>
      </c>
      <c r="C1331">
        <v>41.865000000000002</v>
      </c>
    </row>
    <row r="1332" spans="1:4" x14ac:dyDescent="0.35">
      <c r="A1332">
        <v>187</v>
      </c>
      <c r="B1332">
        <v>3.7802300000000001E-4</v>
      </c>
      <c r="C1332" s="1">
        <f>C1331+0.52/17</f>
        <v>41.89558823529412</v>
      </c>
    </row>
    <row r="1333" spans="1:4" x14ac:dyDescent="0.35">
      <c r="A1333">
        <v>188</v>
      </c>
      <c r="B1333">
        <v>3.3102099999999997E-4</v>
      </c>
      <c r="C1333" s="1">
        <f t="shared" ref="C1333:C1335" si="43">C1332+0.52/17</f>
        <v>41.926176470588238</v>
      </c>
    </row>
    <row r="1334" spans="1:4" x14ac:dyDescent="0.35">
      <c r="A1334">
        <v>189</v>
      </c>
      <c r="B1334">
        <v>3.5122899999999999E-4</v>
      </c>
      <c r="C1334" s="1">
        <f t="shared" si="43"/>
        <v>41.956764705882357</v>
      </c>
    </row>
    <row r="1335" spans="1:4" x14ac:dyDescent="0.35">
      <c r="A1335">
        <v>190</v>
      </c>
      <c r="B1335">
        <v>3.5255099999999999E-4</v>
      </c>
      <c r="C1335" s="1">
        <f t="shared" si="43"/>
        <v>41.987352941176475</v>
      </c>
    </row>
    <row r="1336" spans="1:4" x14ac:dyDescent="0.35">
      <c r="A1336">
        <v>204</v>
      </c>
      <c r="B1336">
        <v>3.09704E-4</v>
      </c>
      <c r="C1336">
        <v>42.064999999999998</v>
      </c>
      <c r="D1336" t="s">
        <v>5</v>
      </c>
    </row>
    <row r="1337" spans="1:4" x14ac:dyDescent="0.35">
      <c r="A1337">
        <v>205</v>
      </c>
      <c r="B1337">
        <v>3.1531899999999999E-4</v>
      </c>
      <c r="C1337" s="5">
        <f>C1336+1.32/43</f>
        <v>42.095697674418602</v>
      </c>
      <c r="D1337" t="s">
        <v>6</v>
      </c>
    </row>
    <row r="1338" spans="1:4" x14ac:dyDescent="0.35">
      <c r="A1338">
        <v>206</v>
      </c>
      <c r="B1338">
        <v>3.6980299999999998E-4</v>
      </c>
      <c r="C1338" s="5">
        <f t="shared" ref="C1338:C1379" si="44">C1337+1.32/43</f>
        <v>42.126395348837207</v>
      </c>
    </row>
    <row r="1339" spans="1:4" x14ac:dyDescent="0.35">
      <c r="A1339">
        <v>207</v>
      </c>
      <c r="B1339">
        <v>3.8858000000000002E-4</v>
      </c>
      <c r="C1339" s="5">
        <f t="shared" si="44"/>
        <v>42.157093023255811</v>
      </c>
    </row>
    <row r="1340" spans="1:4" x14ac:dyDescent="0.35">
      <c r="A1340">
        <v>208</v>
      </c>
      <c r="B1340">
        <v>3.7626199999999998E-4</v>
      </c>
      <c r="C1340" s="5">
        <f t="shared" si="44"/>
        <v>42.187790697674416</v>
      </c>
    </row>
    <row r="1341" spans="1:4" x14ac:dyDescent="0.35">
      <c r="A1341">
        <v>209</v>
      </c>
      <c r="B1341">
        <v>4.6254E-4</v>
      </c>
      <c r="C1341" s="5">
        <f t="shared" si="44"/>
        <v>42.21848837209302</v>
      </c>
    </row>
    <row r="1342" spans="1:4" x14ac:dyDescent="0.35">
      <c r="A1342">
        <v>210</v>
      </c>
      <c r="B1342">
        <v>4.6520200000000001E-4</v>
      </c>
      <c r="C1342" s="5">
        <f t="shared" si="44"/>
        <v>42.249186046511625</v>
      </c>
    </row>
    <row r="1343" spans="1:4" x14ac:dyDescent="0.35">
      <c r="A1343">
        <v>211</v>
      </c>
      <c r="B1343">
        <v>4.3755399999999999E-4</v>
      </c>
      <c r="C1343" s="5">
        <f t="shared" si="44"/>
        <v>42.279883720930229</v>
      </c>
    </row>
    <row r="1344" spans="1:4" x14ac:dyDescent="0.35">
      <c r="A1344">
        <v>212</v>
      </c>
      <c r="B1344">
        <v>5.0867900000000005E-4</v>
      </c>
      <c r="C1344" s="5">
        <f t="shared" si="44"/>
        <v>42.310581395348834</v>
      </c>
    </row>
    <row r="1345" spans="1:3" x14ac:dyDescent="0.35">
      <c r="A1345">
        <v>213</v>
      </c>
      <c r="B1345">
        <v>5.7266200000000004E-4</v>
      </c>
      <c r="C1345" s="5">
        <f t="shared" si="44"/>
        <v>42.341279069767438</v>
      </c>
    </row>
    <row r="1346" spans="1:3" x14ac:dyDescent="0.35">
      <c r="A1346">
        <v>216</v>
      </c>
      <c r="B1346">
        <v>5.2684599999999998E-4</v>
      </c>
      <c r="C1346" s="5">
        <f t="shared" si="44"/>
        <v>42.371976744186043</v>
      </c>
    </row>
    <row r="1347" spans="1:3" x14ac:dyDescent="0.35">
      <c r="A1347">
        <v>215</v>
      </c>
      <c r="B1347">
        <v>5.6338600000000003E-4</v>
      </c>
      <c r="C1347" s="5">
        <f t="shared" si="44"/>
        <v>42.402674418604647</v>
      </c>
    </row>
    <row r="1348" spans="1:3" x14ac:dyDescent="0.35">
      <c r="A1348">
        <v>217</v>
      </c>
      <c r="B1348">
        <v>5.83787E-4</v>
      </c>
      <c r="C1348" s="5">
        <f t="shared" si="44"/>
        <v>42.433372093023252</v>
      </c>
    </row>
    <row r="1349" spans="1:3" x14ac:dyDescent="0.35">
      <c r="A1349">
        <v>218</v>
      </c>
      <c r="B1349">
        <v>5.6575899999999999E-4</v>
      </c>
      <c r="C1349" s="5">
        <f t="shared" si="44"/>
        <v>42.464069767441856</v>
      </c>
    </row>
    <row r="1350" spans="1:3" x14ac:dyDescent="0.35">
      <c r="A1350">
        <v>219</v>
      </c>
      <c r="B1350">
        <v>5.4682899999999998E-4</v>
      </c>
      <c r="C1350" s="5">
        <f t="shared" si="44"/>
        <v>42.494767441860461</v>
      </c>
    </row>
    <row r="1351" spans="1:3" x14ac:dyDescent="0.35">
      <c r="A1351">
        <v>220</v>
      </c>
      <c r="B1351">
        <v>5.9208500000000001E-4</v>
      </c>
      <c r="C1351" s="5">
        <f t="shared" si="44"/>
        <v>42.525465116279065</v>
      </c>
    </row>
    <row r="1352" spans="1:3" x14ac:dyDescent="0.35">
      <c r="A1352">
        <v>221</v>
      </c>
      <c r="B1352">
        <v>5.71964E-4</v>
      </c>
      <c r="C1352" s="5">
        <f t="shared" si="44"/>
        <v>42.55616279069767</v>
      </c>
    </row>
    <row r="1353" spans="1:3" x14ac:dyDescent="0.35">
      <c r="A1353">
        <v>222</v>
      </c>
      <c r="B1353">
        <v>5.8007999999999996E-4</v>
      </c>
      <c r="C1353" s="5">
        <f t="shared" si="44"/>
        <v>42.586860465116274</v>
      </c>
    </row>
    <row r="1354" spans="1:3" x14ac:dyDescent="0.35">
      <c r="A1354">
        <v>223</v>
      </c>
      <c r="B1354">
        <v>5.4731099999999998E-4</v>
      </c>
      <c r="C1354" s="5">
        <f t="shared" si="44"/>
        <v>42.617558139534879</v>
      </c>
    </row>
    <row r="1355" spans="1:3" x14ac:dyDescent="0.35">
      <c r="A1355">
        <v>224</v>
      </c>
      <c r="B1355">
        <v>5.5761099999999996E-4</v>
      </c>
      <c r="C1355" s="5">
        <f t="shared" si="44"/>
        <v>42.648255813953483</v>
      </c>
    </row>
    <row r="1356" spans="1:3" x14ac:dyDescent="0.35">
      <c r="A1356">
        <v>225</v>
      </c>
      <c r="B1356">
        <v>5.4536299999999999E-4</v>
      </c>
      <c r="C1356" s="5">
        <f t="shared" si="44"/>
        <v>42.678953488372088</v>
      </c>
    </row>
    <row r="1357" spans="1:3" x14ac:dyDescent="0.35">
      <c r="A1357">
        <v>226</v>
      </c>
      <c r="B1357">
        <v>5.4379099999999996E-4</v>
      </c>
      <c r="C1357" s="5">
        <f t="shared" si="44"/>
        <v>42.709651162790692</v>
      </c>
    </row>
    <row r="1358" spans="1:3" x14ac:dyDescent="0.35">
      <c r="A1358">
        <v>227</v>
      </c>
      <c r="B1358">
        <v>5.0571399999999999E-4</v>
      </c>
      <c r="C1358" s="5">
        <f t="shared" si="44"/>
        <v>42.740348837209297</v>
      </c>
    </row>
    <row r="1359" spans="1:3" x14ac:dyDescent="0.35">
      <c r="A1359">
        <v>228</v>
      </c>
      <c r="B1359">
        <v>5.5614300000000005E-4</v>
      </c>
      <c r="C1359" s="5">
        <f t="shared" si="44"/>
        <v>42.771046511627901</v>
      </c>
    </row>
    <row r="1360" spans="1:3" x14ac:dyDescent="0.35">
      <c r="A1360">
        <v>229</v>
      </c>
      <c r="B1360">
        <v>4.7684399999999998E-4</v>
      </c>
      <c r="C1360" s="5">
        <f t="shared" si="44"/>
        <v>42.801744186046506</v>
      </c>
    </row>
    <row r="1361" spans="1:3" x14ac:dyDescent="0.35">
      <c r="A1361">
        <v>231</v>
      </c>
      <c r="B1361">
        <v>4.7570199999999999E-4</v>
      </c>
      <c r="C1361" s="5">
        <f t="shared" si="44"/>
        <v>42.83244186046511</v>
      </c>
    </row>
    <row r="1362" spans="1:3" x14ac:dyDescent="0.35">
      <c r="A1362">
        <v>232</v>
      </c>
      <c r="B1362">
        <v>4.9343599999999998E-4</v>
      </c>
      <c r="C1362" s="5">
        <f t="shared" si="44"/>
        <v>42.863139534883715</v>
      </c>
    </row>
    <row r="1363" spans="1:3" x14ac:dyDescent="0.35">
      <c r="A1363">
        <v>233</v>
      </c>
      <c r="B1363">
        <v>4.7280100000000002E-4</v>
      </c>
      <c r="C1363" s="5">
        <f t="shared" si="44"/>
        <v>42.893837209302319</v>
      </c>
    </row>
    <row r="1364" spans="1:3" x14ac:dyDescent="0.35">
      <c r="A1364">
        <v>234</v>
      </c>
      <c r="B1364">
        <v>4.8515299999999999E-4</v>
      </c>
      <c r="C1364" s="5">
        <f t="shared" si="44"/>
        <v>42.924534883720924</v>
      </c>
    </row>
    <row r="1365" spans="1:3" x14ac:dyDescent="0.35">
      <c r="A1365">
        <v>235</v>
      </c>
      <c r="B1365">
        <v>4.45446E-4</v>
      </c>
      <c r="C1365" s="5">
        <f t="shared" si="44"/>
        <v>42.955232558139528</v>
      </c>
    </row>
    <row r="1366" spans="1:3" x14ac:dyDescent="0.35">
      <c r="A1366">
        <v>236</v>
      </c>
      <c r="B1366">
        <v>5.3034299999999996E-4</v>
      </c>
      <c r="C1366" s="5">
        <f t="shared" si="44"/>
        <v>42.985930232558133</v>
      </c>
    </row>
    <row r="1367" spans="1:3" x14ac:dyDescent="0.35">
      <c r="A1367">
        <v>237</v>
      </c>
      <c r="B1367">
        <v>5.3234899999999999E-4</v>
      </c>
      <c r="C1367" s="5">
        <f t="shared" si="44"/>
        <v>43.016627906976737</v>
      </c>
    </row>
    <row r="1368" spans="1:3" x14ac:dyDescent="0.35">
      <c r="A1368">
        <v>238</v>
      </c>
      <c r="B1368">
        <v>5.6084099999999997E-4</v>
      </c>
      <c r="C1368" s="5">
        <f t="shared" si="44"/>
        <v>43.047325581395341</v>
      </c>
    </row>
    <row r="1369" spans="1:3" x14ac:dyDescent="0.35">
      <c r="A1369">
        <v>239</v>
      </c>
      <c r="B1369">
        <v>5.4101300000000002E-4</v>
      </c>
      <c r="C1369" s="5">
        <f t="shared" si="44"/>
        <v>43.078023255813946</v>
      </c>
    </row>
    <row r="1370" spans="1:3" x14ac:dyDescent="0.35">
      <c r="A1370">
        <v>240</v>
      </c>
      <c r="B1370">
        <v>5.4757299999999998E-4</v>
      </c>
      <c r="C1370" s="5">
        <f t="shared" si="44"/>
        <v>43.10872093023255</v>
      </c>
    </row>
    <row r="1371" spans="1:3" x14ac:dyDescent="0.35">
      <c r="A1371">
        <v>241</v>
      </c>
      <c r="B1371">
        <v>5.9069600000000004E-4</v>
      </c>
      <c r="C1371" s="5">
        <f t="shared" si="44"/>
        <v>43.139418604651155</v>
      </c>
    </row>
    <row r="1372" spans="1:3" x14ac:dyDescent="0.35">
      <c r="A1372">
        <v>242</v>
      </c>
      <c r="B1372">
        <v>5.3025399999999997E-4</v>
      </c>
      <c r="C1372" s="5">
        <f>C1371+1.32/43</f>
        <v>43.170116279069759</v>
      </c>
    </row>
    <row r="1373" spans="1:3" x14ac:dyDescent="0.35">
      <c r="A1373">
        <v>243</v>
      </c>
      <c r="B1373">
        <v>5.8084800000000002E-4</v>
      </c>
      <c r="C1373" s="5">
        <f t="shared" si="44"/>
        <v>43.200813953488364</v>
      </c>
    </row>
    <row r="1374" spans="1:3" x14ac:dyDescent="0.35">
      <c r="A1374">
        <v>244</v>
      </c>
      <c r="B1374">
        <v>5.4964E-4</v>
      </c>
      <c r="C1374" s="5">
        <f t="shared" si="44"/>
        <v>43.231511627906968</v>
      </c>
    </row>
    <row r="1375" spans="1:3" x14ac:dyDescent="0.35">
      <c r="A1375">
        <v>245</v>
      </c>
      <c r="B1375">
        <v>6.0186699999999996E-4</v>
      </c>
      <c r="C1375" s="5">
        <f t="shared" si="44"/>
        <v>43.262209302325573</v>
      </c>
    </row>
    <row r="1376" spans="1:3" x14ac:dyDescent="0.35">
      <c r="A1376">
        <v>246</v>
      </c>
      <c r="B1376">
        <v>5.6297699999999999E-4</v>
      </c>
      <c r="C1376" s="5">
        <f t="shared" si="44"/>
        <v>43.292906976744177</v>
      </c>
    </row>
    <row r="1377" spans="1:3" x14ac:dyDescent="0.35">
      <c r="A1377">
        <v>247</v>
      </c>
      <c r="B1377">
        <v>5.9071000000000004E-4</v>
      </c>
      <c r="C1377" s="5">
        <f t="shared" si="44"/>
        <v>43.323604651162782</v>
      </c>
    </row>
    <row r="1378" spans="1:3" x14ac:dyDescent="0.35">
      <c r="A1378">
        <v>248</v>
      </c>
      <c r="B1378">
        <v>6.0092000000000001E-4</v>
      </c>
      <c r="C1378" s="5">
        <f t="shared" si="44"/>
        <v>43.354302325581386</v>
      </c>
    </row>
    <row r="1379" spans="1:3" x14ac:dyDescent="0.35">
      <c r="A1379">
        <v>249</v>
      </c>
      <c r="B1379">
        <v>5.0767599999999998E-4</v>
      </c>
      <c r="C1379" s="5">
        <f t="shared" si="44"/>
        <v>43.384999999999991</v>
      </c>
    </row>
    <row r="1380" spans="1:3" x14ac:dyDescent="0.35">
      <c r="A1380" s="6">
        <v>1</v>
      </c>
      <c r="B1380" s="6">
        <v>5.7598100000000004E-4</v>
      </c>
      <c r="C1380">
        <v>43.414999999999999</v>
      </c>
    </row>
    <row r="1381" spans="1:3" x14ac:dyDescent="0.35">
      <c r="A1381" s="6">
        <v>2</v>
      </c>
      <c r="B1381" s="6">
        <v>5.5191099999999998E-4</v>
      </c>
      <c r="C1381" s="5">
        <f>C1380+0.92/30</f>
        <v>43.445666666666668</v>
      </c>
    </row>
    <row r="1382" spans="1:3" x14ac:dyDescent="0.35">
      <c r="A1382" s="6">
        <v>3</v>
      </c>
      <c r="B1382" s="6">
        <v>5.8421500000000002E-4</v>
      </c>
      <c r="C1382" s="5">
        <f t="shared" ref="C1382:C1410" si="45">C1381+0.92/30</f>
        <v>43.476333333333336</v>
      </c>
    </row>
    <row r="1383" spans="1:3" x14ac:dyDescent="0.35">
      <c r="A1383" s="6">
        <v>4</v>
      </c>
      <c r="B1383" s="6">
        <v>5.6505100000000001E-4</v>
      </c>
      <c r="C1383" s="5">
        <f t="shared" si="45"/>
        <v>43.507000000000005</v>
      </c>
    </row>
    <row r="1384" spans="1:3" x14ac:dyDescent="0.35">
      <c r="A1384" s="6">
        <v>5</v>
      </c>
      <c r="B1384" s="6">
        <v>6.03033E-4</v>
      </c>
      <c r="C1384" s="5">
        <f t="shared" si="45"/>
        <v>43.537666666666674</v>
      </c>
    </row>
    <row r="1385" spans="1:3" x14ac:dyDescent="0.35">
      <c r="A1385" s="6">
        <v>6</v>
      </c>
      <c r="B1385" s="6">
        <v>5.3281599999999998E-4</v>
      </c>
      <c r="C1385" s="5">
        <f t="shared" si="45"/>
        <v>43.568333333333342</v>
      </c>
    </row>
    <row r="1386" spans="1:3" x14ac:dyDescent="0.35">
      <c r="A1386" s="6">
        <v>7</v>
      </c>
      <c r="B1386" s="6">
        <v>5.6788100000000001E-4</v>
      </c>
      <c r="C1386" s="5">
        <f t="shared" si="45"/>
        <v>43.599000000000011</v>
      </c>
    </row>
    <row r="1387" spans="1:3" x14ac:dyDescent="0.35">
      <c r="A1387" s="6">
        <v>8</v>
      </c>
      <c r="B1387" s="6">
        <v>6.2950500000000004E-4</v>
      </c>
      <c r="C1387" s="5">
        <f t="shared" si="45"/>
        <v>43.629666666666679</v>
      </c>
    </row>
    <row r="1388" spans="1:3" x14ac:dyDescent="0.35">
      <c r="A1388" s="6">
        <v>9</v>
      </c>
      <c r="B1388" s="6">
        <v>5.9146899999999996E-4</v>
      </c>
      <c r="C1388" s="5">
        <f t="shared" si="45"/>
        <v>43.660333333333348</v>
      </c>
    </row>
    <row r="1389" spans="1:3" x14ac:dyDescent="0.35">
      <c r="A1389" s="6">
        <v>10</v>
      </c>
      <c r="B1389" s="6">
        <v>6.1848000000000003E-4</v>
      </c>
      <c r="C1389" s="5">
        <f t="shared" si="45"/>
        <v>43.691000000000017</v>
      </c>
    </row>
    <row r="1390" spans="1:3" x14ac:dyDescent="0.35">
      <c r="A1390" s="6">
        <v>11</v>
      </c>
      <c r="B1390" s="6">
        <v>6.3382E-4</v>
      </c>
      <c r="C1390" s="5">
        <f t="shared" si="45"/>
        <v>43.721666666666685</v>
      </c>
    </row>
    <row r="1391" spans="1:3" x14ac:dyDescent="0.35">
      <c r="A1391" s="6">
        <v>12</v>
      </c>
      <c r="B1391" s="6">
        <v>5.4687400000000004E-4</v>
      </c>
      <c r="C1391" s="5">
        <f t="shared" si="45"/>
        <v>43.752333333333354</v>
      </c>
    </row>
    <row r="1392" spans="1:3" x14ac:dyDescent="0.35">
      <c r="A1392" s="6">
        <v>13</v>
      </c>
      <c r="B1392" s="6">
        <v>5.4920499999999998E-4</v>
      </c>
      <c r="C1392" s="5">
        <f t="shared" si="45"/>
        <v>43.783000000000023</v>
      </c>
    </row>
    <row r="1393" spans="1:3" x14ac:dyDescent="0.35">
      <c r="A1393" s="6">
        <v>14</v>
      </c>
      <c r="B1393" s="6">
        <v>5.72618E-4</v>
      </c>
      <c r="C1393" s="5">
        <f t="shared" si="45"/>
        <v>43.813666666666691</v>
      </c>
    </row>
    <row r="1394" spans="1:3" x14ac:dyDescent="0.35">
      <c r="A1394" s="6">
        <v>15</v>
      </c>
      <c r="B1394" s="6">
        <v>5.2041299999999995E-4</v>
      </c>
      <c r="C1394" s="5">
        <f t="shared" si="45"/>
        <v>43.84433333333336</v>
      </c>
    </row>
    <row r="1395" spans="1:3" x14ac:dyDescent="0.35">
      <c r="A1395" s="6">
        <v>16</v>
      </c>
      <c r="B1395" s="6">
        <v>5.1990999999999995E-4</v>
      </c>
      <c r="C1395" s="5">
        <f t="shared" si="45"/>
        <v>43.875000000000028</v>
      </c>
    </row>
    <row r="1396" spans="1:3" x14ac:dyDescent="0.35">
      <c r="A1396" s="6">
        <v>17</v>
      </c>
      <c r="B1396" s="6">
        <v>5.1042800000000005E-4</v>
      </c>
      <c r="C1396" s="5">
        <f t="shared" si="45"/>
        <v>43.905666666666697</v>
      </c>
    </row>
    <row r="1397" spans="1:3" x14ac:dyDescent="0.35">
      <c r="A1397" s="6">
        <v>18</v>
      </c>
      <c r="B1397" s="6">
        <v>5.70828E-4</v>
      </c>
      <c r="C1397" s="5">
        <f t="shared" si="45"/>
        <v>43.936333333333366</v>
      </c>
    </row>
    <row r="1398" spans="1:3" x14ac:dyDescent="0.35">
      <c r="A1398" s="6">
        <v>19</v>
      </c>
      <c r="B1398" s="6">
        <v>5.4027899999999995E-4</v>
      </c>
      <c r="C1398" s="5">
        <f t="shared" si="45"/>
        <v>43.967000000000034</v>
      </c>
    </row>
    <row r="1399" spans="1:3" x14ac:dyDescent="0.35">
      <c r="A1399" s="6">
        <v>20</v>
      </c>
      <c r="B1399" s="6">
        <v>5.4369499999999996E-4</v>
      </c>
      <c r="C1399" s="5">
        <f t="shared" si="45"/>
        <v>43.997666666666703</v>
      </c>
    </row>
    <row r="1400" spans="1:3" x14ac:dyDescent="0.35">
      <c r="A1400" s="6">
        <v>21</v>
      </c>
      <c r="B1400" s="6">
        <v>5.6185999999999996E-4</v>
      </c>
      <c r="C1400" s="5">
        <f t="shared" si="45"/>
        <v>44.028333333333372</v>
      </c>
    </row>
    <row r="1401" spans="1:3" x14ac:dyDescent="0.35">
      <c r="A1401" s="6">
        <v>22</v>
      </c>
      <c r="B1401" s="6">
        <v>5.7986500000000005E-4</v>
      </c>
      <c r="C1401" s="5">
        <f t="shared" si="45"/>
        <v>44.05900000000004</v>
      </c>
    </row>
    <row r="1402" spans="1:3" x14ac:dyDescent="0.35">
      <c r="A1402" s="6">
        <v>23</v>
      </c>
      <c r="B1402" s="6">
        <v>5.8654599999999996E-4</v>
      </c>
      <c r="C1402" s="5">
        <f t="shared" si="45"/>
        <v>44.089666666666709</v>
      </c>
    </row>
    <row r="1403" spans="1:3" x14ac:dyDescent="0.35">
      <c r="A1403" s="6">
        <v>24</v>
      </c>
      <c r="B1403" s="6">
        <v>5.9769399999999996E-4</v>
      </c>
      <c r="C1403" s="5">
        <f t="shared" si="45"/>
        <v>44.120333333333377</v>
      </c>
    </row>
    <row r="1404" spans="1:3" x14ac:dyDescent="0.35">
      <c r="A1404" s="6">
        <v>25</v>
      </c>
      <c r="B1404" s="6">
        <v>5.8519099999999999E-4</v>
      </c>
      <c r="C1404" s="5">
        <f t="shared" si="45"/>
        <v>44.151000000000046</v>
      </c>
    </row>
    <row r="1405" spans="1:3" x14ac:dyDescent="0.35">
      <c r="A1405" s="6">
        <v>26</v>
      </c>
      <c r="B1405" s="6">
        <v>5.7450000000000003E-4</v>
      </c>
      <c r="C1405" s="5">
        <f t="shared" si="45"/>
        <v>44.181666666666715</v>
      </c>
    </row>
    <row r="1406" spans="1:3" x14ac:dyDescent="0.35">
      <c r="A1406" s="6">
        <v>27</v>
      </c>
      <c r="B1406" s="6">
        <v>5.5386300000000003E-4</v>
      </c>
      <c r="C1406" s="5">
        <f t="shared" si="45"/>
        <v>44.212333333333383</v>
      </c>
    </row>
    <row r="1407" spans="1:3" x14ac:dyDescent="0.35">
      <c r="A1407" s="6">
        <v>28</v>
      </c>
      <c r="B1407" s="6">
        <v>5.4870500000000003E-4</v>
      </c>
      <c r="C1407" s="5">
        <f t="shared" si="45"/>
        <v>44.243000000000052</v>
      </c>
    </row>
    <row r="1408" spans="1:3" x14ac:dyDescent="0.35">
      <c r="A1408" s="6">
        <v>29</v>
      </c>
      <c r="B1408" s="6">
        <v>4.3945600000000002E-4</v>
      </c>
      <c r="C1408" s="5">
        <f t="shared" si="45"/>
        <v>44.27366666666672</v>
      </c>
    </row>
    <row r="1409" spans="1:4" x14ac:dyDescent="0.35">
      <c r="A1409" s="6">
        <v>30</v>
      </c>
      <c r="B1409" s="6">
        <v>4.0940300000000002E-4</v>
      </c>
      <c r="C1409" s="5">
        <f t="shared" si="45"/>
        <v>44.304333333333389</v>
      </c>
    </row>
    <row r="1410" spans="1:4" x14ac:dyDescent="0.35">
      <c r="A1410" s="6">
        <v>31</v>
      </c>
      <c r="B1410" s="6">
        <v>4.4486100000000001E-4</v>
      </c>
      <c r="C1410" s="5">
        <f t="shared" si="45"/>
        <v>44.335000000000058</v>
      </c>
    </row>
    <row r="1412" spans="1:4" x14ac:dyDescent="0.35">
      <c r="A1412" s="9">
        <v>32</v>
      </c>
      <c r="B1412" s="9">
        <v>1.6307299999999999E-4</v>
      </c>
      <c r="C1412" s="9">
        <v>44.7</v>
      </c>
      <c r="D1412" s="9" t="s">
        <v>7</v>
      </c>
    </row>
    <row r="1414" spans="1:4" x14ac:dyDescent="0.35">
      <c r="A1414">
        <v>33</v>
      </c>
      <c r="B1414">
        <v>3.81844E-4</v>
      </c>
      <c r="C1414">
        <v>45.064999999999998</v>
      </c>
      <c r="D1414" t="s">
        <v>8</v>
      </c>
    </row>
    <row r="1415" spans="1:4" x14ac:dyDescent="0.35">
      <c r="A1415">
        <v>34</v>
      </c>
      <c r="B1415">
        <v>3.5073500000000002E-4</v>
      </c>
      <c r="C1415" s="1">
        <f>C1414+1.42/51</f>
        <v>45.092843137254903</v>
      </c>
    </row>
    <row r="1416" spans="1:4" x14ac:dyDescent="0.35">
      <c r="A1416">
        <v>35</v>
      </c>
      <c r="B1416">
        <v>3.9036600000000001E-4</v>
      </c>
      <c r="C1416" s="1">
        <f t="shared" ref="C1416:C1465" si="46">C1415+1.42/51</f>
        <v>45.120686274509808</v>
      </c>
    </row>
    <row r="1417" spans="1:4" x14ac:dyDescent="0.35">
      <c r="A1417">
        <v>36</v>
      </c>
      <c r="B1417">
        <v>4.0353900000000001E-4</v>
      </c>
      <c r="C1417" s="1">
        <f t="shared" si="46"/>
        <v>45.148529411764713</v>
      </c>
    </row>
    <row r="1418" spans="1:4" x14ac:dyDescent="0.35">
      <c r="A1418">
        <v>37</v>
      </c>
      <c r="B1418">
        <v>3.9263500000000001E-4</v>
      </c>
      <c r="C1418" s="1">
        <f t="shared" si="46"/>
        <v>45.176372549019618</v>
      </c>
    </row>
    <row r="1419" spans="1:4" x14ac:dyDescent="0.35">
      <c r="A1419">
        <v>38</v>
      </c>
      <c r="B1419">
        <v>4.3759400000000003E-4</v>
      </c>
      <c r="C1419" s="1">
        <f t="shared" si="46"/>
        <v>45.204215686274523</v>
      </c>
    </row>
    <row r="1420" spans="1:4" x14ac:dyDescent="0.35">
      <c r="A1420">
        <v>39</v>
      </c>
      <c r="B1420">
        <v>4.3323299999999999E-4</v>
      </c>
      <c r="C1420" s="1">
        <f t="shared" si="46"/>
        <v>45.232058823529428</v>
      </c>
    </row>
    <row r="1421" spans="1:4" x14ac:dyDescent="0.35">
      <c r="A1421">
        <v>40</v>
      </c>
      <c r="B1421">
        <v>4.6224500000000002E-4</v>
      </c>
      <c r="C1421" s="1">
        <f t="shared" si="46"/>
        <v>45.259901960784333</v>
      </c>
    </row>
    <row r="1422" spans="1:4" x14ac:dyDescent="0.35">
      <c r="A1422">
        <v>41</v>
      </c>
      <c r="B1422">
        <v>4.2767800000000002E-4</v>
      </c>
      <c r="C1422" s="1">
        <f t="shared" si="46"/>
        <v>45.287745098039238</v>
      </c>
    </row>
    <row r="1423" spans="1:4" x14ac:dyDescent="0.35">
      <c r="A1423">
        <v>42</v>
      </c>
      <c r="B1423">
        <v>4.4227600000000002E-4</v>
      </c>
      <c r="C1423" s="1">
        <f t="shared" si="46"/>
        <v>45.315588235294143</v>
      </c>
    </row>
    <row r="1424" spans="1:4" x14ac:dyDescent="0.35">
      <c r="A1424">
        <v>43</v>
      </c>
      <c r="B1424">
        <v>3.76263E-4</v>
      </c>
      <c r="C1424" s="1">
        <f t="shared" si="46"/>
        <v>45.343431372549048</v>
      </c>
    </row>
    <row r="1425" spans="1:3" x14ac:dyDescent="0.35">
      <c r="A1425">
        <v>44</v>
      </c>
      <c r="B1425">
        <v>3.7846100000000002E-4</v>
      </c>
      <c r="C1425" s="1">
        <f t="shared" si="46"/>
        <v>45.371274509803953</v>
      </c>
    </row>
    <row r="1426" spans="1:3" x14ac:dyDescent="0.35">
      <c r="A1426">
        <v>45</v>
      </c>
      <c r="B1426">
        <v>4.0206600000000002E-4</v>
      </c>
      <c r="C1426" s="1">
        <f t="shared" si="46"/>
        <v>45.399117647058858</v>
      </c>
    </row>
    <row r="1427" spans="1:3" x14ac:dyDescent="0.35">
      <c r="A1427">
        <v>46</v>
      </c>
      <c r="B1427">
        <v>4.0144200000000001E-4</v>
      </c>
      <c r="C1427" s="1">
        <f t="shared" si="46"/>
        <v>45.426960784313763</v>
      </c>
    </row>
    <row r="1428" spans="1:3" x14ac:dyDescent="0.35">
      <c r="A1428">
        <v>47</v>
      </c>
      <c r="B1428">
        <v>3.6161500000000003E-4</v>
      </c>
      <c r="C1428" s="1">
        <f t="shared" si="46"/>
        <v>45.454803921568669</v>
      </c>
    </row>
    <row r="1429" spans="1:3" x14ac:dyDescent="0.35">
      <c r="A1429">
        <v>48</v>
      </c>
      <c r="B1429">
        <v>3.75974E-4</v>
      </c>
      <c r="C1429" s="1">
        <f t="shared" si="46"/>
        <v>45.482647058823574</v>
      </c>
    </row>
    <row r="1430" spans="1:3" x14ac:dyDescent="0.35">
      <c r="A1430">
        <v>49</v>
      </c>
      <c r="B1430">
        <v>3.17141E-4</v>
      </c>
      <c r="C1430" s="1">
        <f t="shared" si="46"/>
        <v>45.510490196078479</v>
      </c>
    </row>
    <row r="1431" spans="1:3" x14ac:dyDescent="0.35">
      <c r="A1431">
        <v>50</v>
      </c>
      <c r="B1431">
        <v>3.1868899999999998E-4</v>
      </c>
      <c r="C1431" s="1">
        <f t="shared" si="46"/>
        <v>45.538333333333384</v>
      </c>
    </row>
    <row r="1432" spans="1:3" x14ac:dyDescent="0.35">
      <c r="A1432">
        <v>51</v>
      </c>
      <c r="B1432">
        <v>3.1140699999999998E-4</v>
      </c>
      <c r="C1432" s="1">
        <f t="shared" si="46"/>
        <v>45.566176470588289</v>
      </c>
    </row>
    <row r="1433" spans="1:3" x14ac:dyDescent="0.35">
      <c r="A1433">
        <v>52</v>
      </c>
      <c r="B1433">
        <v>2.8679500000000001E-4</v>
      </c>
      <c r="C1433" s="1">
        <f t="shared" si="46"/>
        <v>45.594019607843194</v>
      </c>
    </row>
    <row r="1434" spans="1:3" x14ac:dyDescent="0.35">
      <c r="A1434">
        <v>53</v>
      </c>
      <c r="B1434">
        <v>3.0506899999999999E-4</v>
      </c>
      <c r="C1434" s="1">
        <f t="shared" si="46"/>
        <v>45.621862745098099</v>
      </c>
    </row>
    <row r="1435" spans="1:3" x14ac:dyDescent="0.35">
      <c r="A1435">
        <v>54</v>
      </c>
      <c r="B1435">
        <v>2.9521899999999999E-4</v>
      </c>
      <c r="C1435" s="1">
        <f t="shared" si="46"/>
        <v>45.649705882353004</v>
      </c>
    </row>
    <row r="1436" spans="1:3" x14ac:dyDescent="0.35">
      <c r="A1436">
        <v>55</v>
      </c>
      <c r="B1436">
        <v>2.9008000000000001E-4</v>
      </c>
      <c r="C1436" s="1">
        <f t="shared" si="46"/>
        <v>45.677549019607909</v>
      </c>
    </row>
    <row r="1437" spans="1:3" x14ac:dyDescent="0.35">
      <c r="A1437">
        <v>56</v>
      </c>
      <c r="B1437">
        <v>2.9324599999999999E-4</v>
      </c>
      <c r="C1437" s="1">
        <f t="shared" si="46"/>
        <v>45.705392156862814</v>
      </c>
    </row>
    <row r="1438" spans="1:3" x14ac:dyDescent="0.35">
      <c r="A1438">
        <v>57</v>
      </c>
      <c r="B1438">
        <v>3.21451E-4</v>
      </c>
      <c r="C1438" s="1">
        <f t="shared" si="46"/>
        <v>45.733235294117719</v>
      </c>
    </row>
    <row r="1439" spans="1:3" x14ac:dyDescent="0.35">
      <c r="A1439">
        <v>58</v>
      </c>
      <c r="B1439">
        <v>3.0669600000000002E-4</v>
      </c>
      <c r="C1439" s="1">
        <f t="shared" si="46"/>
        <v>45.761078431372624</v>
      </c>
    </row>
    <row r="1440" spans="1:3" x14ac:dyDescent="0.35">
      <c r="A1440">
        <v>59</v>
      </c>
      <c r="B1440">
        <v>3.2073600000000001E-4</v>
      </c>
      <c r="C1440" s="1">
        <f t="shared" si="46"/>
        <v>45.788921568627529</v>
      </c>
    </row>
    <row r="1441" spans="1:3" x14ac:dyDescent="0.35">
      <c r="A1441">
        <v>60</v>
      </c>
      <c r="B1441">
        <v>3.1157599999999999E-4</v>
      </c>
      <c r="C1441" s="1">
        <f t="shared" si="46"/>
        <v>45.816764705882434</v>
      </c>
    </row>
    <row r="1442" spans="1:3" x14ac:dyDescent="0.35">
      <c r="A1442">
        <v>61</v>
      </c>
      <c r="B1442">
        <v>2.7628199999999998E-4</v>
      </c>
      <c r="C1442" s="1">
        <f t="shared" si="46"/>
        <v>45.844607843137339</v>
      </c>
    </row>
    <row r="1443" spans="1:3" x14ac:dyDescent="0.35">
      <c r="A1443">
        <v>62</v>
      </c>
      <c r="B1443">
        <v>3.1511000000000001E-4</v>
      </c>
      <c r="C1443" s="1">
        <f t="shared" si="46"/>
        <v>45.872450980392244</v>
      </c>
    </row>
    <row r="1444" spans="1:3" x14ac:dyDescent="0.35">
      <c r="A1444">
        <v>63</v>
      </c>
      <c r="B1444">
        <v>2.9812000000000003E-4</v>
      </c>
      <c r="C1444" s="1">
        <f t="shared" si="46"/>
        <v>45.90029411764715</v>
      </c>
    </row>
    <row r="1445" spans="1:3" x14ac:dyDescent="0.35">
      <c r="A1445">
        <v>64</v>
      </c>
      <c r="B1445">
        <v>3.0010099999999999E-4</v>
      </c>
      <c r="C1445" s="1">
        <f t="shared" si="46"/>
        <v>45.928137254902055</v>
      </c>
    </row>
    <row r="1446" spans="1:3" x14ac:dyDescent="0.35">
      <c r="A1446">
        <v>65</v>
      </c>
      <c r="B1446">
        <v>2.9657000000000002E-4</v>
      </c>
      <c r="C1446" s="1">
        <f t="shared" si="46"/>
        <v>45.95598039215696</v>
      </c>
    </row>
    <row r="1447" spans="1:3" x14ac:dyDescent="0.35">
      <c r="A1447">
        <v>66</v>
      </c>
      <c r="B1447">
        <v>2.8802E-4</v>
      </c>
      <c r="C1447" s="1">
        <f t="shared" si="46"/>
        <v>45.983823529411865</v>
      </c>
    </row>
    <row r="1448" spans="1:3" x14ac:dyDescent="0.35">
      <c r="A1448">
        <v>67</v>
      </c>
      <c r="B1448">
        <v>3.0414800000000002E-4</v>
      </c>
      <c r="C1448" s="1">
        <f t="shared" si="46"/>
        <v>46.01166666666677</v>
      </c>
    </row>
    <row r="1449" spans="1:3" x14ac:dyDescent="0.35">
      <c r="A1449">
        <v>68</v>
      </c>
      <c r="B1449">
        <v>3.1658700000000001E-4</v>
      </c>
      <c r="C1449" s="1">
        <f t="shared" si="46"/>
        <v>46.039509803921675</v>
      </c>
    </row>
    <row r="1450" spans="1:3" x14ac:dyDescent="0.35">
      <c r="A1450">
        <v>69</v>
      </c>
      <c r="B1450">
        <v>3.1921100000000002E-4</v>
      </c>
      <c r="C1450" s="1">
        <f t="shared" si="46"/>
        <v>46.06735294117658</v>
      </c>
    </row>
    <row r="1451" spans="1:3" x14ac:dyDescent="0.35">
      <c r="A1451">
        <v>70</v>
      </c>
      <c r="B1451">
        <v>2.8340499999999997E-4</v>
      </c>
      <c r="C1451" s="1">
        <f t="shared" si="46"/>
        <v>46.095196078431485</v>
      </c>
    </row>
    <row r="1452" spans="1:3" x14ac:dyDescent="0.35">
      <c r="A1452">
        <v>71</v>
      </c>
      <c r="B1452">
        <v>3.1654799999999999E-4</v>
      </c>
      <c r="C1452" s="1">
        <f t="shared" si="46"/>
        <v>46.12303921568639</v>
      </c>
    </row>
    <row r="1453" spans="1:3" x14ac:dyDescent="0.35">
      <c r="A1453">
        <v>72</v>
      </c>
      <c r="B1453">
        <v>2.9620599999999998E-4</v>
      </c>
      <c r="C1453" s="1">
        <f t="shared" si="46"/>
        <v>46.150882352941295</v>
      </c>
    </row>
    <row r="1454" spans="1:3" x14ac:dyDescent="0.35">
      <c r="A1454">
        <v>73</v>
      </c>
      <c r="B1454">
        <v>2.8925199999999999E-4</v>
      </c>
      <c r="C1454" s="1">
        <f t="shared" si="46"/>
        <v>46.1787254901962</v>
      </c>
    </row>
    <row r="1455" spans="1:3" x14ac:dyDescent="0.35">
      <c r="A1455">
        <v>74</v>
      </c>
      <c r="B1455">
        <v>2.7306699999999999E-4</v>
      </c>
      <c r="C1455" s="1">
        <f t="shared" si="46"/>
        <v>46.206568627451105</v>
      </c>
    </row>
    <row r="1456" spans="1:3" x14ac:dyDescent="0.35">
      <c r="A1456">
        <v>75</v>
      </c>
      <c r="B1456">
        <v>2.60986E-4</v>
      </c>
      <c r="C1456" s="1">
        <f t="shared" si="46"/>
        <v>46.23441176470601</v>
      </c>
    </row>
    <row r="1457" spans="1:3" x14ac:dyDescent="0.35">
      <c r="A1457">
        <v>76</v>
      </c>
      <c r="B1457">
        <v>2.29111E-4</v>
      </c>
      <c r="C1457" s="1">
        <f t="shared" si="46"/>
        <v>46.262254901960915</v>
      </c>
    </row>
    <row r="1458" spans="1:3" x14ac:dyDescent="0.35">
      <c r="A1458">
        <v>77</v>
      </c>
      <c r="B1458">
        <v>2.5733400000000001E-4</v>
      </c>
      <c r="C1458" s="1">
        <f t="shared" si="46"/>
        <v>46.29009803921582</v>
      </c>
    </row>
    <row r="1459" spans="1:3" x14ac:dyDescent="0.35">
      <c r="A1459">
        <v>78</v>
      </c>
      <c r="B1459">
        <v>2.7202599999999997E-4</v>
      </c>
      <c r="C1459" s="1">
        <f t="shared" si="46"/>
        <v>46.317941176470725</v>
      </c>
    </row>
    <row r="1460" spans="1:3" x14ac:dyDescent="0.35">
      <c r="A1460">
        <v>79</v>
      </c>
      <c r="B1460">
        <v>2.4301699999999999E-4</v>
      </c>
      <c r="C1460" s="1">
        <f t="shared" si="46"/>
        <v>46.34578431372563</v>
      </c>
    </row>
    <row r="1461" spans="1:3" x14ac:dyDescent="0.35">
      <c r="A1461">
        <v>80</v>
      </c>
      <c r="B1461">
        <v>2.7882800000000001E-4</v>
      </c>
      <c r="C1461" s="1">
        <f t="shared" si="46"/>
        <v>46.373627450980536</v>
      </c>
    </row>
    <row r="1462" spans="1:3" x14ac:dyDescent="0.35">
      <c r="A1462">
        <v>81</v>
      </c>
      <c r="B1462">
        <v>2.6058500000000003E-4</v>
      </c>
      <c r="C1462" s="1">
        <f t="shared" si="46"/>
        <v>46.401470588235441</v>
      </c>
    </row>
    <row r="1463" spans="1:3" x14ac:dyDescent="0.35">
      <c r="A1463">
        <v>82</v>
      </c>
      <c r="B1463">
        <v>2.6348399999999997E-4</v>
      </c>
      <c r="C1463" s="1">
        <f t="shared" si="46"/>
        <v>46.429313725490346</v>
      </c>
    </row>
    <row r="1464" spans="1:3" x14ac:dyDescent="0.35">
      <c r="A1464">
        <v>83</v>
      </c>
      <c r="B1464">
        <v>2.8706499999999998E-4</v>
      </c>
      <c r="C1464" s="1">
        <f t="shared" si="46"/>
        <v>46.457156862745251</v>
      </c>
    </row>
    <row r="1465" spans="1:3" x14ac:dyDescent="0.35">
      <c r="A1465">
        <v>84</v>
      </c>
      <c r="B1465">
        <v>2.6271299999999998E-4</v>
      </c>
      <c r="C1465" s="1">
        <f t="shared" si="46"/>
        <v>46.485000000000156</v>
      </c>
    </row>
    <row r="1466" spans="1:3" x14ac:dyDescent="0.35">
      <c r="A1466" s="6">
        <v>85</v>
      </c>
      <c r="B1466" s="6">
        <v>3.1817500000000002E-4</v>
      </c>
      <c r="C1466">
        <v>46.515000000000001</v>
      </c>
    </row>
    <row r="1467" spans="1:3" x14ac:dyDescent="0.35">
      <c r="A1467" s="6">
        <v>86</v>
      </c>
      <c r="B1467" s="6">
        <v>3.3530499999999999E-4</v>
      </c>
      <c r="C1467" s="1">
        <f>C1466+0.92/31</f>
        <v>46.544677419354841</v>
      </c>
    </row>
    <row r="1468" spans="1:3" x14ac:dyDescent="0.35">
      <c r="A1468" s="6">
        <v>87</v>
      </c>
      <c r="B1468" s="6">
        <v>3.3588500000000001E-4</v>
      </c>
      <c r="C1468" s="1">
        <f t="shared" ref="C1468:C1497" si="47">C1467+0.92/31</f>
        <v>46.574354838709681</v>
      </c>
    </row>
    <row r="1469" spans="1:3" x14ac:dyDescent="0.35">
      <c r="A1469" s="6">
        <v>88</v>
      </c>
      <c r="B1469" s="6">
        <v>3.2717800000000002E-4</v>
      </c>
      <c r="C1469" s="1">
        <f t="shared" si="47"/>
        <v>46.604032258064521</v>
      </c>
    </row>
    <row r="1470" spans="1:3" x14ac:dyDescent="0.35">
      <c r="A1470" s="6">
        <v>89</v>
      </c>
      <c r="B1470" s="6">
        <v>2.9032500000000002E-4</v>
      </c>
      <c r="C1470" s="1">
        <f t="shared" si="47"/>
        <v>46.633709677419361</v>
      </c>
    </row>
    <row r="1471" spans="1:3" x14ac:dyDescent="0.35">
      <c r="A1471" s="6">
        <v>90</v>
      </c>
      <c r="B1471" s="6">
        <v>3.0354200000000002E-4</v>
      </c>
      <c r="C1471" s="1">
        <f t="shared" si="47"/>
        <v>46.663387096774201</v>
      </c>
    </row>
    <row r="1472" spans="1:3" x14ac:dyDescent="0.35">
      <c r="A1472" s="6">
        <v>91</v>
      </c>
      <c r="B1472" s="6">
        <v>3.2296099999999997E-4</v>
      </c>
      <c r="C1472" s="1">
        <f t="shared" si="47"/>
        <v>46.693064516129041</v>
      </c>
    </row>
    <row r="1473" spans="1:3" x14ac:dyDescent="0.35">
      <c r="A1473" s="6">
        <v>92</v>
      </c>
      <c r="B1473" s="6">
        <v>3.0621199999999999E-4</v>
      </c>
      <c r="C1473" s="1">
        <f t="shared" si="47"/>
        <v>46.722741935483882</v>
      </c>
    </row>
    <row r="1474" spans="1:3" x14ac:dyDescent="0.35">
      <c r="A1474" s="6">
        <v>93</v>
      </c>
      <c r="B1474" s="6">
        <v>2.78817E-4</v>
      </c>
      <c r="C1474" s="1">
        <f t="shared" si="47"/>
        <v>46.752419354838722</v>
      </c>
    </row>
    <row r="1475" spans="1:3" x14ac:dyDescent="0.35">
      <c r="A1475" s="6">
        <v>94</v>
      </c>
      <c r="B1475" s="6">
        <v>3.1804899999999999E-4</v>
      </c>
      <c r="C1475" s="1">
        <f t="shared" si="47"/>
        <v>46.782096774193562</v>
      </c>
    </row>
    <row r="1476" spans="1:3" x14ac:dyDescent="0.35">
      <c r="A1476" s="6">
        <v>95</v>
      </c>
      <c r="B1476" s="6">
        <v>3.0689299999999998E-4</v>
      </c>
      <c r="C1476" s="1">
        <f t="shared" si="47"/>
        <v>46.811774193548402</v>
      </c>
    </row>
    <row r="1477" spans="1:3" x14ac:dyDescent="0.35">
      <c r="A1477" s="6">
        <v>96</v>
      </c>
      <c r="B1477" s="6">
        <v>3.1198E-4</v>
      </c>
      <c r="C1477" s="1">
        <f t="shared" si="47"/>
        <v>46.841451612903242</v>
      </c>
    </row>
    <row r="1478" spans="1:3" x14ac:dyDescent="0.35">
      <c r="A1478" s="6">
        <v>97</v>
      </c>
      <c r="B1478" s="6">
        <v>3.64695E-4</v>
      </c>
      <c r="C1478" s="1">
        <f t="shared" si="47"/>
        <v>46.871129032258082</v>
      </c>
    </row>
    <row r="1479" spans="1:3" x14ac:dyDescent="0.35">
      <c r="A1479" s="6">
        <v>98</v>
      </c>
      <c r="B1479" s="6">
        <v>3.69611E-4</v>
      </c>
      <c r="C1479" s="1">
        <f t="shared" si="47"/>
        <v>46.900806451612922</v>
      </c>
    </row>
    <row r="1480" spans="1:3" x14ac:dyDescent="0.35">
      <c r="A1480" s="6">
        <v>99</v>
      </c>
      <c r="B1480" s="6">
        <v>3.52207E-4</v>
      </c>
      <c r="C1480" s="1">
        <f t="shared" si="47"/>
        <v>46.930483870967763</v>
      </c>
    </row>
    <row r="1481" spans="1:3" x14ac:dyDescent="0.35">
      <c r="A1481" s="6">
        <v>100</v>
      </c>
      <c r="B1481" s="6">
        <v>3.4215999999999999E-4</v>
      </c>
      <c r="C1481" s="1">
        <f t="shared" si="47"/>
        <v>46.960161290322603</v>
      </c>
    </row>
    <row r="1482" spans="1:3" x14ac:dyDescent="0.35">
      <c r="A1482" s="6">
        <v>101</v>
      </c>
      <c r="B1482" s="6">
        <v>3.24564E-4</v>
      </c>
      <c r="C1482" s="1">
        <f t="shared" si="47"/>
        <v>46.989838709677443</v>
      </c>
    </row>
    <row r="1483" spans="1:3" x14ac:dyDescent="0.35">
      <c r="A1483" s="6">
        <v>102</v>
      </c>
      <c r="B1483" s="6">
        <v>3.2278999999999999E-4</v>
      </c>
      <c r="C1483" s="1">
        <f t="shared" si="47"/>
        <v>47.019516129032283</v>
      </c>
    </row>
    <row r="1484" spans="1:3" x14ac:dyDescent="0.35">
      <c r="A1484" s="6">
        <v>103</v>
      </c>
      <c r="B1484" s="6">
        <v>3.3204399999999998E-4</v>
      </c>
      <c r="C1484" s="1">
        <f t="shared" si="47"/>
        <v>47.049193548387123</v>
      </c>
    </row>
    <row r="1485" spans="1:3" x14ac:dyDescent="0.35">
      <c r="A1485" s="6">
        <v>104</v>
      </c>
      <c r="B1485" s="6">
        <v>2.6670200000000001E-4</v>
      </c>
      <c r="C1485" s="1">
        <f t="shared" si="47"/>
        <v>47.078870967741963</v>
      </c>
    </row>
    <row r="1486" spans="1:3" x14ac:dyDescent="0.35">
      <c r="A1486" s="6">
        <v>105</v>
      </c>
      <c r="B1486" s="6">
        <v>2.8146200000000001E-4</v>
      </c>
      <c r="C1486" s="1">
        <f t="shared" si="47"/>
        <v>47.108548387096803</v>
      </c>
    </row>
    <row r="1487" spans="1:3" x14ac:dyDescent="0.35">
      <c r="A1487" s="6">
        <v>106</v>
      </c>
      <c r="B1487" s="6">
        <v>3.0230600000000002E-4</v>
      </c>
      <c r="C1487" s="1">
        <f t="shared" si="47"/>
        <v>47.138225806451644</v>
      </c>
    </row>
    <row r="1488" spans="1:3" x14ac:dyDescent="0.35">
      <c r="A1488" s="6">
        <v>107</v>
      </c>
      <c r="B1488" s="6">
        <v>3.2361299999999999E-4</v>
      </c>
      <c r="C1488" s="1">
        <f t="shared" si="47"/>
        <v>47.167903225806484</v>
      </c>
    </row>
    <row r="1489" spans="1:4" x14ac:dyDescent="0.35">
      <c r="A1489" s="6">
        <v>108</v>
      </c>
      <c r="B1489" s="6">
        <v>3.1470499999999998E-4</v>
      </c>
      <c r="C1489" s="1">
        <f t="shared" si="47"/>
        <v>47.197580645161324</v>
      </c>
    </row>
    <row r="1490" spans="1:4" x14ac:dyDescent="0.35">
      <c r="A1490" s="6">
        <v>109</v>
      </c>
      <c r="B1490" s="6">
        <v>3.3525699999999999E-4</v>
      </c>
      <c r="C1490" s="1">
        <f t="shared" si="47"/>
        <v>47.227258064516164</v>
      </c>
    </row>
    <row r="1491" spans="1:4" x14ac:dyDescent="0.35">
      <c r="A1491" s="6">
        <v>110</v>
      </c>
      <c r="B1491" s="6">
        <v>3.3731899999999999E-4</v>
      </c>
      <c r="C1491" s="1">
        <f t="shared" si="47"/>
        <v>47.256935483871004</v>
      </c>
    </row>
    <row r="1492" spans="1:4" x14ac:dyDescent="0.35">
      <c r="A1492" s="6">
        <v>111</v>
      </c>
      <c r="B1492" s="6">
        <v>3.49005E-4</v>
      </c>
      <c r="C1492" s="1">
        <f t="shared" si="47"/>
        <v>47.286612903225844</v>
      </c>
    </row>
    <row r="1493" spans="1:4" x14ac:dyDescent="0.35">
      <c r="A1493" s="6">
        <v>112</v>
      </c>
      <c r="B1493" s="6">
        <v>3.64994E-4</v>
      </c>
      <c r="C1493" s="1">
        <f t="shared" si="47"/>
        <v>47.316290322580684</v>
      </c>
    </row>
    <row r="1494" spans="1:4" x14ac:dyDescent="0.35">
      <c r="A1494" s="6">
        <v>113</v>
      </c>
      <c r="B1494" s="6">
        <v>3.6042700000000002E-4</v>
      </c>
      <c r="C1494" s="1">
        <f t="shared" si="47"/>
        <v>47.345967741935524</v>
      </c>
    </row>
    <row r="1495" spans="1:4" x14ac:dyDescent="0.35">
      <c r="A1495" s="6">
        <v>114</v>
      </c>
      <c r="B1495" s="6">
        <v>3.4189399999999998E-4</v>
      </c>
      <c r="C1495" s="1">
        <f t="shared" si="47"/>
        <v>47.375645161290365</v>
      </c>
    </row>
    <row r="1496" spans="1:4" x14ac:dyDescent="0.35">
      <c r="A1496" s="6">
        <v>115</v>
      </c>
      <c r="B1496" s="6">
        <v>3.7886000000000001E-4</v>
      </c>
      <c r="C1496" s="1">
        <f t="shared" si="47"/>
        <v>47.405322580645205</v>
      </c>
    </row>
    <row r="1497" spans="1:4" x14ac:dyDescent="0.35">
      <c r="A1497" s="6">
        <v>116</v>
      </c>
      <c r="B1497" s="6">
        <v>3.2064399999999997E-4</v>
      </c>
      <c r="C1497" s="1">
        <f t="shared" si="47"/>
        <v>47.435000000000045</v>
      </c>
    </row>
    <row r="1498" spans="1:4" x14ac:dyDescent="0.35">
      <c r="A1498">
        <v>117</v>
      </c>
      <c r="B1498">
        <v>2.78521E-4</v>
      </c>
      <c r="C1498">
        <v>47.465000000000003</v>
      </c>
    </row>
    <row r="1499" spans="1:4" x14ac:dyDescent="0.35">
      <c r="A1499">
        <v>118</v>
      </c>
      <c r="B1499">
        <v>3.0058100000000001E-4</v>
      </c>
      <c r="C1499">
        <v>47.492647058823536</v>
      </c>
    </row>
    <row r="1500" spans="1:4" x14ac:dyDescent="0.35">
      <c r="A1500">
        <v>119</v>
      </c>
      <c r="B1500">
        <v>3.5566599999999998E-4</v>
      </c>
      <c r="C1500" s="1">
        <v>47.492647058823536</v>
      </c>
      <c r="D1500" t="s">
        <v>9</v>
      </c>
    </row>
    <row r="1501" spans="1:4" x14ac:dyDescent="0.35">
      <c r="A1501">
        <v>120</v>
      </c>
      <c r="B1501">
        <v>3.71698E-4</v>
      </c>
      <c r="C1501" s="1">
        <v>47.520294117647069</v>
      </c>
    </row>
    <row r="1502" spans="1:4" x14ac:dyDescent="0.35">
      <c r="A1502">
        <v>121</v>
      </c>
      <c r="B1502">
        <v>3.4332900000000002E-4</v>
      </c>
      <c r="C1502" s="1">
        <v>47.547941176470601</v>
      </c>
    </row>
    <row r="1503" spans="1:4" x14ac:dyDescent="0.35">
      <c r="A1503">
        <v>122</v>
      </c>
      <c r="B1503">
        <v>3.4176399999999999E-4</v>
      </c>
      <c r="C1503" s="1">
        <v>47.575588235294134</v>
      </c>
    </row>
    <row r="1504" spans="1:4" x14ac:dyDescent="0.35">
      <c r="A1504">
        <v>123</v>
      </c>
      <c r="B1504">
        <v>3.0714099999999998E-4</v>
      </c>
      <c r="C1504" s="1">
        <v>47.603235294117667</v>
      </c>
    </row>
    <row r="1505" spans="1:3" x14ac:dyDescent="0.35">
      <c r="A1505">
        <v>124</v>
      </c>
      <c r="B1505">
        <v>3.5135100000000002E-4</v>
      </c>
      <c r="C1505" s="1">
        <v>47.6308823529412</v>
      </c>
    </row>
    <row r="1506" spans="1:3" x14ac:dyDescent="0.35">
      <c r="A1506">
        <v>125</v>
      </c>
      <c r="B1506">
        <v>3.28795E-4</v>
      </c>
      <c r="C1506" s="1">
        <v>47.658529411764732</v>
      </c>
    </row>
    <row r="1507" spans="1:3" x14ac:dyDescent="0.35">
      <c r="A1507">
        <v>126</v>
      </c>
      <c r="B1507">
        <v>3.6696899999999998E-4</v>
      </c>
      <c r="C1507" s="1">
        <v>47.686176470588265</v>
      </c>
    </row>
    <row r="1508" spans="1:3" x14ac:dyDescent="0.35">
      <c r="A1508">
        <v>127</v>
      </c>
      <c r="B1508">
        <v>3.68265E-4</v>
      </c>
      <c r="C1508" s="1">
        <v>47.713823529411798</v>
      </c>
    </row>
    <row r="1509" spans="1:3" x14ac:dyDescent="0.35">
      <c r="A1509">
        <v>128</v>
      </c>
      <c r="B1509">
        <v>3.3971799999999998E-4</v>
      </c>
      <c r="C1509" s="1">
        <v>47.74147058823533</v>
      </c>
    </row>
    <row r="1510" spans="1:3" x14ac:dyDescent="0.35">
      <c r="A1510">
        <v>129</v>
      </c>
      <c r="B1510">
        <v>3.1856700000000001E-4</v>
      </c>
      <c r="C1510" s="1">
        <v>47.769117647058863</v>
      </c>
    </row>
    <row r="1511" spans="1:3" x14ac:dyDescent="0.35">
      <c r="A1511">
        <v>130</v>
      </c>
      <c r="B1511">
        <v>3.14362E-4</v>
      </c>
      <c r="C1511" s="1">
        <v>47.796764705882396</v>
      </c>
    </row>
    <row r="1512" spans="1:3" x14ac:dyDescent="0.35">
      <c r="A1512">
        <v>131</v>
      </c>
      <c r="B1512">
        <v>3.4739800000000001E-4</v>
      </c>
      <c r="C1512" s="1">
        <v>47.824411764705928</v>
      </c>
    </row>
    <row r="1513" spans="1:3" x14ac:dyDescent="0.35">
      <c r="A1513">
        <v>132</v>
      </c>
      <c r="B1513">
        <v>3.7037099999999998E-4</v>
      </c>
      <c r="C1513" s="1">
        <v>47.852058823529461</v>
      </c>
    </row>
    <row r="1514" spans="1:3" x14ac:dyDescent="0.35">
      <c r="A1514">
        <v>133</v>
      </c>
      <c r="B1514">
        <v>3.7901900000000002E-4</v>
      </c>
      <c r="C1514" s="1">
        <v>47.879705882352994</v>
      </c>
    </row>
    <row r="1515" spans="1:3" x14ac:dyDescent="0.35">
      <c r="A1515">
        <v>134</v>
      </c>
      <c r="B1515">
        <v>3.4043300000000001E-4</v>
      </c>
      <c r="C1515" s="1">
        <v>47.907352941176526</v>
      </c>
    </row>
    <row r="1516" spans="1:3" x14ac:dyDescent="0.35">
      <c r="A1516">
        <v>135</v>
      </c>
      <c r="B1516">
        <v>3.2309599999999998E-4</v>
      </c>
      <c r="C1516" s="1">
        <v>47.935000000000059</v>
      </c>
    </row>
    <row r="1517" spans="1:3" x14ac:dyDescent="0.35">
      <c r="A1517" s="6">
        <v>136</v>
      </c>
      <c r="B1517" s="6">
        <v>3.26354E-4</v>
      </c>
      <c r="C1517" s="1">
        <v>47.965000000000003</v>
      </c>
    </row>
    <row r="1518" spans="1:3" x14ac:dyDescent="0.35">
      <c r="A1518" s="6">
        <v>137</v>
      </c>
      <c r="B1518" s="6">
        <v>3.35182E-4</v>
      </c>
      <c r="C1518" s="1">
        <f>C1517+0.57/21</f>
        <v>47.992142857142859</v>
      </c>
    </row>
    <row r="1519" spans="1:3" x14ac:dyDescent="0.35">
      <c r="A1519" s="6">
        <v>138</v>
      </c>
      <c r="B1519" s="6">
        <v>3.8174500000000001E-4</v>
      </c>
      <c r="C1519" s="1">
        <f t="shared" ref="C1519:C1538" si="48">C1518+0.57/21</f>
        <v>48.019285714285715</v>
      </c>
    </row>
    <row r="1520" spans="1:3" x14ac:dyDescent="0.35">
      <c r="A1520" s="6">
        <v>139</v>
      </c>
      <c r="B1520" s="6">
        <v>3.98081E-4</v>
      </c>
      <c r="C1520" s="1">
        <f t="shared" si="48"/>
        <v>48.046428571428571</v>
      </c>
    </row>
    <row r="1521" spans="1:3" x14ac:dyDescent="0.35">
      <c r="A1521" s="6">
        <v>140</v>
      </c>
      <c r="B1521" s="6">
        <v>3.5122700000000002E-4</v>
      </c>
      <c r="C1521" s="1">
        <f t="shared" si="48"/>
        <v>48.073571428571427</v>
      </c>
    </row>
    <row r="1522" spans="1:3" x14ac:dyDescent="0.35">
      <c r="A1522" s="6">
        <v>141</v>
      </c>
      <c r="B1522" s="6">
        <v>3.6082200000000001E-4</v>
      </c>
      <c r="C1522" s="1">
        <f t="shared" si="48"/>
        <v>48.100714285714282</v>
      </c>
    </row>
    <row r="1523" spans="1:3" x14ac:dyDescent="0.35">
      <c r="A1523" s="6">
        <v>142</v>
      </c>
      <c r="B1523" s="6">
        <v>3.84791E-4</v>
      </c>
      <c r="C1523" s="1">
        <f t="shared" si="48"/>
        <v>48.127857142857138</v>
      </c>
    </row>
    <row r="1524" spans="1:3" x14ac:dyDescent="0.35">
      <c r="A1524" s="6">
        <v>143</v>
      </c>
      <c r="B1524" s="6">
        <v>4.3005400000000003E-4</v>
      </c>
      <c r="C1524" s="1">
        <f t="shared" si="48"/>
        <v>48.154999999999994</v>
      </c>
    </row>
    <row r="1525" spans="1:3" x14ac:dyDescent="0.35">
      <c r="A1525" s="6">
        <v>144</v>
      </c>
      <c r="B1525" s="6">
        <v>4.7962299999999999E-4</v>
      </c>
      <c r="C1525" s="1">
        <f t="shared" si="48"/>
        <v>48.18214285714285</v>
      </c>
    </row>
    <row r="1526" spans="1:3" x14ac:dyDescent="0.35">
      <c r="A1526" s="6">
        <v>145</v>
      </c>
      <c r="B1526" s="6">
        <v>4.8472100000000002E-4</v>
      </c>
      <c r="C1526" s="1">
        <f t="shared" si="48"/>
        <v>48.209285714285706</v>
      </c>
    </row>
    <row r="1527" spans="1:3" x14ac:dyDescent="0.35">
      <c r="A1527" s="6">
        <v>146</v>
      </c>
      <c r="B1527" s="6">
        <v>4.4387799999999998E-4</v>
      </c>
      <c r="C1527" s="1">
        <f t="shared" si="48"/>
        <v>48.236428571428561</v>
      </c>
    </row>
    <row r="1528" spans="1:3" x14ac:dyDescent="0.35">
      <c r="A1528" s="6">
        <v>147</v>
      </c>
      <c r="B1528" s="6">
        <v>4.5082299999999999E-4</v>
      </c>
      <c r="C1528" s="1">
        <f t="shared" si="48"/>
        <v>48.263571428571417</v>
      </c>
    </row>
    <row r="1529" spans="1:3" x14ac:dyDescent="0.35">
      <c r="A1529" s="6">
        <v>148</v>
      </c>
      <c r="B1529" s="6">
        <v>4.6789500000000002E-4</v>
      </c>
      <c r="C1529" s="1">
        <f t="shared" si="48"/>
        <v>48.290714285714273</v>
      </c>
    </row>
    <row r="1530" spans="1:3" x14ac:dyDescent="0.35">
      <c r="A1530" s="6">
        <v>149</v>
      </c>
      <c r="B1530" s="6">
        <v>4.3584199999999998E-4</v>
      </c>
      <c r="C1530" s="1">
        <f t="shared" si="48"/>
        <v>48.317857142857129</v>
      </c>
    </row>
    <row r="1531" spans="1:3" x14ac:dyDescent="0.35">
      <c r="A1531" s="6">
        <v>150</v>
      </c>
      <c r="B1531" s="6">
        <v>4.5588399999999999E-4</v>
      </c>
      <c r="C1531" s="1">
        <f t="shared" si="48"/>
        <v>48.344999999999985</v>
      </c>
    </row>
    <row r="1532" spans="1:3" x14ac:dyDescent="0.35">
      <c r="A1532" s="6">
        <v>151</v>
      </c>
      <c r="B1532" s="6">
        <v>4.93251E-4</v>
      </c>
      <c r="C1532" s="1">
        <f t="shared" si="48"/>
        <v>48.37214285714284</v>
      </c>
    </row>
    <row r="1533" spans="1:3" x14ac:dyDescent="0.35">
      <c r="A1533" s="6">
        <v>152</v>
      </c>
      <c r="B1533" s="6">
        <v>5.1389600000000001E-4</v>
      </c>
      <c r="C1533" s="1">
        <f t="shared" si="48"/>
        <v>48.399285714285696</v>
      </c>
    </row>
    <row r="1534" spans="1:3" x14ac:dyDescent="0.35">
      <c r="A1534" s="6">
        <v>153</v>
      </c>
      <c r="B1534" s="6">
        <v>5.8604900000000005E-4</v>
      </c>
      <c r="C1534" s="1">
        <f t="shared" si="48"/>
        <v>48.426428571428552</v>
      </c>
    </row>
    <row r="1535" spans="1:3" x14ac:dyDescent="0.35">
      <c r="A1535" s="6">
        <v>154</v>
      </c>
      <c r="B1535" s="6">
        <v>5.2458099999999998E-4</v>
      </c>
      <c r="C1535" s="1">
        <f t="shared" si="48"/>
        <v>48.453571428571408</v>
      </c>
    </row>
    <row r="1536" spans="1:3" x14ac:dyDescent="0.35">
      <c r="A1536" s="6">
        <v>155</v>
      </c>
      <c r="B1536" s="6">
        <v>4.3993199999999997E-4</v>
      </c>
      <c r="C1536" s="1">
        <f t="shared" si="48"/>
        <v>48.480714285714264</v>
      </c>
    </row>
    <row r="1537" spans="1:4" x14ac:dyDescent="0.35">
      <c r="A1537" s="6">
        <v>156</v>
      </c>
      <c r="B1537" s="6">
        <v>4.8518600000000003E-4</v>
      </c>
      <c r="C1537" s="1">
        <f t="shared" si="48"/>
        <v>48.507857142857119</v>
      </c>
    </row>
    <row r="1538" spans="1:4" x14ac:dyDescent="0.35">
      <c r="A1538" s="6">
        <v>157</v>
      </c>
      <c r="B1538" s="6">
        <v>5.6013600000000003E-4</v>
      </c>
      <c r="C1538" s="1">
        <f t="shared" si="48"/>
        <v>48.534999999999975</v>
      </c>
    </row>
    <row r="1539" spans="1:4" x14ac:dyDescent="0.35">
      <c r="A1539">
        <v>7</v>
      </c>
      <c r="B1539">
        <v>5.0406799999999999E-4</v>
      </c>
      <c r="C1539">
        <v>48.564999999999998</v>
      </c>
    </row>
    <row r="1540" spans="1:4" x14ac:dyDescent="0.35">
      <c r="A1540">
        <v>8</v>
      </c>
      <c r="B1540">
        <v>4.9694699999999997E-4</v>
      </c>
      <c r="C1540">
        <v>48.594999999999999</v>
      </c>
    </row>
    <row r="1541" spans="1:4" x14ac:dyDescent="0.35">
      <c r="A1541">
        <v>9</v>
      </c>
      <c r="B1541">
        <v>4.7672300000000002E-4</v>
      </c>
      <c r="C1541">
        <v>48.6</v>
      </c>
      <c r="D1541" s="10" t="s">
        <v>10</v>
      </c>
    </row>
    <row r="1542" spans="1:4" x14ac:dyDescent="0.35">
      <c r="A1542">
        <v>13</v>
      </c>
      <c r="B1542">
        <v>4.6830999999999999E-4</v>
      </c>
      <c r="C1542">
        <v>48.615000000000002</v>
      </c>
    </row>
    <row r="1543" spans="1:4" x14ac:dyDescent="0.35">
      <c r="A1543">
        <v>11</v>
      </c>
      <c r="B1543">
        <v>4.3365E-4</v>
      </c>
      <c r="C1543">
        <f>C1542+0.72/25</f>
        <v>48.643799999999999</v>
      </c>
    </row>
    <row r="1544" spans="1:4" x14ac:dyDescent="0.35">
      <c r="A1544">
        <v>12</v>
      </c>
      <c r="B1544">
        <v>5.0082800000000004E-4</v>
      </c>
      <c r="C1544">
        <f t="shared" ref="C1544:C1567" si="49">C1543+0.72/25</f>
        <v>48.672599999999996</v>
      </c>
    </row>
    <row r="1545" spans="1:4" x14ac:dyDescent="0.35">
      <c r="A1545">
        <v>14</v>
      </c>
      <c r="B1545">
        <v>5.2612500000000001E-4</v>
      </c>
      <c r="C1545">
        <f t="shared" si="49"/>
        <v>48.701399999999992</v>
      </c>
    </row>
    <row r="1546" spans="1:4" x14ac:dyDescent="0.35">
      <c r="A1546">
        <v>15</v>
      </c>
      <c r="B1546">
        <v>5.48421E-4</v>
      </c>
      <c r="C1546">
        <f t="shared" si="49"/>
        <v>48.730199999999989</v>
      </c>
    </row>
    <row r="1547" spans="1:4" x14ac:dyDescent="0.35">
      <c r="A1547">
        <v>16</v>
      </c>
      <c r="B1547">
        <v>5.4829499999999997E-4</v>
      </c>
      <c r="C1547">
        <f t="shared" si="49"/>
        <v>48.758999999999986</v>
      </c>
    </row>
    <row r="1548" spans="1:4" x14ac:dyDescent="0.35">
      <c r="A1548">
        <v>17</v>
      </c>
      <c r="B1548">
        <v>5.6189100000000002E-4</v>
      </c>
      <c r="C1548">
        <f t="shared" si="49"/>
        <v>48.787799999999983</v>
      </c>
    </row>
    <row r="1549" spans="1:4" x14ac:dyDescent="0.35">
      <c r="A1549">
        <v>18</v>
      </c>
      <c r="B1549">
        <v>5.6858400000000002E-4</v>
      </c>
      <c r="C1549">
        <f t="shared" si="49"/>
        <v>48.81659999999998</v>
      </c>
    </row>
    <row r="1550" spans="1:4" x14ac:dyDescent="0.35">
      <c r="A1550">
        <v>19</v>
      </c>
      <c r="B1550">
        <v>5.9067600000000005E-4</v>
      </c>
      <c r="C1550">
        <f t="shared" si="49"/>
        <v>48.845399999999977</v>
      </c>
    </row>
    <row r="1551" spans="1:4" x14ac:dyDescent="0.35">
      <c r="A1551">
        <v>20</v>
      </c>
      <c r="B1551">
        <v>5.1028599999999999E-4</v>
      </c>
      <c r="C1551">
        <f t="shared" si="49"/>
        <v>48.874199999999973</v>
      </c>
    </row>
    <row r="1552" spans="1:4" x14ac:dyDescent="0.35">
      <c r="A1552">
        <v>21</v>
      </c>
      <c r="B1552">
        <v>5.2717599999999997E-4</v>
      </c>
      <c r="C1552">
        <f t="shared" si="49"/>
        <v>48.90299999999997</v>
      </c>
    </row>
    <row r="1553" spans="1:4" x14ac:dyDescent="0.35">
      <c r="A1553">
        <v>22</v>
      </c>
      <c r="B1553">
        <v>5.1299400000000002E-4</v>
      </c>
      <c r="C1553">
        <f t="shared" si="49"/>
        <v>48.931799999999967</v>
      </c>
    </row>
    <row r="1554" spans="1:4" x14ac:dyDescent="0.35">
      <c r="A1554">
        <v>23</v>
      </c>
      <c r="B1554">
        <v>5.39442E-4</v>
      </c>
      <c r="C1554">
        <f t="shared" si="49"/>
        <v>48.960599999999964</v>
      </c>
    </row>
    <row r="1555" spans="1:4" x14ac:dyDescent="0.35">
      <c r="A1555">
        <v>24</v>
      </c>
      <c r="B1555">
        <v>4.7975900000000001E-4</v>
      </c>
      <c r="C1555">
        <f t="shared" si="49"/>
        <v>48.989399999999961</v>
      </c>
    </row>
    <row r="1556" spans="1:4" x14ac:dyDescent="0.35">
      <c r="A1556">
        <v>25</v>
      </c>
      <c r="B1556">
        <v>4.2559E-4</v>
      </c>
      <c r="C1556">
        <f t="shared" si="49"/>
        <v>49.018199999999958</v>
      </c>
    </row>
    <row r="1557" spans="1:4" x14ac:dyDescent="0.35">
      <c r="A1557">
        <v>26</v>
      </c>
      <c r="B1557">
        <v>5.3458599999999998E-4</v>
      </c>
      <c r="C1557">
        <f t="shared" si="49"/>
        <v>49.046999999999954</v>
      </c>
    </row>
    <row r="1558" spans="1:4" x14ac:dyDescent="0.35">
      <c r="A1558">
        <v>27</v>
      </c>
      <c r="B1558">
        <v>4.9352200000000004E-4</v>
      </c>
      <c r="C1558">
        <f t="shared" si="49"/>
        <v>49.075799999999951</v>
      </c>
    </row>
    <row r="1559" spans="1:4" x14ac:dyDescent="0.35">
      <c r="A1559">
        <v>28</v>
      </c>
      <c r="B1559">
        <v>5.2171400000000005E-4</v>
      </c>
      <c r="C1559">
        <f t="shared" si="49"/>
        <v>49.104599999999948</v>
      </c>
    </row>
    <row r="1560" spans="1:4" x14ac:dyDescent="0.35">
      <c r="A1560">
        <v>29</v>
      </c>
      <c r="B1560">
        <v>4.96584E-4</v>
      </c>
      <c r="C1560">
        <f t="shared" si="49"/>
        <v>49.133399999999945</v>
      </c>
    </row>
    <row r="1561" spans="1:4" x14ac:dyDescent="0.35">
      <c r="A1561">
        <v>30</v>
      </c>
      <c r="B1561">
        <v>4.3103199999999998E-4</v>
      </c>
      <c r="C1561">
        <f t="shared" si="49"/>
        <v>49.162199999999942</v>
      </c>
    </row>
    <row r="1562" spans="1:4" x14ac:dyDescent="0.35">
      <c r="A1562">
        <v>31</v>
      </c>
      <c r="B1562">
        <v>3.7652399999999999E-4</v>
      </c>
      <c r="C1562">
        <f t="shared" si="49"/>
        <v>49.190999999999939</v>
      </c>
    </row>
    <row r="1563" spans="1:4" x14ac:dyDescent="0.35">
      <c r="A1563" s="9">
        <v>32</v>
      </c>
      <c r="B1563" s="9">
        <v>1.7109199999999999E-4</v>
      </c>
      <c r="C1563">
        <f t="shared" si="49"/>
        <v>49.219799999999935</v>
      </c>
      <c r="D1563" t="s">
        <v>11</v>
      </c>
    </row>
    <row r="1564" spans="1:4" x14ac:dyDescent="0.35">
      <c r="A1564" s="9">
        <v>33</v>
      </c>
      <c r="B1564" s="9">
        <v>1.43614E-4</v>
      </c>
      <c r="C1564">
        <f t="shared" si="49"/>
        <v>49.248599999999932</v>
      </c>
      <c r="D1564" t="s">
        <v>11</v>
      </c>
    </row>
    <row r="1565" spans="1:4" x14ac:dyDescent="0.35">
      <c r="A1565" s="9">
        <v>34</v>
      </c>
      <c r="B1565" s="9">
        <v>2.5466699999999998E-4</v>
      </c>
      <c r="C1565">
        <f t="shared" si="49"/>
        <v>49.277399999999929</v>
      </c>
      <c r="D1565" t="s">
        <v>11</v>
      </c>
    </row>
    <row r="1566" spans="1:4" x14ac:dyDescent="0.35">
      <c r="A1566" s="9">
        <v>35</v>
      </c>
      <c r="B1566" s="9">
        <v>2.50702E-4</v>
      </c>
      <c r="C1566">
        <f t="shared" si="49"/>
        <v>49.306199999999926</v>
      </c>
      <c r="D1566" t="s">
        <v>11</v>
      </c>
    </row>
    <row r="1567" spans="1:4" x14ac:dyDescent="0.35">
      <c r="A1567" s="9">
        <v>36</v>
      </c>
      <c r="B1567" s="9">
        <v>2.9639400000000001E-4</v>
      </c>
      <c r="C1567">
        <f t="shared" si="49"/>
        <v>49.334999999999923</v>
      </c>
      <c r="D1567" t="s">
        <v>11</v>
      </c>
    </row>
    <row r="1569" spans="1:3" x14ac:dyDescent="0.35">
      <c r="A1569" s="6">
        <v>341</v>
      </c>
      <c r="B1569" s="6">
        <v>1.99672E-4</v>
      </c>
      <c r="C1569">
        <v>49.215000000000003</v>
      </c>
    </row>
    <row r="1570" spans="1:3" x14ac:dyDescent="0.35">
      <c r="A1570" s="6">
        <v>342</v>
      </c>
      <c r="B1570" s="6">
        <v>2.5005900000000001E-4</v>
      </c>
      <c r="C1570" s="2">
        <f>C1569+0.72/29</f>
        <v>49.2398275862069</v>
      </c>
    </row>
    <row r="1571" spans="1:3" x14ac:dyDescent="0.35">
      <c r="A1571" s="6">
        <v>343</v>
      </c>
      <c r="B1571" s="6">
        <v>3.0173E-4</v>
      </c>
      <c r="C1571" s="2">
        <f t="shared" ref="C1571:C1598" si="50">C1570+0.72/29</f>
        <v>49.264655172413796</v>
      </c>
    </row>
    <row r="1572" spans="1:3" x14ac:dyDescent="0.35">
      <c r="A1572" s="6">
        <v>344</v>
      </c>
      <c r="B1572" s="6">
        <v>2.4873899999999999E-4</v>
      </c>
      <c r="C1572" s="2">
        <f t="shared" si="50"/>
        <v>49.289482758620693</v>
      </c>
    </row>
    <row r="1573" spans="1:3" x14ac:dyDescent="0.35">
      <c r="A1573" s="6">
        <v>345</v>
      </c>
      <c r="B1573" s="6">
        <v>3.6046899999999998E-4</v>
      </c>
      <c r="C1573" s="2">
        <f t="shared" si="50"/>
        <v>49.314310344827589</v>
      </c>
    </row>
    <row r="1574" spans="1:3" x14ac:dyDescent="0.35">
      <c r="A1574" s="6">
        <v>346</v>
      </c>
      <c r="B1574" s="6">
        <v>3.9114899999999998E-4</v>
      </c>
      <c r="C1574" s="2">
        <f t="shared" si="50"/>
        <v>49.339137931034486</v>
      </c>
    </row>
    <row r="1575" spans="1:3" x14ac:dyDescent="0.35">
      <c r="A1575" s="6">
        <v>347</v>
      </c>
      <c r="B1575" s="6">
        <v>4.2271700000000003E-4</v>
      </c>
      <c r="C1575" s="2">
        <f t="shared" si="50"/>
        <v>49.363965517241382</v>
      </c>
    </row>
    <row r="1576" spans="1:3" x14ac:dyDescent="0.35">
      <c r="A1576" s="6">
        <v>348</v>
      </c>
      <c r="B1576" s="6">
        <v>4.1931599999999998E-4</v>
      </c>
      <c r="C1576" s="2">
        <f t="shared" si="50"/>
        <v>49.388793103448279</v>
      </c>
    </row>
    <row r="1577" spans="1:3" x14ac:dyDescent="0.35">
      <c r="A1577" s="6">
        <v>349</v>
      </c>
      <c r="B1577" s="6">
        <v>4.53027E-4</v>
      </c>
      <c r="C1577" s="2">
        <f t="shared" si="50"/>
        <v>49.413620689655176</v>
      </c>
    </row>
    <row r="1578" spans="1:3" x14ac:dyDescent="0.35">
      <c r="A1578" s="6">
        <v>350</v>
      </c>
      <c r="B1578" s="6">
        <v>4.4759800000000001E-4</v>
      </c>
      <c r="C1578" s="2">
        <f t="shared" si="50"/>
        <v>49.438448275862072</v>
      </c>
    </row>
    <row r="1579" spans="1:3" x14ac:dyDescent="0.35">
      <c r="A1579" s="6">
        <v>351</v>
      </c>
      <c r="B1579" s="6">
        <v>4.53926E-4</v>
      </c>
      <c r="C1579" s="2">
        <f t="shared" si="50"/>
        <v>49.463275862068969</v>
      </c>
    </row>
    <row r="1580" spans="1:3" x14ac:dyDescent="0.35">
      <c r="A1580" s="6">
        <v>352</v>
      </c>
      <c r="B1580" s="6">
        <v>4.6296400000000001E-4</v>
      </c>
      <c r="C1580" s="2">
        <f t="shared" si="50"/>
        <v>49.488103448275865</v>
      </c>
    </row>
    <row r="1581" spans="1:3" x14ac:dyDescent="0.35">
      <c r="A1581" s="6">
        <v>353</v>
      </c>
      <c r="B1581" s="6">
        <v>5.23384E-4</v>
      </c>
      <c r="C1581" s="2">
        <f t="shared" si="50"/>
        <v>49.512931034482762</v>
      </c>
    </row>
    <row r="1582" spans="1:3" x14ac:dyDescent="0.35">
      <c r="A1582" s="6">
        <v>354</v>
      </c>
      <c r="B1582" s="6">
        <v>5.0313199999999999E-4</v>
      </c>
      <c r="C1582" s="2">
        <f t="shared" si="50"/>
        <v>49.537758620689658</v>
      </c>
    </row>
    <row r="1583" spans="1:3" x14ac:dyDescent="0.35">
      <c r="A1583" s="6">
        <v>355</v>
      </c>
      <c r="B1583" s="6">
        <v>5.0284799999999997E-4</v>
      </c>
      <c r="C1583" s="2">
        <f t="shared" si="50"/>
        <v>49.562586206896555</v>
      </c>
    </row>
    <row r="1584" spans="1:3" x14ac:dyDescent="0.35">
      <c r="A1584" s="6">
        <v>356</v>
      </c>
      <c r="B1584" s="6">
        <v>4.7883000000000002E-4</v>
      </c>
      <c r="C1584" s="2">
        <f t="shared" si="50"/>
        <v>49.587413793103451</v>
      </c>
    </row>
    <row r="1585" spans="1:3" x14ac:dyDescent="0.35">
      <c r="A1585" s="6">
        <v>357</v>
      </c>
      <c r="B1585" s="6">
        <v>5.0319000000000004E-4</v>
      </c>
      <c r="C1585" s="2">
        <f t="shared" si="50"/>
        <v>49.612241379310348</v>
      </c>
    </row>
    <row r="1586" spans="1:3" x14ac:dyDescent="0.35">
      <c r="A1586" s="6">
        <v>358</v>
      </c>
      <c r="B1586" s="6">
        <v>4.9724199999999995E-4</v>
      </c>
      <c r="C1586" s="2">
        <f t="shared" si="50"/>
        <v>49.637068965517244</v>
      </c>
    </row>
    <row r="1587" spans="1:3" x14ac:dyDescent="0.35">
      <c r="A1587" s="6">
        <v>359</v>
      </c>
      <c r="B1587" s="6">
        <v>5.4185500000000005E-4</v>
      </c>
      <c r="C1587" s="2">
        <f t="shared" si="50"/>
        <v>49.661896551724141</v>
      </c>
    </row>
    <row r="1588" spans="1:3" x14ac:dyDescent="0.35">
      <c r="A1588" s="6">
        <v>360</v>
      </c>
      <c r="B1588" s="6">
        <v>5.7257300000000005E-4</v>
      </c>
      <c r="C1588" s="2">
        <f t="shared" si="50"/>
        <v>49.686724137931037</v>
      </c>
    </row>
    <row r="1589" spans="1:3" x14ac:dyDescent="0.35">
      <c r="A1589" s="6">
        <v>361</v>
      </c>
      <c r="B1589" s="6">
        <v>6.5876200000000002E-4</v>
      </c>
      <c r="C1589" s="2">
        <f t="shared" si="50"/>
        <v>49.711551724137934</v>
      </c>
    </row>
    <row r="1590" spans="1:3" x14ac:dyDescent="0.35">
      <c r="A1590" s="6">
        <v>362</v>
      </c>
      <c r="B1590" s="6">
        <v>6.5431599999999995E-4</v>
      </c>
      <c r="C1590" s="2">
        <f t="shared" si="50"/>
        <v>49.73637931034483</v>
      </c>
    </row>
    <row r="1591" spans="1:3" x14ac:dyDescent="0.35">
      <c r="A1591" s="6">
        <v>363</v>
      </c>
      <c r="B1591" s="6">
        <v>5.5417699999999999E-4</v>
      </c>
      <c r="C1591" s="2">
        <f t="shared" si="50"/>
        <v>49.761206896551727</v>
      </c>
    </row>
    <row r="1592" spans="1:3" x14ac:dyDescent="0.35">
      <c r="A1592" s="6">
        <v>364</v>
      </c>
      <c r="B1592" s="6">
        <v>5.7279300000000004E-4</v>
      </c>
      <c r="C1592" s="2">
        <f t="shared" si="50"/>
        <v>49.786034482758623</v>
      </c>
    </row>
    <row r="1593" spans="1:3" x14ac:dyDescent="0.35">
      <c r="A1593" s="6">
        <v>365</v>
      </c>
      <c r="B1593" s="6">
        <v>5.2802999999999997E-4</v>
      </c>
      <c r="C1593" s="2">
        <f t="shared" si="50"/>
        <v>49.81086206896552</v>
      </c>
    </row>
    <row r="1594" spans="1:3" x14ac:dyDescent="0.35">
      <c r="A1594" s="6">
        <v>366</v>
      </c>
      <c r="B1594" s="6">
        <v>5.0269099999999999E-4</v>
      </c>
      <c r="C1594" s="2">
        <f t="shared" si="50"/>
        <v>49.835689655172416</v>
      </c>
    </row>
    <row r="1595" spans="1:3" x14ac:dyDescent="0.35">
      <c r="A1595" s="6">
        <v>367</v>
      </c>
      <c r="B1595" s="6">
        <v>5.3717299999999995E-4</v>
      </c>
      <c r="C1595" s="2">
        <f t="shared" si="50"/>
        <v>49.860517241379313</v>
      </c>
    </row>
    <row r="1596" spans="1:3" x14ac:dyDescent="0.35">
      <c r="A1596" s="6">
        <v>368</v>
      </c>
      <c r="B1596" s="6">
        <v>5.5250500000000001E-4</v>
      </c>
      <c r="C1596" s="2">
        <f t="shared" si="50"/>
        <v>49.885344827586209</v>
      </c>
    </row>
    <row r="1597" spans="1:3" x14ac:dyDescent="0.35">
      <c r="A1597" s="6">
        <v>369</v>
      </c>
      <c r="B1597" s="6">
        <v>5.26744E-4</v>
      </c>
      <c r="C1597" s="2">
        <f t="shared" si="50"/>
        <v>49.910172413793106</v>
      </c>
    </row>
    <row r="1598" spans="1:3" x14ac:dyDescent="0.35">
      <c r="A1598" s="6">
        <v>370</v>
      </c>
      <c r="B1598" s="6">
        <v>6.2111499999999999E-4</v>
      </c>
      <c r="C1598" s="2">
        <f t="shared" si="50"/>
        <v>49.935000000000002</v>
      </c>
    </row>
    <row r="1599" spans="1:3" x14ac:dyDescent="0.35">
      <c r="A1599">
        <v>371</v>
      </c>
      <c r="B1599">
        <v>6.1076200000000005E-4</v>
      </c>
      <c r="C1599">
        <v>49.965000000000003</v>
      </c>
    </row>
    <row r="1600" spans="1:3" x14ac:dyDescent="0.35">
      <c r="A1600">
        <v>372</v>
      </c>
      <c r="B1600">
        <v>6.9669299999999997E-4</v>
      </c>
      <c r="C1600" s="2">
        <f>C1599+0.82/29</f>
        <v>49.99327586206897</v>
      </c>
    </row>
    <row r="1601" spans="1:3" x14ac:dyDescent="0.35">
      <c r="A1601">
        <v>375</v>
      </c>
      <c r="B1601">
        <v>6.0469899999999999E-4</v>
      </c>
      <c r="C1601" s="2">
        <f t="shared" ref="C1601:C1628" si="51">C1600+0.82/29</f>
        <v>50.021551724137936</v>
      </c>
    </row>
    <row r="1602" spans="1:3" x14ac:dyDescent="0.35">
      <c r="A1602">
        <v>374</v>
      </c>
      <c r="B1602">
        <v>6.2843800000000004E-4</v>
      </c>
      <c r="C1602" s="2">
        <f t="shared" si="51"/>
        <v>50.049827586206902</v>
      </c>
    </row>
    <row r="1603" spans="1:3" x14ac:dyDescent="0.35">
      <c r="A1603">
        <v>376</v>
      </c>
      <c r="B1603">
        <v>6.1860500000000004E-4</v>
      </c>
      <c r="C1603" s="2">
        <f t="shared" si="51"/>
        <v>50.078103448275868</v>
      </c>
    </row>
    <row r="1604" spans="1:3" x14ac:dyDescent="0.35">
      <c r="A1604">
        <v>377</v>
      </c>
      <c r="B1604">
        <v>6.5059600000000003E-4</v>
      </c>
      <c r="C1604" s="2">
        <f t="shared" si="51"/>
        <v>50.106379310344835</v>
      </c>
    </row>
    <row r="1605" spans="1:3" x14ac:dyDescent="0.35">
      <c r="A1605">
        <v>378</v>
      </c>
      <c r="B1605">
        <v>6.4471699999999995E-4</v>
      </c>
      <c r="C1605" s="2">
        <f t="shared" si="51"/>
        <v>50.134655172413801</v>
      </c>
    </row>
    <row r="1606" spans="1:3" x14ac:dyDescent="0.35">
      <c r="A1606">
        <v>379</v>
      </c>
      <c r="B1606">
        <v>5.5970599999999998E-4</v>
      </c>
      <c r="C1606" s="2">
        <f t="shared" si="51"/>
        <v>50.162931034482767</v>
      </c>
    </row>
    <row r="1607" spans="1:3" x14ac:dyDescent="0.35">
      <c r="A1607">
        <v>380</v>
      </c>
      <c r="B1607">
        <v>6.7489799999999995E-4</v>
      </c>
      <c r="C1607" s="2">
        <f t="shared" si="51"/>
        <v>50.191206896551734</v>
      </c>
    </row>
    <row r="1608" spans="1:3" x14ac:dyDescent="0.35">
      <c r="A1608">
        <v>381</v>
      </c>
      <c r="B1608">
        <v>6.5454800000000002E-4</v>
      </c>
      <c r="C1608" s="2">
        <f t="shared" si="51"/>
        <v>50.2194827586207</v>
      </c>
    </row>
    <row r="1609" spans="1:3" x14ac:dyDescent="0.35">
      <c r="A1609">
        <v>382</v>
      </c>
      <c r="B1609">
        <v>6.04369E-4</v>
      </c>
      <c r="C1609" s="2">
        <f t="shared" si="51"/>
        <v>50.247758620689666</v>
      </c>
    </row>
    <row r="1610" spans="1:3" x14ac:dyDescent="0.35">
      <c r="A1610">
        <v>383</v>
      </c>
      <c r="B1610">
        <v>6.64662E-4</v>
      </c>
      <c r="C1610" s="2">
        <f t="shared" si="51"/>
        <v>50.276034482758632</v>
      </c>
    </row>
    <row r="1611" spans="1:3" x14ac:dyDescent="0.35">
      <c r="A1611">
        <v>385</v>
      </c>
      <c r="B1611">
        <v>6.4499800000000003E-4</v>
      </c>
      <c r="C1611" s="2">
        <f t="shared" si="51"/>
        <v>50.304310344827599</v>
      </c>
    </row>
    <row r="1612" spans="1:3" x14ac:dyDescent="0.35">
      <c r="A1612">
        <v>386</v>
      </c>
      <c r="B1612">
        <v>5.8585899999999999E-4</v>
      </c>
      <c r="C1612" s="2">
        <f t="shared" si="51"/>
        <v>50.332586206896565</v>
      </c>
    </row>
    <row r="1613" spans="1:3" x14ac:dyDescent="0.35">
      <c r="A1613">
        <v>387</v>
      </c>
      <c r="B1613">
        <v>6.3037599999999998E-4</v>
      </c>
      <c r="C1613" s="2">
        <f t="shared" si="51"/>
        <v>50.360862068965531</v>
      </c>
    </row>
    <row r="1614" spans="1:3" x14ac:dyDescent="0.35">
      <c r="A1614">
        <v>388</v>
      </c>
      <c r="B1614">
        <v>5.5577899999999995E-4</v>
      </c>
      <c r="C1614" s="2">
        <f t="shared" si="51"/>
        <v>50.389137931034497</v>
      </c>
    </row>
    <row r="1615" spans="1:3" x14ac:dyDescent="0.35">
      <c r="A1615">
        <v>389</v>
      </c>
      <c r="B1615">
        <v>5.2543499999999999E-4</v>
      </c>
      <c r="C1615" s="2">
        <f t="shared" si="51"/>
        <v>50.417413793103464</v>
      </c>
    </row>
    <row r="1616" spans="1:3" x14ac:dyDescent="0.35">
      <c r="A1616">
        <v>390</v>
      </c>
      <c r="B1616">
        <v>5.5053600000000002E-4</v>
      </c>
      <c r="C1616" s="2">
        <f t="shared" si="51"/>
        <v>50.44568965517243</v>
      </c>
    </row>
    <row r="1617" spans="1:3" x14ac:dyDescent="0.35">
      <c r="A1617">
        <v>391</v>
      </c>
      <c r="B1617">
        <v>5.9002299999999996E-4</v>
      </c>
      <c r="C1617" s="2">
        <f t="shared" si="51"/>
        <v>50.473965517241396</v>
      </c>
    </row>
    <row r="1618" spans="1:3" x14ac:dyDescent="0.35">
      <c r="A1618">
        <v>392</v>
      </c>
      <c r="B1618">
        <v>5.9188299999999997E-4</v>
      </c>
      <c r="C1618" s="2">
        <f t="shared" si="51"/>
        <v>50.502241379310362</v>
      </c>
    </row>
    <row r="1619" spans="1:3" x14ac:dyDescent="0.35">
      <c r="A1619">
        <v>393</v>
      </c>
      <c r="B1619">
        <v>6.2763300000000005E-4</v>
      </c>
      <c r="C1619" s="2">
        <f t="shared" si="51"/>
        <v>50.530517241379329</v>
      </c>
    </row>
    <row r="1620" spans="1:3" x14ac:dyDescent="0.35">
      <c r="A1620">
        <v>394</v>
      </c>
      <c r="B1620">
        <v>6.4153699999999997E-4</v>
      </c>
      <c r="C1620" s="2">
        <f t="shared" si="51"/>
        <v>50.558793103448295</v>
      </c>
    </row>
    <row r="1621" spans="1:3" x14ac:dyDescent="0.35">
      <c r="A1621">
        <v>395</v>
      </c>
      <c r="B1621">
        <v>6.3566100000000004E-4</v>
      </c>
      <c r="C1621" s="2">
        <f t="shared" si="51"/>
        <v>50.587068965517261</v>
      </c>
    </row>
    <row r="1622" spans="1:3" x14ac:dyDescent="0.35">
      <c r="A1622">
        <v>396</v>
      </c>
      <c r="B1622">
        <v>5.93985E-4</v>
      </c>
      <c r="C1622" s="2">
        <f t="shared" si="51"/>
        <v>50.615344827586227</v>
      </c>
    </row>
    <row r="1623" spans="1:3" x14ac:dyDescent="0.35">
      <c r="A1623">
        <v>400</v>
      </c>
      <c r="B1623">
        <v>6.9638299999999996E-4</v>
      </c>
      <c r="C1623" s="2">
        <f t="shared" si="51"/>
        <v>50.643620689655194</v>
      </c>
    </row>
    <row r="1624" spans="1:3" x14ac:dyDescent="0.35">
      <c r="A1624">
        <v>398</v>
      </c>
      <c r="B1624">
        <v>6.3046E-4</v>
      </c>
      <c r="C1624" s="2">
        <f t="shared" si="51"/>
        <v>50.67189655172416</v>
      </c>
    </row>
    <row r="1625" spans="1:3" x14ac:dyDescent="0.35">
      <c r="A1625">
        <v>399</v>
      </c>
      <c r="B1625">
        <v>6.4658900000000004E-4</v>
      </c>
      <c r="C1625" s="2">
        <f t="shared" si="51"/>
        <v>50.700172413793126</v>
      </c>
    </row>
    <row r="1626" spans="1:3" x14ac:dyDescent="0.35">
      <c r="A1626">
        <v>401</v>
      </c>
      <c r="B1626">
        <v>6.9755900000000005E-4</v>
      </c>
      <c r="C1626" s="2">
        <f t="shared" si="51"/>
        <v>50.728448275862092</v>
      </c>
    </row>
    <row r="1627" spans="1:3" x14ac:dyDescent="0.35">
      <c r="A1627">
        <v>402</v>
      </c>
      <c r="B1627">
        <v>7.4649199999999997E-4</v>
      </c>
      <c r="C1627" s="2">
        <f t="shared" si="51"/>
        <v>50.756724137931059</v>
      </c>
    </row>
    <row r="1628" spans="1:3" x14ac:dyDescent="0.35">
      <c r="A1628">
        <v>403</v>
      </c>
      <c r="B1628">
        <v>7.5752000000000002E-4</v>
      </c>
      <c r="C1628" s="2">
        <f t="shared" si="51"/>
        <v>50.785000000000025</v>
      </c>
    </row>
    <row r="1629" spans="1:3" x14ac:dyDescent="0.35">
      <c r="A1629" s="6">
        <v>404</v>
      </c>
      <c r="B1629" s="6">
        <v>7.4437199999999998E-4</v>
      </c>
      <c r="C1629">
        <v>50.814999999999998</v>
      </c>
    </row>
    <row r="1630" spans="1:3" x14ac:dyDescent="0.35">
      <c r="A1630" s="6">
        <v>405</v>
      </c>
      <c r="B1630" s="6">
        <v>7.52251E-4</v>
      </c>
      <c r="C1630" s="2">
        <f>C1629+0.52/21</f>
        <v>50.8397619047619</v>
      </c>
    </row>
    <row r="1631" spans="1:3" x14ac:dyDescent="0.35">
      <c r="A1631" s="6">
        <v>406</v>
      </c>
      <c r="B1631" s="6">
        <v>8.15353E-4</v>
      </c>
      <c r="C1631" s="2">
        <f t="shared" ref="C1631:C1650" si="52">C1630+0.52/21</f>
        <v>50.864523809523803</v>
      </c>
    </row>
    <row r="1632" spans="1:3" x14ac:dyDescent="0.35">
      <c r="A1632" s="6">
        <v>407</v>
      </c>
      <c r="B1632" s="6">
        <v>7.5533800000000004E-4</v>
      </c>
      <c r="C1632" s="2">
        <f t="shared" si="52"/>
        <v>50.889285714285705</v>
      </c>
    </row>
    <row r="1633" spans="1:3" x14ac:dyDescent="0.35">
      <c r="A1633" s="6">
        <v>408</v>
      </c>
      <c r="B1633" s="6">
        <v>7.53304E-4</v>
      </c>
      <c r="C1633" s="2">
        <f t="shared" si="52"/>
        <v>50.914047619047608</v>
      </c>
    </row>
    <row r="1634" spans="1:3" x14ac:dyDescent="0.35">
      <c r="A1634" s="6">
        <v>409</v>
      </c>
      <c r="B1634" s="6">
        <v>7.6486499999999999E-4</v>
      </c>
      <c r="C1634" s="2">
        <f t="shared" si="52"/>
        <v>50.93880952380951</v>
      </c>
    </row>
    <row r="1635" spans="1:3" x14ac:dyDescent="0.35">
      <c r="A1635" s="6">
        <v>410</v>
      </c>
      <c r="B1635" s="6">
        <v>7.8192400000000003E-4</v>
      </c>
      <c r="C1635" s="2">
        <f t="shared" si="52"/>
        <v>50.963571428571413</v>
      </c>
    </row>
    <row r="1636" spans="1:3" x14ac:dyDescent="0.35">
      <c r="A1636" s="6">
        <v>411</v>
      </c>
      <c r="B1636" s="6">
        <v>6.9363400000000005E-4</v>
      </c>
      <c r="C1636" s="2">
        <f t="shared" si="52"/>
        <v>50.988333333333316</v>
      </c>
    </row>
    <row r="1637" spans="1:3" x14ac:dyDescent="0.35">
      <c r="A1637" s="6">
        <v>412</v>
      </c>
      <c r="B1637" s="6">
        <v>7.1030400000000004E-4</v>
      </c>
      <c r="C1637" s="2">
        <f t="shared" si="52"/>
        <v>51.013095238095218</v>
      </c>
    </row>
    <row r="1638" spans="1:3" x14ac:dyDescent="0.35">
      <c r="A1638" s="6">
        <v>413</v>
      </c>
      <c r="B1638" s="6">
        <v>7.5806500000000004E-4</v>
      </c>
      <c r="C1638" s="2">
        <f t="shared" si="52"/>
        <v>51.037857142857121</v>
      </c>
    </row>
    <row r="1639" spans="1:3" x14ac:dyDescent="0.35">
      <c r="A1639" s="6">
        <v>414</v>
      </c>
      <c r="B1639" s="6">
        <v>7.5543599999999995E-4</v>
      </c>
      <c r="C1639" s="2">
        <f t="shared" si="52"/>
        <v>51.062619047619023</v>
      </c>
    </row>
    <row r="1640" spans="1:3" x14ac:dyDescent="0.35">
      <c r="A1640" s="6">
        <v>415</v>
      </c>
      <c r="B1640" s="6">
        <v>7.1045799999999997E-4</v>
      </c>
      <c r="C1640" s="2">
        <f t="shared" si="52"/>
        <v>51.087380952380926</v>
      </c>
    </row>
    <row r="1641" spans="1:3" x14ac:dyDescent="0.35">
      <c r="A1641" s="6">
        <v>416</v>
      </c>
      <c r="B1641" s="6">
        <v>7.4490299999999999E-4</v>
      </c>
      <c r="C1641" s="2">
        <f t="shared" si="52"/>
        <v>51.112142857142828</v>
      </c>
    </row>
    <row r="1642" spans="1:3" x14ac:dyDescent="0.35">
      <c r="A1642" s="6">
        <v>417</v>
      </c>
      <c r="B1642" s="6">
        <v>6.89217E-4</v>
      </c>
      <c r="C1642" s="2">
        <f t="shared" si="52"/>
        <v>51.136904761904731</v>
      </c>
    </row>
    <row r="1643" spans="1:3" x14ac:dyDescent="0.35">
      <c r="A1643" s="6">
        <v>418</v>
      </c>
      <c r="B1643" s="6">
        <v>6.9982900000000001E-4</v>
      </c>
      <c r="C1643" s="2">
        <f t="shared" si="52"/>
        <v>51.161666666666633</v>
      </c>
    </row>
    <row r="1644" spans="1:3" x14ac:dyDescent="0.35">
      <c r="A1644" s="6">
        <v>419</v>
      </c>
      <c r="B1644" s="6">
        <v>6.3314999999999997E-4</v>
      </c>
      <c r="C1644" s="2">
        <f t="shared" si="52"/>
        <v>51.186428571428536</v>
      </c>
    </row>
    <row r="1645" spans="1:3" x14ac:dyDescent="0.35">
      <c r="A1645" s="6">
        <v>420</v>
      </c>
      <c r="B1645" s="6">
        <v>6.7354899999999996E-4</v>
      </c>
      <c r="C1645" s="2">
        <f t="shared" si="52"/>
        <v>51.211190476190438</v>
      </c>
    </row>
    <row r="1646" spans="1:3" x14ac:dyDescent="0.35">
      <c r="A1646" s="6">
        <v>421</v>
      </c>
      <c r="B1646" s="6">
        <v>5.7690400000000005E-4</v>
      </c>
      <c r="C1646" s="2">
        <f t="shared" si="52"/>
        <v>51.235952380952341</v>
      </c>
    </row>
    <row r="1647" spans="1:3" x14ac:dyDescent="0.35">
      <c r="A1647" s="6">
        <v>422</v>
      </c>
      <c r="B1647" s="6">
        <v>6.3272199999999995E-4</v>
      </c>
      <c r="C1647" s="2">
        <f t="shared" si="52"/>
        <v>51.260714285714243</v>
      </c>
    </row>
    <row r="1648" spans="1:3" x14ac:dyDescent="0.35">
      <c r="A1648" s="6">
        <v>423</v>
      </c>
      <c r="B1648" s="6">
        <v>6.0443599999999997E-4</v>
      </c>
      <c r="C1648" s="2">
        <f t="shared" si="52"/>
        <v>51.285476190476146</v>
      </c>
    </row>
    <row r="1649" spans="1:3" x14ac:dyDescent="0.35">
      <c r="A1649" s="6">
        <v>424</v>
      </c>
      <c r="B1649" s="6">
        <v>5.7810399999999997E-4</v>
      </c>
      <c r="C1649" s="2">
        <f t="shared" si="52"/>
        <v>51.310238095238049</v>
      </c>
    </row>
    <row r="1650" spans="1:3" x14ac:dyDescent="0.35">
      <c r="A1650" s="6">
        <v>425</v>
      </c>
      <c r="B1650" s="6">
        <v>5.3865499999999997E-4</v>
      </c>
      <c r="C1650" s="2">
        <f t="shared" si="52"/>
        <v>51.334999999999951</v>
      </c>
    </row>
    <row r="1651" spans="1:3" x14ac:dyDescent="0.35">
      <c r="A1651">
        <v>426</v>
      </c>
      <c r="B1651">
        <v>6.1840300000000001E-4</v>
      </c>
      <c r="C1651">
        <v>51.365000000000002</v>
      </c>
    </row>
    <row r="1652" spans="1:3" x14ac:dyDescent="0.35">
      <c r="A1652">
        <v>427</v>
      </c>
      <c r="B1652">
        <v>5.8438100000000003E-4</v>
      </c>
      <c r="C1652" s="2">
        <f>C1651+0.62/24</f>
        <v>51.390833333333333</v>
      </c>
    </row>
    <row r="1653" spans="1:3" x14ac:dyDescent="0.35">
      <c r="A1653">
        <v>428</v>
      </c>
      <c r="B1653">
        <v>4.8735199999999998E-4</v>
      </c>
      <c r="C1653" s="2">
        <f t="shared" ref="C1653:C1675" si="53">C1652+0.62/24</f>
        <v>51.416666666666664</v>
      </c>
    </row>
    <row r="1654" spans="1:3" x14ac:dyDescent="0.35">
      <c r="A1654">
        <v>429</v>
      </c>
      <c r="B1654">
        <v>4.9085600000000002E-4</v>
      </c>
      <c r="C1654" s="2">
        <f t="shared" si="53"/>
        <v>51.442499999999995</v>
      </c>
    </row>
    <row r="1655" spans="1:3" x14ac:dyDescent="0.35">
      <c r="A1655">
        <v>430</v>
      </c>
      <c r="B1655">
        <v>5.0847800000000003E-4</v>
      </c>
      <c r="C1655" s="2">
        <f t="shared" si="53"/>
        <v>51.468333333333327</v>
      </c>
    </row>
    <row r="1656" spans="1:3" x14ac:dyDescent="0.35">
      <c r="A1656">
        <v>431</v>
      </c>
      <c r="B1656">
        <v>4.6327199999999998E-4</v>
      </c>
      <c r="C1656" s="2">
        <f t="shared" si="53"/>
        <v>51.494166666666658</v>
      </c>
    </row>
    <row r="1657" spans="1:3" x14ac:dyDescent="0.35">
      <c r="A1657">
        <v>432</v>
      </c>
      <c r="B1657">
        <v>4.9180800000000005E-4</v>
      </c>
      <c r="C1657" s="2">
        <f t="shared" si="53"/>
        <v>51.519999999999989</v>
      </c>
    </row>
    <row r="1658" spans="1:3" x14ac:dyDescent="0.35">
      <c r="A1658">
        <v>433</v>
      </c>
      <c r="B1658">
        <v>4.5880299999999998E-4</v>
      </c>
      <c r="C1658" s="2">
        <f t="shared" si="53"/>
        <v>51.54583333333332</v>
      </c>
    </row>
    <row r="1659" spans="1:3" x14ac:dyDescent="0.35">
      <c r="A1659">
        <v>434</v>
      </c>
      <c r="B1659">
        <v>4.7081500000000002E-4</v>
      </c>
      <c r="C1659" s="2">
        <f t="shared" si="53"/>
        <v>51.571666666666651</v>
      </c>
    </row>
    <row r="1660" spans="1:3" x14ac:dyDescent="0.35">
      <c r="A1660">
        <v>435</v>
      </c>
      <c r="B1660">
        <v>4.33285E-4</v>
      </c>
      <c r="C1660" s="2">
        <f t="shared" si="53"/>
        <v>51.597499999999982</v>
      </c>
    </row>
    <row r="1661" spans="1:3" x14ac:dyDescent="0.35">
      <c r="A1661">
        <v>436</v>
      </c>
      <c r="B1661">
        <v>3.9213699999999998E-4</v>
      </c>
      <c r="C1661" s="2">
        <f t="shared" si="53"/>
        <v>51.623333333333314</v>
      </c>
    </row>
    <row r="1662" spans="1:3" x14ac:dyDescent="0.35">
      <c r="A1662">
        <v>437</v>
      </c>
      <c r="B1662">
        <v>3.2066100000000003E-4</v>
      </c>
      <c r="C1662" s="2">
        <f t="shared" si="53"/>
        <v>51.649166666666645</v>
      </c>
    </row>
    <row r="1663" spans="1:3" x14ac:dyDescent="0.35">
      <c r="A1663">
        <v>438</v>
      </c>
      <c r="B1663">
        <v>2.50929E-4</v>
      </c>
      <c r="C1663" s="2">
        <f t="shared" si="53"/>
        <v>51.674999999999976</v>
      </c>
    </row>
    <row r="1664" spans="1:3" x14ac:dyDescent="0.35">
      <c r="A1664">
        <v>439</v>
      </c>
      <c r="B1664">
        <v>1.94506E-4</v>
      </c>
      <c r="C1664" s="2">
        <f t="shared" si="53"/>
        <v>51.700833333333307</v>
      </c>
    </row>
    <row r="1665" spans="1:3" x14ac:dyDescent="0.35">
      <c r="A1665">
        <v>440</v>
      </c>
      <c r="B1665">
        <v>1.9411600000000001E-4</v>
      </c>
      <c r="C1665" s="2">
        <f t="shared" si="53"/>
        <v>51.726666666666638</v>
      </c>
    </row>
    <row r="1666" spans="1:3" x14ac:dyDescent="0.35">
      <c r="A1666">
        <v>441</v>
      </c>
      <c r="B1666">
        <v>3.0109100000000002E-4</v>
      </c>
      <c r="C1666" s="2">
        <f t="shared" si="53"/>
        <v>51.752499999999969</v>
      </c>
    </row>
    <row r="1667" spans="1:3" x14ac:dyDescent="0.35">
      <c r="A1667">
        <v>442</v>
      </c>
      <c r="B1667">
        <v>2.5117100000000001E-4</v>
      </c>
      <c r="C1667" s="2">
        <f t="shared" si="53"/>
        <v>51.7783333333333</v>
      </c>
    </row>
    <row r="1668" spans="1:3" x14ac:dyDescent="0.35">
      <c r="A1668">
        <v>443</v>
      </c>
      <c r="B1668">
        <v>2.1583600000000001E-4</v>
      </c>
      <c r="C1668" s="2">
        <f t="shared" si="53"/>
        <v>51.804166666666632</v>
      </c>
    </row>
    <row r="1669" spans="1:3" x14ac:dyDescent="0.35">
      <c r="A1669">
        <v>444</v>
      </c>
      <c r="B1669">
        <v>1.6805999999999999E-4</v>
      </c>
      <c r="C1669" s="2">
        <f t="shared" si="53"/>
        <v>51.829999999999963</v>
      </c>
    </row>
    <row r="1670" spans="1:3" x14ac:dyDescent="0.35">
      <c r="A1670">
        <v>445</v>
      </c>
      <c r="B1670">
        <v>2.35331E-4</v>
      </c>
      <c r="C1670" s="2">
        <f t="shared" si="53"/>
        <v>51.855833333333294</v>
      </c>
    </row>
    <row r="1671" spans="1:3" x14ac:dyDescent="0.35">
      <c r="A1671">
        <v>446</v>
      </c>
      <c r="B1671">
        <v>2.6792199999999997E-4</v>
      </c>
      <c r="C1671" s="2">
        <f t="shared" si="53"/>
        <v>51.881666666666625</v>
      </c>
    </row>
    <row r="1672" spans="1:3" x14ac:dyDescent="0.35">
      <c r="A1672">
        <v>447</v>
      </c>
      <c r="B1672">
        <v>3.1660899999999998E-4</v>
      </c>
      <c r="C1672" s="2">
        <f t="shared" si="53"/>
        <v>51.907499999999956</v>
      </c>
    </row>
    <row r="1673" spans="1:3" x14ac:dyDescent="0.35">
      <c r="A1673">
        <v>448</v>
      </c>
      <c r="B1673">
        <v>2.9264900000000002E-4</v>
      </c>
      <c r="C1673" s="2">
        <f t="shared" si="53"/>
        <v>51.933333333333287</v>
      </c>
    </row>
    <row r="1674" spans="1:3" x14ac:dyDescent="0.35">
      <c r="A1674">
        <v>449</v>
      </c>
      <c r="B1674">
        <v>2.6926700000000001E-4</v>
      </c>
      <c r="C1674" s="2">
        <f t="shared" si="53"/>
        <v>51.959166666666619</v>
      </c>
    </row>
    <row r="1675" spans="1:3" x14ac:dyDescent="0.35">
      <c r="A1675">
        <v>450</v>
      </c>
      <c r="B1675">
        <v>2.8336099999999999E-4</v>
      </c>
      <c r="C1675" s="2">
        <f t="shared" si="53"/>
        <v>51.98499999999995</v>
      </c>
    </row>
    <row r="1676" spans="1:3" x14ac:dyDescent="0.35">
      <c r="A1676" s="6">
        <v>451</v>
      </c>
      <c r="B1676" s="6">
        <v>3.3219499999999997E-4</v>
      </c>
      <c r="C1676">
        <v>52.015000000000001</v>
      </c>
    </row>
    <row r="1677" spans="1:3" x14ac:dyDescent="0.35">
      <c r="A1677" s="6">
        <v>452</v>
      </c>
      <c r="B1677" s="6">
        <v>3.1922400000000001E-4</v>
      </c>
      <c r="C1677" s="2">
        <f>C1676+0.62/19</f>
        <v>52.047631578947367</v>
      </c>
    </row>
    <row r="1678" spans="1:3" x14ac:dyDescent="0.35">
      <c r="A1678" s="6">
        <v>453</v>
      </c>
      <c r="B1678" s="6">
        <v>2.73026E-4</v>
      </c>
      <c r="C1678" s="2">
        <f t="shared" ref="C1678:C1695" si="54">C1677+0.62/19</f>
        <v>52.080263157894734</v>
      </c>
    </row>
    <row r="1679" spans="1:3" x14ac:dyDescent="0.35">
      <c r="A1679" s="6">
        <v>454</v>
      </c>
      <c r="B1679" s="6">
        <v>3.0833500000000002E-4</v>
      </c>
      <c r="C1679" s="2">
        <f t="shared" si="54"/>
        <v>52.112894736842101</v>
      </c>
    </row>
    <row r="1680" spans="1:3" x14ac:dyDescent="0.35">
      <c r="A1680" s="6">
        <v>455</v>
      </c>
      <c r="B1680" s="6">
        <v>2.85063E-4</v>
      </c>
      <c r="C1680" s="2">
        <f t="shared" si="54"/>
        <v>52.145526315789468</v>
      </c>
    </row>
    <row r="1681" spans="1:3" x14ac:dyDescent="0.35">
      <c r="A1681" s="6">
        <v>456</v>
      </c>
      <c r="B1681" s="6">
        <v>2.9498099999999999E-4</v>
      </c>
      <c r="C1681" s="2">
        <f t="shared" si="54"/>
        <v>52.178157894736835</v>
      </c>
    </row>
    <row r="1682" spans="1:3" x14ac:dyDescent="0.35">
      <c r="A1682" s="6">
        <v>457</v>
      </c>
      <c r="B1682" s="6">
        <v>3.0994600000000002E-4</v>
      </c>
      <c r="C1682" s="2">
        <f t="shared" si="54"/>
        <v>52.210789473684201</v>
      </c>
    </row>
    <row r="1683" spans="1:3" x14ac:dyDescent="0.35">
      <c r="A1683" s="6">
        <v>458</v>
      </c>
      <c r="B1683" s="6">
        <v>2.6998700000000002E-4</v>
      </c>
      <c r="C1683" s="2">
        <f t="shared" si="54"/>
        <v>52.243421052631568</v>
      </c>
    </row>
    <row r="1684" spans="1:3" x14ac:dyDescent="0.35">
      <c r="A1684" s="6">
        <v>459</v>
      </c>
      <c r="B1684" s="6">
        <v>3.1298399999999998E-4</v>
      </c>
      <c r="C1684" s="2">
        <f t="shared" si="54"/>
        <v>52.276052631578935</v>
      </c>
    </row>
    <row r="1685" spans="1:3" x14ac:dyDescent="0.35">
      <c r="A1685" s="6">
        <v>460</v>
      </c>
      <c r="B1685" s="6">
        <v>3.0409000000000002E-4</v>
      </c>
      <c r="C1685" s="2">
        <f t="shared" si="54"/>
        <v>52.308684210526302</v>
      </c>
    </row>
    <row r="1686" spans="1:3" x14ac:dyDescent="0.35">
      <c r="A1686" s="6">
        <v>461</v>
      </c>
      <c r="B1686" s="6">
        <v>2.80714E-4</v>
      </c>
      <c r="C1686" s="2">
        <f t="shared" si="54"/>
        <v>52.341315789473668</v>
      </c>
    </row>
    <row r="1687" spans="1:3" x14ac:dyDescent="0.35">
      <c r="A1687" s="6">
        <v>462</v>
      </c>
      <c r="B1687" s="6">
        <v>2.5815199999999999E-4</v>
      </c>
      <c r="C1687" s="2">
        <f t="shared" si="54"/>
        <v>52.373947368421035</v>
      </c>
    </row>
    <row r="1688" spans="1:3" x14ac:dyDescent="0.35">
      <c r="A1688" s="6">
        <v>463</v>
      </c>
      <c r="B1688" s="6">
        <v>2.5720000000000002E-4</v>
      </c>
      <c r="C1688" s="2">
        <f t="shared" si="54"/>
        <v>52.406578947368402</v>
      </c>
    </row>
    <row r="1689" spans="1:3" x14ac:dyDescent="0.35">
      <c r="A1689" s="6">
        <v>464</v>
      </c>
      <c r="B1689" s="6">
        <v>2.80587E-4</v>
      </c>
      <c r="C1689" s="2">
        <f t="shared" si="54"/>
        <v>52.439210526315769</v>
      </c>
    </row>
    <row r="1690" spans="1:3" x14ac:dyDescent="0.35">
      <c r="A1690" s="6">
        <v>465</v>
      </c>
      <c r="B1690" s="6">
        <v>2.5747600000000003E-4</v>
      </c>
      <c r="C1690" s="2">
        <f t="shared" si="54"/>
        <v>52.471842105263136</v>
      </c>
    </row>
    <row r="1691" spans="1:3" x14ac:dyDescent="0.35">
      <c r="A1691" s="6">
        <v>466</v>
      </c>
      <c r="B1691" s="6">
        <v>2.4855100000000001E-4</v>
      </c>
      <c r="C1691" s="2">
        <f t="shared" si="54"/>
        <v>52.504473684210502</v>
      </c>
    </row>
    <row r="1692" spans="1:3" x14ac:dyDescent="0.35">
      <c r="A1692" s="6">
        <v>467</v>
      </c>
      <c r="B1692" s="6">
        <v>3.0896400000000001E-4</v>
      </c>
      <c r="C1692" s="2">
        <f t="shared" si="54"/>
        <v>52.537105263157869</v>
      </c>
    </row>
    <row r="1693" spans="1:3" x14ac:dyDescent="0.35">
      <c r="A1693" s="6">
        <v>468</v>
      </c>
      <c r="B1693" s="6">
        <v>2.7254299999999998E-4</v>
      </c>
      <c r="C1693" s="2">
        <f t="shared" si="54"/>
        <v>52.569736842105236</v>
      </c>
    </row>
    <row r="1694" spans="1:3" x14ac:dyDescent="0.35">
      <c r="A1694" s="6">
        <v>469</v>
      </c>
      <c r="B1694" s="6">
        <v>2.5126499999999997E-4</v>
      </c>
      <c r="C1694" s="2">
        <f t="shared" si="54"/>
        <v>52.602368421052603</v>
      </c>
    </row>
    <row r="1695" spans="1:3" x14ac:dyDescent="0.35">
      <c r="A1695" s="6">
        <v>470</v>
      </c>
      <c r="B1695" s="6">
        <v>2.64512E-4</v>
      </c>
      <c r="C1695" s="2">
        <f t="shared" si="54"/>
        <v>52.63499999999997</v>
      </c>
    </row>
    <row r="1696" spans="1:3" x14ac:dyDescent="0.35">
      <c r="A1696">
        <v>471</v>
      </c>
      <c r="B1696">
        <v>3.0123200000000002E-4</v>
      </c>
      <c r="C1696">
        <v>52.664999999999999</v>
      </c>
    </row>
    <row r="1697" spans="1:3" x14ac:dyDescent="0.35">
      <c r="A1697">
        <v>472</v>
      </c>
      <c r="B1697">
        <v>3.3007099999999998E-4</v>
      </c>
      <c r="C1697" s="2">
        <f>C1696+1.52/56</f>
        <v>52.692142857142855</v>
      </c>
    </row>
    <row r="1698" spans="1:3" x14ac:dyDescent="0.35">
      <c r="A1698">
        <v>473</v>
      </c>
      <c r="B1698">
        <v>3.0777099999999998E-4</v>
      </c>
      <c r="C1698" s="2">
        <f t="shared" ref="C1698:C1752" si="55">C1697+1.52/56</f>
        <v>52.719285714285711</v>
      </c>
    </row>
    <row r="1699" spans="1:3" x14ac:dyDescent="0.35">
      <c r="A1699">
        <v>474</v>
      </c>
      <c r="B1699">
        <v>3.0061600000000002E-4</v>
      </c>
      <c r="C1699" s="2">
        <f t="shared" si="55"/>
        <v>52.746428571428567</v>
      </c>
    </row>
    <row r="1700" spans="1:3" x14ac:dyDescent="0.35">
      <c r="A1700">
        <v>475</v>
      </c>
      <c r="B1700">
        <v>3.1195499999999999E-4</v>
      </c>
      <c r="C1700" s="2">
        <f t="shared" si="55"/>
        <v>52.773571428571422</v>
      </c>
    </row>
    <row r="1701" spans="1:3" x14ac:dyDescent="0.35">
      <c r="A1701">
        <v>476</v>
      </c>
      <c r="B1701">
        <v>2.8405100000000001E-4</v>
      </c>
      <c r="C1701" s="2">
        <f t="shared" si="55"/>
        <v>52.800714285714278</v>
      </c>
    </row>
    <row r="1702" spans="1:3" x14ac:dyDescent="0.35">
      <c r="A1702">
        <v>477</v>
      </c>
      <c r="B1702">
        <v>3.2565799999999999E-4</v>
      </c>
      <c r="C1702" s="2">
        <f t="shared" si="55"/>
        <v>52.827857142857134</v>
      </c>
    </row>
    <row r="1703" spans="1:3" x14ac:dyDescent="0.35">
      <c r="A1703">
        <v>478</v>
      </c>
      <c r="B1703">
        <v>2.84395E-4</v>
      </c>
      <c r="C1703" s="2">
        <f t="shared" si="55"/>
        <v>52.85499999999999</v>
      </c>
    </row>
    <row r="1704" spans="1:3" x14ac:dyDescent="0.35">
      <c r="A1704">
        <v>479</v>
      </c>
      <c r="B1704">
        <v>3.10475E-4</v>
      </c>
      <c r="C1704" s="2">
        <f t="shared" si="55"/>
        <v>52.882142857142846</v>
      </c>
    </row>
    <row r="1705" spans="1:3" x14ac:dyDescent="0.35">
      <c r="A1705">
        <v>480</v>
      </c>
      <c r="B1705">
        <v>3.4169799999999998E-4</v>
      </c>
      <c r="C1705" s="2">
        <f t="shared" si="55"/>
        <v>52.909285714285701</v>
      </c>
    </row>
    <row r="1706" spans="1:3" x14ac:dyDescent="0.35">
      <c r="A1706">
        <v>481</v>
      </c>
      <c r="B1706">
        <v>3.5085900000000002E-4</v>
      </c>
      <c r="C1706" s="2">
        <f t="shared" si="55"/>
        <v>52.936428571428557</v>
      </c>
    </row>
    <row r="1707" spans="1:3" x14ac:dyDescent="0.35">
      <c r="A1707">
        <v>482</v>
      </c>
      <c r="B1707">
        <v>3.5036000000000003E-4</v>
      </c>
      <c r="C1707" s="2">
        <f t="shared" si="55"/>
        <v>52.963571428571413</v>
      </c>
    </row>
    <row r="1708" spans="1:3" x14ac:dyDescent="0.35">
      <c r="A1708">
        <v>483</v>
      </c>
      <c r="B1708">
        <v>3.5032599999999998E-4</v>
      </c>
      <c r="C1708" s="2">
        <f t="shared" si="55"/>
        <v>52.990714285714269</v>
      </c>
    </row>
    <row r="1709" spans="1:3" x14ac:dyDescent="0.35">
      <c r="A1709">
        <v>484</v>
      </c>
      <c r="B1709">
        <v>3.35574E-4</v>
      </c>
      <c r="C1709" s="2">
        <f t="shared" si="55"/>
        <v>53.017857142857125</v>
      </c>
    </row>
    <row r="1710" spans="1:3" x14ac:dyDescent="0.35">
      <c r="A1710">
        <v>485</v>
      </c>
      <c r="B1710">
        <v>3.4396200000000001E-4</v>
      </c>
      <c r="C1710" s="2">
        <f t="shared" si="55"/>
        <v>53.04499999999998</v>
      </c>
    </row>
    <row r="1711" spans="1:3" x14ac:dyDescent="0.35">
      <c r="A1711">
        <v>486</v>
      </c>
      <c r="B1711">
        <v>3.0880300000000002E-4</v>
      </c>
      <c r="C1711" s="2">
        <f t="shared" si="55"/>
        <v>53.072142857142836</v>
      </c>
    </row>
    <row r="1712" spans="1:3" x14ac:dyDescent="0.35">
      <c r="A1712">
        <v>487</v>
      </c>
      <c r="B1712">
        <v>2.9658499999999998E-4</v>
      </c>
      <c r="C1712" s="2">
        <f t="shared" si="55"/>
        <v>53.099285714285692</v>
      </c>
    </row>
    <row r="1713" spans="1:3" x14ac:dyDescent="0.35">
      <c r="A1713">
        <v>488</v>
      </c>
      <c r="B1713">
        <v>3.29401E-4</v>
      </c>
      <c r="C1713" s="2">
        <f t="shared" si="55"/>
        <v>53.126428571428548</v>
      </c>
    </row>
    <row r="1714" spans="1:3" x14ac:dyDescent="0.35">
      <c r="A1714">
        <v>489</v>
      </c>
      <c r="B1714">
        <v>3.0961600000000003E-4</v>
      </c>
      <c r="C1714" s="2">
        <f t="shared" si="55"/>
        <v>53.153571428571404</v>
      </c>
    </row>
    <row r="1715" spans="1:3" x14ac:dyDescent="0.35">
      <c r="A1715">
        <v>490</v>
      </c>
      <c r="B1715">
        <v>3.18456E-4</v>
      </c>
      <c r="C1715" s="2">
        <f t="shared" si="55"/>
        <v>53.180714285714259</v>
      </c>
    </row>
    <row r="1716" spans="1:3" x14ac:dyDescent="0.35">
      <c r="A1716">
        <v>491</v>
      </c>
      <c r="B1716">
        <v>2.6794999999999998E-4</v>
      </c>
      <c r="C1716" s="2">
        <f t="shared" si="55"/>
        <v>53.207857142857115</v>
      </c>
    </row>
    <row r="1717" spans="1:3" x14ac:dyDescent="0.35">
      <c r="A1717">
        <v>492</v>
      </c>
      <c r="B1717">
        <v>3.4262499999999999E-4</v>
      </c>
      <c r="C1717" s="2">
        <f t="shared" si="55"/>
        <v>53.234999999999971</v>
      </c>
    </row>
    <row r="1718" spans="1:3" x14ac:dyDescent="0.35">
      <c r="A1718">
        <v>493</v>
      </c>
      <c r="B1718">
        <v>3.2889099999999999E-4</v>
      </c>
      <c r="C1718" s="2">
        <f t="shared" si="55"/>
        <v>53.262142857142827</v>
      </c>
    </row>
    <row r="1719" spans="1:3" x14ac:dyDescent="0.35">
      <c r="A1719">
        <v>494</v>
      </c>
      <c r="B1719">
        <v>2.9034900000000002E-4</v>
      </c>
      <c r="C1719" s="2">
        <f t="shared" si="55"/>
        <v>53.289285714285683</v>
      </c>
    </row>
    <row r="1720" spans="1:3" x14ac:dyDescent="0.35">
      <c r="A1720">
        <v>495</v>
      </c>
      <c r="B1720">
        <v>3.0734399999999998E-4</v>
      </c>
      <c r="C1720" s="2">
        <f t="shared" si="55"/>
        <v>53.316428571428538</v>
      </c>
    </row>
    <row r="1721" spans="1:3" x14ac:dyDescent="0.35">
      <c r="A1721">
        <v>496</v>
      </c>
      <c r="B1721">
        <v>3.2862000000000001E-4</v>
      </c>
      <c r="C1721" s="2">
        <f t="shared" si="55"/>
        <v>53.343571428571394</v>
      </c>
    </row>
    <row r="1722" spans="1:3" x14ac:dyDescent="0.35">
      <c r="A1722">
        <v>497</v>
      </c>
      <c r="B1722">
        <v>3.4731600000000002E-4</v>
      </c>
      <c r="C1722" s="2">
        <f t="shared" si="55"/>
        <v>53.37071428571425</v>
      </c>
    </row>
    <row r="1723" spans="1:3" x14ac:dyDescent="0.35">
      <c r="A1723">
        <v>498</v>
      </c>
      <c r="B1723">
        <v>2.9407700000000001E-4</v>
      </c>
      <c r="C1723" s="2">
        <f t="shared" si="55"/>
        <v>53.397857142857106</v>
      </c>
    </row>
    <row r="1724" spans="1:3" x14ac:dyDescent="0.35">
      <c r="A1724">
        <v>499</v>
      </c>
      <c r="B1724">
        <v>3.0959E-4</v>
      </c>
      <c r="C1724" s="2">
        <f t="shared" si="55"/>
        <v>53.424999999999962</v>
      </c>
    </row>
    <row r="1725" spans="1:3" x14ac:dyDescent="0.35">
      <c r="A1725">
        <v>500</v>
      </c>
      <c r="B1725">
        <v>2.9537500000000001E-4</v>
      </c>
      <c r="C1725" s="2">
        <f t="shared" si="55"/>
        <v>53.452142857142817</v>
      </c>
    </row>
    <row r="1726" spans="1:3" x14ac:dyDescent="0.35">
      <c r="A1726">
        <v>501</v>
      </c>
      <c r="B1726">
        <v>3.2731500000000001E-4</v>
      </c>
      <c r="C1726" s="2">
        <f t="shared" si="55"/>
        <v>53.479285714285673</v>
      </c>
    </row>
    <row r="1727" spans="1:3" x14ac:dyDescent="0.35">
      <c r="A1727">
        <v>502</v>
      </c>
      <c r="B1727">
        <v>3.31078E-4</v>
      </c>
      <c r="C1727" s="2">
        <f t="shared" si="55"/>
        <v>53.506428571428529</v>
      </c>
    </row>
    <row r="1728" spans="1:3" x14ac:dyDescent="0.35">
      <c r="A1728">
        <v>503</v>
      </c>
      <c r="B1728">
        <v>3.0176200000000002E-4</v>
      </c>
      <c r="C1728" s="2">
        <f t="shared" si="55"/>
        <v>53.533571428571385</v>
      </c>
    </row>
    <row r="1729" spans="1:3" x14ac:dyDescent="0.35">
      <c r="A1729">
        <v>504</v>
      </c>
      <c r="B1729">
        <v>3.0405999999999999E-4</v>
      </c>
      <c r="C1729" s="2">
        <f t="shared" si="55"/>
        <v>53.560714285714241</v>
      </c>
    </row>
    <row r="1730" spans="1:3" x14ac:dyDescent="0.35">
      <c r="A1730">
        <v>505</v>
      </c>
      <c r="B1730">
        <v>3.0675899999999998E-4</v>
      </c>
      <c r="C1730" s="2">
        <f t="shared" si="55"/>
        <v>53.587857142857096</v>
      </c>
    </row>
    <row r="1731" spans="1:3" x14ac:dyDescent="0.35">
      <c r="A1731">
        <v>506</v>
      </c>
      <c r="B1731">
        <v>3.2389400000000003E-4</v>
      </c>
      <c r="C1731" s="2">
        <f t="shared" si="55"/>
        <v>53.614999999999952</v>
      </c>
    </row>
    <row r="1732" spans="1:3" x14ac:dyDescent="0.35">
      <c r="A1732">
        <v>507</v>
      </c>
      <c r="B1732">
        <v>3.2641899999999999E-4</v>
      </c>
      <c r="C1732" s="2">
        <f t="shared" si="55"/>
        <v>53.642142857142808</v>
      </c>
    </row>
    <row r="1733" spans="1:3" x14ac:dyDescent="0.35">
      <c r="A1733">
        <v>508</v>
      </c>
      <c r="B1733">
        <v>3.38714E-4</v>
      </c>
      <c r="C1733" s="2">
        <f t="shared" si="55"/>
        <v>53.669285714285664</v>
      </c>
    </row>
    <row r="1734" spans="1:3" x14ac:dyDescent="0.35">
      <c r="A1734">
        <v>509</v>
      </c>
      <c r="B1734">
        <v>3.3182200000000001E-4</v>
      </c>
      <c r="C1734" s="2">
        <f t="shared" si="55"/>
        <v>53.69642857142852</v>
      </c>
    </row>
    <row r="1735" spans="1:3" x14ac:dyDescent="0.35">
      <c r="A1735">
        <v>510</v>
      </c>
      <c r="B1735">
        <v>3.31904E-4</v>
      </c>
      <c r="C1735" s="2">
        <f t="shared" si="55"/>
        <v>53.723571428571375</v>
      </c>
    </row>
    <row r="1736" spans="1:3" x14ac:dyDescent="0.35">
      <c r="A1736">
        <v>511</v>
      </c>
      <c r="B1736">
        <v>3.5093599999999999E-4</v>
      </c>
      <c r="C1736" s="2">
        <f t="shared" si="55"/>
        <v>53.750714285714231</v>
      </c>
    </row>
    <row r="1737" spans="1:3" x14ac:dyDescent="0.35">
      <c r="A1737">
        <v>512</v>
      </c>
      <c r="B1737">
        <v>3.3514999999999999E-4</v>
      </c>
      <c r="C1737" s="2">
        <f t="shared" si="55"/>
        <v>53.777857142857087</v>
      </c>
    </row>
    <row r="1738" spans="1:3" x14ac:dyDescent="0.35">
      <c r="A1738">
        <v>513</v>
      </c>
      <c r="B1738">
        <v>3.2471399999999998E-4</v>
      </c>
      <c r="C1738" s="2">
        <f t="shared" si="55"/>
        <v>53.804999999999943</v>
      </c>
    </row>
    <row r="1739" spans="1:3" x14ac:dyDescent="0.35">
      <c r="A1739">
        <v>514</v>
      </c>
      <c r="B1739">
        <v>3.1728399999999998E-4</v>
      </c>
      <c r="C1739" s="2">
        <f t="shared" si="55"/>
        <v>53.832142857142799</v>
      </c>
    </row>
    <row r="1740" spans="1:3" x14ac:dyDescent="0.35">
      <c r="A1740">
        <v>515</v>
      </c>
      <c r="B1740">
        <v>3.2823299999999999E-4</v>
      </c>
      <c r="C1740" s="2">
        <f t="shared" si="55"/>
        <v>53.859285714285654</v>
      </c>
    </row>
    <row r="1741" spans="1:3" x14ac:dyDescent="0.35">
      <c r="A1741">
        <v>516</v>
      </c>
      <c r="B1741">
        <v>3.0785300000000002E-4</v>
      </c>
      <c r="C1741" s="2">
        <f t="shared" si="55"/>
        <v>53.88642857142851</v>
      </c>
    </row>
    <row r="1742" spans="1:3" x14ac:dyDescent="0.35">
      <c r="A1742">
        <v>517</v>
      </c>
      <c r="B1742">
        <v>3.1083899999999998E-4</v>
      </c>
      <c r="C1742" s="2">
        <f t="shared" si="55"/>
        <v>53.913571428571366</v>
      </c>
    </row>
    <row r="1743" spans="1:3" x14ac:dyDescent="0.35">
      <c r="A1743">
        <v>518</v>
      </c>
      <c r="B1743">
        <v>3.4921000000000003E-4</v>
      </c>
      <c r="C1743" s="2">
        <f t="shared" si="55"/>
        <v>53.940714285714222</v>
      </c>
    </row>
    <row r="1744" spans="1:3" x14ac:dyDescent="0.35">
      <c r="A1744">
        <v>519</v>
      </c>
      <c r="B1744">
        <v>3.4034400000000002E-4</v>
      </c>
      <c r="C1744" s="2">
        <f t="shared" si="55"/>
        <v>53.967857142857078</v>
      </c>
    </row>
    <row r="1745" spans="1:3" x14ac:dyDescent="0.35">
      <c r="A1745">
        <v>520</v>
      </c>
      <c r="B1745">
        <v>3.1500700000000001E-4</v>
      </c>
      <c r="C1745" s="2">
        <f t="shared" si="55"/>
        <v>53.994999999999933</v>
      </c>
    </row>
    <row r="1746" spans="1:3" x14ac:dyDescent="0.35">
      <c r="A1746">
        <v>521</v>
      </c>
      <c r="B1746">
        <v>2.7972000000000001E-4</v>
      </c>
      <c r="C1746" s="2">
        <f t="shared" si="55"/>
        <v>54.022142857142789</v>
      </c>
    </row>
    <row r="1747" spans="1:3" x14ac:dyDescent="0.35">
      <c r="A1747">
        <v>522</v>
      </c>
      <c r="B1747">
        <v>3.4170099999999997E-4</v>
      </c>
      <c r="C1747" s="2">
        <f t="shared" si="55"/>
        <v>54.049285714285645</v>
      </c>
    </row>
    <row r="1748" spans="1:3" x14ac:dyDescent="0.35">
      <c r="A1748">
        <v>523</v>
      </c>
      <c r="B1748">
        <v>3.5541199999999999E-4</v>
      </c>
      <c r="C1748" s="2">
        <f t="shared" si="55"/>
        <v>54.076428571428501</v>
      </c>
    </row>
    <row r="1749" spans="1:3" x14ac:dyDescent="0.35">
      <c r="A1749">
        <v>524</v>
      </c>
      <c r="B1749">
        <v>3.3008799999999997E-4</v>
      </c>
      <c r="C1749" s="2">
        <f t="shared" si="55"/>
        <v>54.103571428571357</v>
      </c>
    </row>
    <row r="1750" spans="1:3" x14ac:dyDescent="0.35">
      <c r="A1750">
        <v>525</v>
      </c>
      <c r="B1750">
        <v>3.1674399999999999E-4</v>
      </c>
      <c r="C1750" s="2">
        <f t="shared" si="55"/>
        <v>54.130714285714213</v>
      </c>
    </row>
    <row r="1751" spans="1:3" x14ac:dyDescent="0.35">
      <c r="A1751">
        <v>526</v>
      </c>
      <c r="B1751">
        <v>2.8746400000000002E-4</v>
      </c>
      <c r="C1751" s="2">
        <f t="shared" si="55"/>
        <v>54.157857142857068</v>
      </c>
    </row>
    <row r="1752" spans="1:3" x14ac:dyDescent="0.35">
      <c r="A1752">
        <v>527</v>
      </c>
      <c r="B1752">
        <v>3.0576000000000003E-4</v>
      </c>
      <c r="C1752" s="2">
        <f t="shared" si="55"/>
        <v>54.184999999999924</v>
      </c>
    </row>
    <row r="1753" spans="1:3" x14ac:dyDescent="0.35">
      <c r="A1753" s="6">
        <v>528</v>
      </c>
      <c r="B1753" s="6">
        <v>3.21386E-4</v>
      </c>
      <c r="C1753">
        <v>54.215000000000003</v>
      </c>
    </row>
    <row r="1754" spans="1:3" x14ac:dyDescent="0.35">
      <c r="A1754" s="6">
        <v>529</v>
      </c>
      <c r="B1754" s="6">
        <v>3.0138099999999998E-4</v>
      </c>
      <c r="C1754" s="2">
        <f>C1753+0.57/22</f>
        <v>54.240909090909092</v>
      </c>
    </row>
    <row r="1755" spans="1:3" x14ac:dyDescent="0.35">
      <c r="A1755" s="6">
        <v>530</v>
      </c>
      <c r="B1755" s="6">
        <v>3.0919600000000003E-4</v>
      </c>
      <c r="C1755" s="2">
        <f t="shared" ref="C1755:C1775" si="56">C1754+0.57/22</f>
        <v>54.266818181818181</v>
      </c>
    </row>
    <row r="1756" spans="1:3" x14ac:dyDescent="0.35">
      <c r="A1756" s="6">
        <v>531</v>
      </c>
      <c r="B1756" s="6">
        <v>3.1077399999999999E-4</v>
      </c>
      <c r="C1756" s="2">
        <f t="shared" si="56"/>
        <v>54.292727272727269</v>
      </c>
    </row>
    <row r="1757" spans="1:3" x14ac:dyDescent="0.35">
      <c r="A1757" s="6">
        <v>532</v>
      </c>
      <c r="B1757" s="6">
        <v>3.2055499999999998E-4</v>
      </c>
      <c r="C1757" s="2">
        <f t="shared" si="56"/>
        <v>54.318636363636358</v>
      </c>
    </row>
    <row r="1758" spans="1:3" x14ac:dyDescent="0.35">
      <c r="A1758" s="6">
        <v>533</v>
      </c>
      <c r="B1758" s="6">
        <v>3.5440299999999999E-4</v>
      </c>
      <c r="C1758" s="2">
        <f t="shared" si="56"/>
        <v>54.344545454545447</v>
      </c>
    </row>
    <row r="1759" spans="1:3" x14ac:dyDescent="0.35">
      <c r="A1759" s="6">
        <v>534</v>
      </c>
      <c r="B1759" s="6">
        <v>3.3758799999999999E-4</v>
      </c>
      <c r="C1759" s="2">
        <f t="shared" si="56"/>
        <v>54.370454545454535</v>
      </c>
    </row>
    <row r="1760" spans="1:3" x14ac:dyDescent="0.35">
      <c r="A1760" s="6">
        <v>535</v>
      </c>
      <c r="B1760" s="6">
        <v>3.3829599999999997E-4</v>
      </c>
      <c r="C1760" s="2">
        <f t="shared" si="56"/>
        <v>54.396363636363624</v>
      </c>
    </row>
    <row r="1761" spans="1:3" x14ac:dyDescent="0.35">
      <c r="A1761" s="6">
        <v>536</v>
      </c>
      <c r="B1761" s="6">
        <v>3.2339700000000001E-4</v>
      </c>
      <c r="C1761" s="2">
        <f t="shared" si="56"/>
        <v>54.422272727272713</v>
      </c>
    </row>
    <row r="1762" spans="1:3" x14ac:dyDescent="0.35">
      <c r="A1762" s="6">
        <v>537</v>
      </c>
      <c r="B1762" s="6">
        <v>3.1688199999999999E-4</v>
      </c>
      <c r="C1762" s="2">
        <f t="shared" si="56"/>
        <v>54.448181818181801</v>
      </c>
    </row>
    <row r="1763" spans="1:3" x14ac:dyDescent="0.35">
      <c r="A1763" s="6">
        <v>538</v>
      </c>
      <c r="B1763" s="6">
        <v>3.3131700000000003E-4</v>
      </c>
      <c r="C1763" s="2">
        <f t="shared" si="56"/>
        <v>54.47409090909089</v>
      </c>
    </row>
    <row r="1764" spans="1:3" x14ac:dyDescent="0.35">
      <c r="A1764" s="6">
        <v>539</v>
      </c>
      <c r="B1764" s="6">
        <v>3.44509E-4</v>
      </c>
      <c r="C1764" s="2">
        <f t="shared" si="56"/>
        <v>54.499999999999979</v>
      </c>
    </row>
    <row r="1765" spans="1:3" x14ac:dyDescent="0.35">
      <c r="A1765" s="6">
        <v>540</v>
      </c>
      <c r="B1765" s="6">
        <v>2.9748600000000002E-4</v>
      </c>
      <c r="C1765" s="2">
        <f t="shared" si="56"/>
        <v>54.525909090909067</v>
      </c>
    </row>
    <row r="1766" spans="1:3" x14ac:dyDescent="0.35">
      <c r="A1766" s="6">
        <v>541</v>
      </c>
      <c r="B1766" s="6">
        <v>3.1178800000000002E-4</v>
      </c>
      <c r="C1766" s="2">
        <f t="shared" si="56"/>
        <v>54.551818181818156</v>
      </c>
    </row>
    <row r="1767" spans="1:3" x14ac:dyDescent="0.35">
      <c r="A1767" s="6">
        <v>542</v>
      </c>
      <c r="B1767" s="6">
        <v>3.2337300000000001E-4</v>
      </c>
      <c r="C1767" s="2">
        <f t="shared" si="56"/>
        <v>54.577727272727245</v>
      </c>
    </row>
    <row r="1768" spans="1:3" x14ac:dyDescent="0.35">
      <c r="A1768" s="6">
        <v>543</v>
      </c>
      <c r="B1768" s="6">
        <v>3.2729200000000002E-4</v>
      </c>
      <c r="C1768" s="2">
        <f t="shared" si="56"/>
        <v>54.603636363636333</v>
      </c>
    </row>
    <row r="1769" spans="1:3" x14ac:dyDescent="0.35">
      <c r="A1769" s="6">
        <v>544</v>
      </c>
      <c r="B1769" s="6">
        <v>3.2988800000000002E-4</v>
      </c>
      <c r="C1769" s="2">
        <f t="shared" si="56"/>
        <v>54.629545454545422</v>
      </c>
    </row>
    <row r="1770" spans="1:3" x14ac:dyDescent="0.35">
      <c r="A1770" s="6">
        <v>545</v>
      </c>
      <c r="B1770" s="6">
        <v>3.0601499999999998E-4</v>
      </c>
      <c r="C1770" s="2">
        <f t="shared" si="56"/>
        <v>54.655454545454511</v>
      </c>
    </row>
    <row r="1771" spans="1:3" x14ac:dyDescent="0.35">
      <c r="A1771" s="6">
        <v>546</v>
      </c>
      <c r="B1771" s="6">
        <v>3.3425700000000002E-4</v>
      </c>
      <c r="C1771" s="2">
        <f t="shared" si="56"/>
        <v>54.681363636363599</v>
      </c>
    </row>
    <row r="1772" spans="1:3" x14ac:dyDescent="0.35">
      <c r="A1772" s="6">
        <v>547</v>
      </c>
      <c r="B1772" s="6">
        <v>3.4888399999999999E-4</v>
      </c>
      <c r="C1772" s="2">
        <f t="shared" si="56"/>
        <v>54.707272727272688</v>
      </c>
    </row>
    <row r="1773" spans="1:3" x14ac:dyDescent="0.35">
      <c r="A1773" s="6">
        <v>548</v>
      </c>
      <c r="B1773" s="6">
        <v>3.6928500000000001E-4</v>
      </c>
      <c r="C1773" s="2">
        <f t="shared" si="56"/>
        <v>54.733181818181777</v>
      </c>
    </row>
    <row r="1774" spans="1:3" x14ac:dyDescent="0.35">
      <c r="A1774" s="6">
        <v>549</v>
      </c>
      <c r="B1774" s="6">
        <v>3.5009499999999997E-4</v>
      </c>
      <c r="C1774" s="2">
        <f t="shared" si="56"/>
        <v>54.759090909090865</v>
      </c>
    </row>
    <row r="1775" spans="1:3" x14ac:dyDescent="0.35">
      <c r="A1775" s="6">
        <v>550</v>
      </c>
      <c r="B1775" s="6">
        <v>3.29838E-4</v>
      </c>
      <c r="C1775" s="2">
        <f t="shared" si="56"/>
        <v>54.784999999999954</v>
      </c>
    </row>
    <row r="1776" spans="1:3" x14ac:dyDescent="0.35">
      <c r="A1776">
        <v>551</v>
      </c>
      <c r="B1776">
        <v>3.47494E-4</v>
      </c>
      <c r="C1776">
        <v>54.814999999999998</v>
      </c>
    </row>
    <row r="1777" spans="1:3" x14ac:dyDescent="0.35">
      <c r="A1777">
        <v>552</v>
      </c>
      <c r="B1777">
        <v>3.2825500000000001E-4</v>
      </c>
      <c r="C1777" s="2">
        <f>C1776+0.57/21</f>
        <v>54.842142857142854</v>
      </c>
    </row>
    <row r="1778" spans="1:3" x14ac:dyDescent="0.35">
      <c r="A1778">
        <v>553</v>
      </c>
      <c r="B1778">
        <v>3.2203400000000001E-4</v>
      </c>
      <c r="C1778" s="2">
        <f t="shared" ref="C1778:C1797" si="57">C1777+0.57/21</f>
        <v>54.869285714285709</v>
      </c>
    </row>
    <row r="1779" spans="1:3" x14ac:dyDescent="0.35">
      <c r="A1779">
        <v>554</v>
      </c>
      <c r="B1779">
        <v>3.2164200000000002E-4</v>
      </c>
      <c r="C1779" s="2">
        <f t="shared" si="57"/>
        <v>54.896428571428565</v>
      </c>
    </row>
    <row r="1780" spans="1:3" x14ac:dyDescent="0.35">
      <c r="A1780">
        <v>555</v>
      </c>
      <c r="B1780">
        <v>3.4007200000000002E-4</v>
      </c>
      <c r="C1780" s="2">
        <f t="shared" si="57"/>
        <v>54.923571428571421</v>
      </c>
    </row>
    <row r="1781" spans="1:3" x14ac:dyDescent="0.35">
      <c r="A1781">
        <v>556</v>
      </c>
      <c r="B1781">
        <v>3.65476E-4</v>
      </c>
      <c r="C1781" s="2">
        <f t="shared" si="57"/>
        <v>54.950714285714277</v>
      </c>
    </row>
    <row r="1782" spans="1:3" x14ac:dyDescent="0.35">
      <c r="A1782">
        <v>557</v>
      </c>
      <c r="B1782">
        <v>3.6428699999999998E-4</v>
      </c>
      <c r="C1782" s="2">
        <f t="shared" si="57"/>
        <v>54.977857142857133</v>
      </c>
    </row>
    <row r="1783" spans="1:3" x14ac:dyDescent="0.35">
      <c r="A1783">
        <v>558</v>
      </c>
      <c r="B1783">
        <v>3.6496599999999999E-4</v>
      </c>
      <c r="C1783" s="2">
        <f t="shared" si="57"/>
        <v>55.004999999999988</v>
      </c>
    </row>
    <row r="1784" spans="1:3" x14ac:dyDescent="0.35">
      <c r="A1784">
        <v>559</v>
      </c>
      <c r="B1784">
        <v>3.5321000000000001E-4</v>
      </c>
      <c r="C1784" s="2">
        <f t="shared" si="57"/>
        <v>55.032142857142844</v>
      </c>
    </row>
    <row r="1785" spans="1:3" x14ac:dyDescent="0.35">
      <c r="A1785">
        <v>560</v>
      </c>
      <c r="B1785">
        <v>3.3192300000000003E-4</v>
      </c>
      <c r="C1785" s="2">
        <f t="shared" si="57"/>
        <v>55.0592857142857</v>
      </c>
    </row>
    <row r="1786" spans="1:3" x14ac:dyDescent="0.35">
      <c r="A1786">
        <v>561</v>
      </c>
      <c r="B1786">
        <v>3.6920099999999999E-4</v>
      </c>
      <c r="C1786" s="2">
        <f t="shared" si="57"/>
        <v>55.086428571428556</v>
      </c>
    </row>
    <row r="1787" spans="1:3" x14ac:dyDescent="0.35">
      <c r="A1787">
        <v>562</v>
      </c>
      <c r="B1787">
        <v>3.4045599999999999E-4</v>
      </c>
      <c r="C1787" s="2">
        <f t="shared" si="57"/>
        <v>55.113571428571412</v>
      </c>
    </row>
    <row r="1788" spans="1:3" x14ac:dyDescent="0.35">
      <c r="A1788">
        <v>563</v>
      </c>
      <c r="B1788">
        <v>3.2989899999999998E-4</v>
      </c>
      <c r="C1788" s="2">
        <f t="shared" si="57"/>
        <v>55.140714285714267</v>
      </c>
    </row>
    <row r="1789" spans="1:3" x14ac:dyDescent="0.35">
      <c r="A1789">
        <v>564</v>
      </c>
      <c r="B1789">
        <v>3.3536699999999999E-4</v>
      </c>
      <c r="C1789" s="2">
        <f t="shared" si="57"/>
        <v>55.167857142857123</v>
      </c>
    </row>
    <row r="1790" spans="1:3" x14ac:dyDescent="0.35">
      <c r="A1790">
        <v>565</v>
      </c>
      <c r="B1790">
        <v>3.2804600000000002E-4</v>
      </c>
      <c r="C1790" s="2">
        <f t="shared" si="57"/>
        <v>55.194999999999979</v>
      </c>
    </row>
    <row r="1791" spans="1:3" x14ac:dyDescent="0.35">
      <c r="A1791">
        <v>566</v>
      </c>
      <c r="B1791">
        <v>3.3860900000000002E-4</v>
      </c>
      <c r="C1791" s="2">
        <f t="shared" si="57"/>
        <v>55.222142857142835</v>
      </c>
    </row>
    <row r="1792" spans="1:3" x14ac:dyDescent="0.35">
      <c r="A1792">
        <v>567</v>
      </c>
      <c r="B1792">
        <v>3.2827300000000002E-4</v>
      </c>
      <c r="C1792" s="2">
        <f t="shared" si="57"/>
        <v>55.249285714285691</v>
      </c>
    </row>
    <row r="1793" spans="1:3" x14ac:dyDescent="0.35">
      <c r="A1793">
        <v>568</v>
      </c>
      <c r="B1793">
        <v>2.8284099999999998E-4</v>
      </c>
      <c r="C1793" s="2">
        <f t="shared" si="57"/>
        <v>55.276428571428546</v>
      </c>
    </row>
    <row r="1794" spans="1:3" x14ac:dyDescent="0.35">
      <c r="A1794">
        <v>569</v>
      </c>
      <c r="B1794">
        <v>2.8679500000000001E-4</v>
      </c>
      <c r="C1794" s="2">
        <f t="shared" si="57"/>
        <v>55.303571428571402</v>
      </c>
    </row>
    <row r="1795" spans="1:3" x14ac:dyDescent="0.35">
      <c r="A1795">
        <v>570</v>
      </c>
      <c r="B1795">
        <v>2.5197400000000002E-4</v>
      </c>
      <c r="C1795" s="2">
        <f t="shared" si="57"/>
        <v>55.330714285714258</v>
      </c>
    </row>
    <row r="1796" spans="1:3" x14ac:dyDescent="0.35">
      <c r="A1796">
        <v>571</v>
      </c>
      <c r="B1796">
        <v>2.3395800000000001E-4</v>
      </c>
      <c r="C1796" s="2">
        <f t="shared" si="57"/>
        <v>55.357857142857114</v>
      </c>
    </row>
    <row r="1797" spans="1:3" x14ac:dyDescent="0.35">
      <c r="A1797">
        <v>572</v>
      </c>
      <c r="B1797">
        <v>2.1259999999999999E-4</v>
      </c>
      <c r="C1797" s="2">
        <f t="shared" si="57"/>
        <v>55.38499999999997</v>
      </c>
    </row>
    <row r="1798" spans="1:3" x14ac:dyDescent="0.35">
      <c r="A1798" s="6">
        <v>4</v>
      </c>
      <c r="B1798" s="6">
        <v>3.2030300000000003E-4</v>
      </c>
      <c r="C1798">
        <v>55.414999999999999</v>
      </c>
    </row>
    <row r="1799" spans="1:3" x14ac:dyDescent="0.35">
      <c r="A1799" s="6">
        <v>5</v>
      </c>
      <c r="B1799" s="6">
        <v>3.01868E-4</v>
      </c>
      <c r="C1799" s="2">
        <f>C1798+0.67/24</f>
        <v>55.442916666666669</v>
      </c>
    </row>
    <row r="1800" spans="1:3" x14ac:dyDescent="0.35">
      <c r="A1800" s="6">
        <v>6</v>
      </c>
      <c r="B1800" s="6">
        <v>3.38883E-4</v>
      </c>
      <c r="C1800" s="2">
        <f t="shared" ref="C1800:C1822" si="58">C1799+0.67/24</f>
        <v>55.470833333333339</v>
      </c>
    </row>
    <row r="1801" spans="1:3" x14ac:dyDescent="0.35">
      <c r="A1801" s="6">
        <v>7</v>
      </c>
      <c r="B1801" s="6">
        <v>3.2062200000000001E-4</v>
      </c>
      <c r="C1801" s="2">
        <f t="shared" si="58"/>
        <v>55.498750000000008</v>
      </c>
    </row>
    <row r="1802" spans="1:3" x14ac:dyDescent="0.35">
      <c r="A1802" s="6">
        <v>8</v>
      </c>
      <c r="B1802" s="6">
        <v>3.1543899999999999E-4</v>
      </c>
      <c r="C1802" s="2">
        <f t="shared" si="58"/>
        <v>55.526666666666678</v>
      </c>
    </row>
    <row r="1803" spans="1:3" x14ac:dyDescent="0.35">
      <c r="A1803" s="6">
        <v>9</v>
      </c>
      <c r="B1803" s="6">
        <v>3.2717500000000002E-4</v>
      </c>
      <c r="C1803" s="2">
        <f t="shared" si="58"/>
        <v>55.554583333333348</v>
      </c>
    </row>
    <row r="1804" spans="1:3" x14ac:dyDescent="0.35">
      <c r="A1804" s="6">
        <v>10</v>
      </c>
      <c r="B1804" s="6">
        <v>3.06774E-4</v>
      </c>
      <c r="C1804" s="2">
        <f t="shared" si="58"/>
        <v>55.582500000000017</v>
      </c>
    </row>
    <row r="1805" spans="1:3" x14ac:dyDescent="0.35">
      <c r="A1805" s="6">
        <v>11</v>
      </c>
      <c r="B1805" s="6">
        <v>3.1624099999999998E-4</v>
      </c>
      <c r="C1805" s="2">
        <f t="shared" si="58"/>
        <v>55.610416666666687</v>
      </c>
    </row>
    <row r="1806" spans="1:3" x14ac:dyDescent="0.35">
      <c r="A1806" s="6">
        <v>12</v>
      </c>
      <c r="B1806" s="6">
        <v>3.49119E-4</v>
      </c>
      <c r="C1806" s="2">
        <f t="shared" si="58"/>
        <v>55.638333333333357</v>
      </c>
    </row>
    <row r="1807" spans="1:3" x14ac:dyDescent="0.35">
      <c r="A1807" s="6">
        <v>13</v>
      </c>
      <c r="B1807" s="6">
        <v>3.3901599999999998E-4</v>
      </c>
      <c r="C1807" s="2">
        <f t="shared" si="58"/>
        <v>55.666250000000026</v>
      </c>
    </row>
    <row r="1808" spans="1:3" x14ac:dyDescent="0.35">
      <c r="A1808" s="6">
        <v>14</v>
      </c>
      <c r="B1808" s="6">
        <v>2.6667299999999999E-4</v>
      </c>
      <c r="C1808" s="2">
        <f t="shared" si="58"/>
        <v>55.694166666666696</v>
      </c>
    </row>
    <row r="1809" spans="1:3" x14ac:dyDescent="0.35">
      <c r="A1809" s="6">
        <v>15</v>
      </c>
      <c r="B1809" s="6">
        <v>2.7575899999999999E-4</v>
      </c>
      <c r="C1809" s="2">
        <f t="shared" si="58"/>
        <v>55.722083333333366</v>
      </c>
    </row>
    <row r="1810" spans="1:3" x14ac:dyDescent="0.35">
      <c r="A1810" s="6">
        <v>16</v>
      </c>
      <c r="B1810" s="6">
        <v>2.9365499999999998E-4</v>
      </c>
      <c r="C1810" s="2">
        <f t="shared" si="58"/>
        <v>55.750000000000036</v>
      </c>
    </row>
    <row r="1811" spans="1:3" x14ac:dyDescent="0.35">
      <c r="A1811" s="6">
        <v>17</v>
      </c>
      <c r="B1811" s="6">
        <v>2.7413600000000002E-4</v>
      </c>
      <c r="C1811" s="2">
        <f t="shared" si="58"/>
        <v>55.777916666666705</v>
      </c>
    </row>
    <row r="1812" spans="1:3" x14ac:dyDescent="0.35">
      <c r="A1812" s="6">
        <v>18</v>
      </c>
      <c r="B1812" s="6">
        <v>2.8061900000000002E-4</v>
      </c>
      <c r="C1812" s="2">
        <f t="shared" si="58"/>
        <v>55.805833333333375</v>
      </c>
    </row>
    <row r="1813" spans="1:3" x14ac:dyDescent="0.35">
      <c r="A1813" s="6">
        <v>19</v>
      </c>
      <c r="B1813" s="6">
        <v>3.4009399999999999E-4</v>
      </c>
      <c r="C1813" s="2">
        <f t="shared" si="58"/>
        <v>55.833750000000045</v>
      </c>
    </row>
    <row r="1814" spans="1:3" x14ac:dyDescent="0.35">
      <c r="A1814" s="6">
        <v>20</v>
      </c>
      <c r="B1814" s="6">
        <v>3.1676700000000003E-4</v>
      </c>
      <c r="C1814" s="2">
        <f t="shared" si="58"/>
        <v>55.861666666666714</v>
      </c>
    </row>
    <row r="1815" spans="1:3" x14ac:dyDescent="0.35">
      <c r="A1815" s="6">
        <v>21</v>
      </c>
      <c r="B1815" s="6">
        <v>3.0007999999999999E-4</v>
      </c>
      <c r="C1815" s="2">
        <f t="shared" si="58"/>
        <v>55.889583333333384</v>
      </c>
    </row>
    <row r="1816" spans="1:3" x14ac:dyDescent="0.35">
      <c r="A1816" s="6">
        <v>22</v>
      </c>
      <c r="B1816" s="6">
        <v>3.3709300000000001E-4</v>
      </c>
      <c r="C1816" s="2">
        <f t="shared" si="58"/>
        <v>55.917500000000054</v>
      </c>
    </row>
    <row r="1817" spans="1:3" x14ac:dyDescent="0.35">
      <c r="A1817" s="6">
        <v>23</v>
      </c>
      <c r="B1817" s="6">
        <v>3.1378800000000001E-4</v>
      </c>
      <c r="C1817" s="2">
        <f t="shared" si="58"/>
        <v>55.945416666666723</v>
      </c>
    </row>
    <row r="1818" spans="1:3" x14ac:dyDescent="0.35">
      <c r="A1818" s="6">
        <v>24</v>
      </c>
      <c r="B1818" s="6">
        <v>2.41835E-4</v>
      </c>
      <c r="C1818" s="2">
        <f t="shared" si="58"/>
        <v>55.973333333333393</v>
      </c>
    </row>
    <row r="1819" spans="1:3" x14ac:dyDescent="0.35">
      <c r="A1819" s="6">
        <v>25</v>
      </c>
      <c r="B1819" s="6">
        <v>2.7419E-4</v>
      </c>
      <c r="C1819" s="2">
        <f t="shared" si="58"/>
        <v>56.001250000000063</v>
      </c>
    </row>
    <row r="1820" spans="1:3" x14ac:dyDescent="0.35">
      <c r="A1820" s="6">
        <v>26</v>
      </c>
      <c r="B1820" s="6">
        <v>2.7835700000000002E-4</v>
      </c>
      <c r="C1820" s="2">
        <f t="shared" si="58"/>
        <v>56.029166666666733</v>
      </c>
    </row>
    <row r="1821" spans="1:3" x14ac:dyDescent="0.35">
      <c r="A1821" s="6">
        <v>27</v>
      </c>
      <c r="B1821" s="6">
        <v>3.2389000000000002E-4</v>
      </c>
      <c r="C1821" s="2">
        <f t="shared" si="58"/>
        <v>56.057083333333402</v>
      </c>
    </row>
    <row r="1822" spans="1:3" x14ac:dyDescent="0.35">
      <c r="A1822" s="6">
        <v>28</v>
      </c>
      <c r="B1822" s="6">
        <v>2.5525E-4</v>
      </c>
      <c r="C1822" s="2">
        <f t="shared" si="58"/>
        <v>56.085000000000072</v>
      </c>
    </row>
    <row r="1823" spans="1:3" x14ac:dyDescent="0.35">
      <c r="A1823">
        <v>29</v>
      </c>
      <c r="B1823">
        <v>3.28633E-4</v>
      </c>
      <c r="C1823">
        <v>56.115000000000002</v>
      </c>
    </row>
    <row r="1824" spans="1:3" x14ac:dyDescent="0.35">
      <c r="A1824">
        <v>30</v>
      </c>
      <c r="B1824">
        <v>3.3785299999999999E-4</v>
      </c>
      <c r="C1824" s="2">
        <f>C1823+1.07/40</f>
        <v>56.141750000000002</v>
      </c>
    </row>
    <row r="1825" spans="1:3" x14ac:dyDescent="0.35">
      <c r="A1825">
        <v>31</v>
      </c>
      <c r="B1825">
        <v>3.3097500000000001E-4</v>
      </c>
      <c r="C1825" s="2">
        <f t="shared" ref="C1825:C1863" si="59">C1824+1.07/40</f>
        <v>56.168500000000002</v>
      </c>
    </row>
    <row r="1826" spans="1:3" x14ac:dyDescent="0.35">
      <c r="A1826">
        <v>32</v>
      </c>
      <c r="B1826">
        <v>3.29962E-4</v>
      </c>
      <c r="C1826" s="2">
        <f t="shared" si="59"/>
        <v>56.195250000000001</v>
      </c>
    </row>
    <row r="1827" spans="1:3" x14ac:dyDescent="0.35">
      <c r="A1827">
        <v>33</v>
      </c>
      <c r="B1827">
        <v>2.8003899999999999E-4</v>
      </c>
      <c r="C1827" s="2">
        <f t="shared" si="59"/>
        <v>56.222000000000001</v>
      </c>
    </row>
    <row r="1828" spans="1:3" x14ac:dyDescent="0.35">
      <c r="A1828">
        <v>34</v>
      </c>
      <c r="B1828">
        <v>3.4643599999999999E-4</v>
      </c>
      <c r="C1828" s="2">
        <f t="shared" si="59"/>
        <v>56.248750000000001</v>
      </c>
    </row>
    <row r="1829" spans="1:3" x14ac:dyDescent="0.35">
      <c r="A1829">
        <v>35</v>
      </c>
      <c r="B1829">
        <v>3.3201699999999999E-4</v>
      </c>
      <c r="C1829" s="2">
        <f t="shared" si="59"/>
        <v>56.275500000000001</v>
      </c>
    </row>
    <row r="1830" spans="1:3" x14ac:dyDescent="0.35">
      <c r="A1830">
        <v>36</v>
      </c>
      <c r="B1830">
        <v>3.4280900000000002E-4</v>
      </c>
      <c r="C1830" s="2">
        <f t="shared" si="59"/>
        <v>56.302250000000001</v>
      </c>
    </row>
    <row r="1831" spans="1:3" x14ac:dyDescent="0.35">
      <c r="A1831">
        <v>37</v>
      </c>
      <c r="B1831">
        <v>3.3810200000000001E-4</v>
      </c>
      <c r="C1831" s="2">
        <f t="shared" si="59"/>
        <v>56.329000000000001</v>
      </c>
    </row>
    <row r="1832" spans="1:3" x14ac:dyDescent="0.35">
      <c r="A1832">
        <v>38</v>
      </c>
      <c r="B1832">
        <v>3.5241999999999999E-4</v>
      </c>
      <c r="C1832" s="2">
        <f t="shared" si="59"/>
        <v>56.35575</v>
      </c>
    </row>
    <row r="1833" spans="1:3" x14ac:dyDescent="0.35">
      <c r="A1833">
        <v>39</v>
      </c>
      <c r="B1833">
        <v>3.2878300000000003E-4</v>
      </c>
      <c r="C1833" s="2">
        <f t="shared" si="59"/>
        <v>56.3825</v>
      </c>
    </row>
    <row r="1834" spans="1:3" x14ac:dyDescent="0.35">
      <c r="A1834">
        <v>40</v>
      </c>
      <c r="B1834">
        <v>3.41875E-4</v>
      </c>
      <c r="C1834" s="2">
        <f t="shared" si="59"/>
        <v>56.40925</v>
      </c>
    </row>
    <row r="1835" spans="1:3" x14ac:dyDescent="0.35">
      <c r="A1835">
        <v>41</v>
      </c>
      <c r="B1835">
        <v>2.73081E-4</v>
      </c>
      <c r="C1835" s="2">
        <f t="shared" si="59"/>
        <v>56.436</v>
      </c>
    </row>
    <row r="1836" spans="1:3" x14ac:dyDescent="0.35">
      <c r="A1836">
        <v>42</v>
      </c>
      <c r="B1836">
        <v>3.2299299999999999E-4</v>
      </c>
      <c r="C1836" s="2">
        <f t="shared" si="59"/>
        <v>56.46275</v>
      </c>
    </row>
    <row r="1837" spans="1:3" x14ac:dyDescent="0.35">
      <c r="A1837">
        <v>43</v>
      </c>
      <c r="B1837">
        <v>3.4382899999999998E-4</v>
      </c>
      <c r="C1837" s="2">
        <f t="shared" si="59"/>
        <v>56.4895</v>
      </c>
    </row>
    <row r="1838" spans="1:3" x14ac:dyDescent="0.35">
      <c r="A1838">
        <v>44</v>
      </c>
      <c r="B1838">
        <v>3.2836900000000001E-4</v>
      </c>
      <c r="C1838" s="2">
        <f t="shared" si="59"/>
        <v>56.516249999999999</v>
      </c>
    </row>
    <row r="1839" spans="1:3" x14ac:dyDescent="0.35">
      <c r="A1839">
        <v>45</v>
      </c>
      <c r="B1839">
        <v>3.50014E-4</v>
      </c>
      <c r="C1839" s="2">
        <f t="shared" si="59"/>
        <v>56.542999999999999</v>
      </c>
    </row>
    <row r="1840" spans="1:3" x14ac:dyDescent="0.35">
      <c r="A1840">
        <v>46</v>
      </c>
      <c r="B1840">
        <v>3.2693400000000002E-4</v>
      </c>
      <c r="C1840" s="2">
        <f t="shared" si="59"/>
        <v>56.569749999999999</v>
      </c>
    </row>
    <row r="1841" spans="1:3" x14ac:dyDescent="0.35">
      <c r="A1841">
        <v>47</v>
      </c>
      <c r="B1841">
        <v>3.3163600000000001E-4</v>
      </c>
      <c r="C1841" s="2">
        <f t="shared" si="59"/>
        <v>56.596499999999999</v>
      </c>
    </row>
    <row r="1842" spans="1:3" x14ac:dyDescent="0.35">
      <c r="A1842">
        <v>48</v>
      </c>
      <c r="B1842">
        <v>3.22085E-4</v>
      </c>
      <c r="C1842" s="2">
        <f t="shared" si="59"/>
        <v>56.623249999999999</v>
      </c>
    </row>
    <row r="1843" spans="1:3" x14ac:dyDescent="0.35">
      <c r="A1843">
        <v>49</v>
      </c>
      <c r="B1843">
        <v>3.4358400000000002E-4</v>
      </c>
      <c r="C1843" s="2">
        <f t="shared" si="59"/>
        <v>56.65</v>
      </c>
    </row>
    <row r="1844" spans="1:3" x14ac:dyDescent="0.35">
      <c r="A1844">
        <v>50</v>
      </c>
      <c r="B1844">
        <v>3.3342799999999998E-4</v>
      </c>
      <c r="C1844" s="2">
        <f t="shared" si="59"/>
        <v>56.676749999999998</v>
      </c>
    </row>
    <row r="1845" spans="1:3" x14ac:dyDescent="0.35">
      <c r="A1845">
        <v>51</v>
      </c>
      <c r="B1845">
        <v>3.10761E-4</v>
      </c>
      <c r="C1845" s="2">
        <f t="shared" si="59"/>
        <v>56.703499999999998</v>
      </c>
    </row>
    <row r="1846" spans="1:3" x14ac:dyDescent="0.35">
      <c r="A1846">
        <v>52</v>
      </c>
      <c r="B1846">
        <v>3.07404E-4</v>
      </c>
      <c r="C1846" s="2">
        <f t="shared" si="59"/>
        <v>56.730249999999998</v>
      </c>
    </row>
    <row r="1847" spans="1:3" x14ac:dyDescent="0.35">
      <c r="A1847">
        <v>53</v>
      </c>
      <c r="B1847">
        <v>3.2807600000000001E-4</v>
      </c>
      <c r="C1847" s="2">
        <f t="shared" si="59"/>
        <v>56.756999999999998</v>
      </c>
    </row>
    <row r="1848" spans="1:3" x14ac:dyDescent="0.35">
      <c r="A1848">
        <v>54</v>
      </c>
      <c r="B1848">
        <v>2.9008799999999998E-4</v>
      </c>
      <c r="C1848" s="2">
        <f t="shared" si="59"/>
        <v>56.783749999999998</v>
      </c>
    </row>
    <row r="1849" spans="1:3" x14ac:dyDescent="0.35">
      <c r="A1849">
        <v>55</v>
      </c>
      <c r="B1849">
        <v>2.9285500000000001E-4</v>
      </c>
      <c r="C1849" s="2">
        <f t="shared" si="59"/>
        <v>56.810499999999998</v>
      </c>
    </row>
    <row r="1850" spans="1:3" x14ac:dyDescent="0.35">
      <c r="A1850">
        <v>56</v>
      </c>
      <c r="B1850">
        <v>3.1700100000000002E-4</v>
      </c>
      <c r="C1850" s="2">
        <f t="shared" si="59"/>
        <v>56.837249999999997</v>
      </c>
    </row>
    <row r="1851" spans="1:3" x14ac:dyDescent="0.35">
      <c r="A1851">
        <v>57</v>
      </c>
      <c r="B1851">
        <v>3.0761599999999998E-4</v>
      </c>
      <c r="C1851" s="2">
        <f t="shared" si="59"/>
        <v>56.863999999999997</v>
      </c>
    </row>
    <row r="1852" spans="1:3" x14ac:dyDescent="0.35">
      <c r="A1852">
        <v>58</v>
      </c>
      <c r="B1852">
        <v>3.4453000000000001E-4</v>
      </c>
      <c r="C1852" s="2">
        <f t="shared" si="59"/>
        <v>56.890749999999997</v>
      </c>
    </row>
    <row r="1853" spans="1:3" x14ac:dyDescent="0.35">
      <c r="A1853">
        <v>59</v>
      </c>
      <c r="B1853">
        <v>3.4760200000000002E-4</v>
      </c>
      <c r="C1853" s="2">
        <f t="shared" si="59"/>
        <v>56.917499999999997</v>
      </c>
    </row>
    <row r="1854" spans="1:3" x14ac:dyDescent="0.35">
      <c r="A1854">
        <v>60</v>
      </c>
      <c r="B1854">
        <v>3.31343E-4</v>
      </c>
      <c r="C1854" s="2">
        <f t="shared" si="59"/>
        <v>56.944249999999997</v>
      </c>
    </row>
    <row r="1855" spans="1:3" x14ac:dyDescent="0.35">
      <c r="A1855">
        <v>61</v>
      </c>
      <c r="B1855">
        <v>3.12114E-4</v>
      </c>
      <c r="C1855" s="2">
        <f t="shared" si="59"/>
        <v>56.970999999999997</v>
      </c>
    </row>
    <row r="1856" spans="1:3" x14ac:dyDescent="0.35">
      <c r="A1856">
        <v>62</v>
      </c>
      <c r="B1856">
        <v>3.5376E-4</v>
      </c>
      <c r="C1856" s="2">
        <f t="shared" si="59"/>
        <v>56.997749999999996</v>
      </c>
    </row>
    <row r="1857" spans="1:3" x14ac:dyDescent="0.35">
      <c r="A1857">
        <v>63</v>
      </c>
      <c r="B1857">
        <v>2.8336499999999999E-4</v>
      </c>
      <c r="C1857" s="2">
        <f t="shared" si="59"/>
        <v>57.024499999999996</v>
      </c>
    </row>
    <row r="1858" spans="1:3" x14ac:dyDescent="0.35">
      <c r="A1858">
        <v>64</v>
      </c>
      <c r="B1858">
        <v>3.6330800000000001E-4</v>
      </c>
      <c r="C1858" s="2">
        <f t="shared" si="59"/>
        <v>57.051249999999996</v>
      </c>
    </row>
    <row r="1859" spans="1:3" x14ac:dyDescent="0.35">
      <c r="A1859">
        <v>65</v>
      </c>
      <c r="B1859">
        <v>3.5148900000000002E-4</v>
      </c>
      <c r="C1859" s="2">
        <f t="shared" si="59"/>
        <v>57.077999999999996</v>
      </c>
    </row>
    <row r="1860" spans="1:3" x14ac:dyDescent="0.35">
      <c r="A1860">
        <v>66</v>
      </c>
      <c r="B1860">
        <v>3.3297200000000001E-4</v>
      </c>
      <c r="C1860" s="2">
        <f t="shared" si="59"/>
        <v>57.104749999999996</v>
      </c>
    </row>
    <row r="1861" spans="1:3" x14ac:dyDescent="0.35">
      <c r="A1861">
        <v>67</v>
      </c>
      <c r="B1861">
        <v>3.6777700000000001E-4</v>
      </c>
      <c r="C1861" s="2">
        <f t="shared" si="59"/>
        <v>57.131499999999996</v>
      </c>
    </row>
    <row r="1862" spans="1:3" x14ac:dyDescent="0.35">
      <c r="A1862">
        <v>68</v>
      </c>
      <c r="B1862">
        <v>3.1971499999999998E-4</v>
      </c>
      <c r="C1862" s="2">
        <f t="shared" si="59"/>
        <v>57.158249999999995</v>
      </c>
    </row>
    <row r="1863" spans="1:3" x14ac:dyDescent="0.35">
      <c r="A1863">
        <v>69</v>
      </c>
      <c r="B1863">
        <v>2.70933E-4</v>
      </c>
      <c r="C1863" s="2">
        <f t="shared" si="59"/>
        <v>57.184999999999995</v>
      </c>
    </row>
    <row r="1864" spans="1:3" x14ac:dyDescent="0.35">
      <c r="A1864" s="6">
        <v>70</v>
      </c>
      <c r="B1864" s="6">
        <v>3.9952899999999998E-4</v>
      </c>
      <c r="C1864">
        <v>57.215000000000003</v>
      </c>
    </row>
    <row r="1865" spans="1:3" x14ac:dyDescent="0.35">
      <c r="A1865" s="6">
        <v>71</v>
      </c>
      <c r="B1865" s="6">
        <v>3.5704299999999998E-4</v>
      </c>
      <c r="C1865" s="2">
        <f>C1864+0.77/30</f>
        <v>57.240666666666669</v>
      </c>
    </row>
    <row r="1866" spans="1:3" x14ac:dyDescent="0.35">
      <c r="A1866" s="6">
        <v>72</v>
      </c>
      <c r="B1866" s="6">
        <v>3.5601200000000001E-4</v>
      </c>
      <c r="C1866" s="2">
        <f t="shared" ref="C1866:C1894" si="60">C1865+0.77/30</f>
        <v>57.266333333333336</v>
      </c>
    </row>
    <row r="1867" spans="1:3" x14ac:dyDescent="0.35">
      <c r="A1867" s="6">
        <v>73</v>
      </c>
      <c r="B1867" s="6">
        <v>2.8046100000000002E-4</v>
      </c>
      <c r="C1867" s="2">
        <f t="shared" si="60"/>
        <v>57.292000000000002</v>
      </c>
    </row>
    <row r="1868" spans="1:3" x14ac:dyDescent="0.35">
      <c r="A1868" s="6">
        <v>74</v>
      </c>
      <c r="B1868" s="6">
        <v>3.1960199999999999E-4</v>
      </c>
      <c r="C1868" s="2">
        <f t="shared" si="60"/>
        <v>57.317666666666668</v>
      </c>
    </row>
    <row r="1869" spans="1:3" x14ac:dyDescent="0.35">
      <c r="A1869" s="6">
        <v>75</v>
      </c>
      <c r="B1869" s="6">
        <v>3.5945600000000002E-4</v>
      </c>
      <c r="C1869" s="2">
        <f t="shared" si="60"/>
        <v>57.343333333333334</v>
      </c>
    </row>
    <row r="1870" spans="1:3" x14ac:dyDescent="0.35">
      <c r="A1870" s="6">
        <v>76</v>
      </c>
      <c r="B1870" s="6">
        <v>3.4760900000000003E-4</v>
      </c>
      <c r="C1870" s="2">
        <f t="shared" si="60"/>
        <v>57.369</v>
      </c>
    </row>
    <row r="1871" spans="1:3" x14ac:dyDescent="0.35">
      <c r="A1871" s="6">
        <v>77</v>
      </c>
      <c r="B1871" s="6">
        <v>3.47315E-4</v>
      </c>
      <c r="C1871" s="2">
        <f t="shared" si="60"/>
        <v>57.394666666666666</v>
      </c>
    </row>
    <row r="1872" spans="1:3" x14ac:dyDescent="0.35">
      <c r="A1872" s="6">
        <v>78</v>
      </c>
      <c r="B1872" s="6">
        <v>3.5747699999999998E-4</v>
      </c>
      <c r="C1872" s="2">
        <f t="shared" si="60"/>
        <v>57.420333333333332</v>
      </c>
    </row>
    <row r="1873" spans="1:3" x14ac:dyDescent="0.35">
      <c r="A1873" s="6">
        <v>79</v>
      </c>
      <c r="B1873" s="6">
        <v>3.5880800000000001E-4</v>
      </c>
      <c r="C1873" s="2">
        <f t="shared" si="60"/>
        <v>57.445999999999998</v>
      </c>
    </row>
    <row r="1874" spans="1:3" x14ac:dyDescent="0.35">
      <c r="A1874" s="6">
        <v>80</v>
      </c>
      <c r="B1874" s="6">
        <v>3.6754700000000002E-4</v>
      </c>
      <c r="C1874" s="2">
        <f t="shared" si="60"/>
        <v>57.471666666666664</v>
      </c>
    </row>
    <row r="1875" spans="1:3" x14ac:dyDescent="0.35">
      <c r="A1875" s="6">
        <v>81</v>
      </c>
      <c r="B1875" s="6">
        <v>3.6548800000000002E-4</v>
      </c>
      <c r="C1875" s="2">
        <f t="shared" si="60"/>
        <v>57.49733333333333</v>
      </c>
    </row>
    <row r="1876" spans="1:3" x14ac:dyDescent="0.35">
      <c r="A1876" s="6">
        <v>82</v>
      </c>
      <c r="B1876" s="6">
        <v>3.4977599999999999E-4</v>
      </c>
      <c r="C1876" s="2">
        <f t="shared" si="60"/>
        <v>57.522999999999996</v>
      </c>
    </row>
    <row r="1877" spans="1:3" x14ac:dyDescent="0.35">
      <c r="A1877" s="6">
        <v>83</v>
      </c>
      <c r="B1877" s="6">
        <v>3.3878800000000002E-4</v>
      </c>
      <c r="C1877" s="2">
        <f t="shared" si="60"/>
        <v>57.548666666666662</v>
      </c>
    </row>
    <row r="1878" spans="1:3" x14ac:dyDescent="0.35">
      <c r="A1878" s="6">
        <v>84</v>
      </c>
      <c r="B1878" s="6">
        <v>3.2796300000000002E-4</v>
      </c>
      <c r="C1878" s="2">
        <f t="shared" si="60"/>
        <v>57.574333333333328</v>
      </c>
    </row>
    <row r="1879" spans="1:3" x14ac:dyDescent="0.35">
      <c r="A1879" s="6">
        <v>85</v>
      </c>
      <c r="B1879" s="6">
        <v>3.1596199999999998E-4</v>
      </c>
      <c r="C1879" s="2">
        <f t="shared" si="60"/>
        <v>57.599999999999994</v>
      </c>
    </row>
    <row r="1880" spans="1:3" x14ac:dyDescent="0.35">
      <c r="A1880" s="6">
        <v>86</v>
      </c>
      <c r="B1880" s="6">
        <v>3.25094E-4</v>
      </c>
      <c r="C1880" s="2">
        <f t="shared" si="60"/>
        <v>57.62566666666666</v>
      </c>
    </row>
    <row r="1881" spans="1:3" x14ac:dyDescent="0.35">
      <c r="A1881" s="6">
        <v>87</v>
      </c>
      <c r="B1881" s="6">
        <v>3.4989299999999999E-4</v>
      </c>
      <c r="C1881" s="2">
        <f t="shared" si="60"/>
        <v>57.651333333333326</v>
      </c>
    </row>
    <row r="1882" spans="1:3" x14ac:dyDescent="0.35">
      <c r="A1882" s="6">
        <v>88</v>
      </c>
      <c r="B1882" s="6">
        <v>3.1464399999999999E-4</v>
      </c>
      <c r="C1882" s="2">
        <f t="shared" si="60"/>
        <v>57.676999999999992</v>
      </c>
    </row>
    <row r="1883" spans="1:3" x14ac:dyDescent="0.35">
      <c r="A1883" s="6">
        <v>89</v>
      </c>
      <c r="B1883" s="6">
        <v>3.3967600000000002E-4</v>
      </c>
      <c r="C1883" s="2">
        <f t="shared" si="60"/>
        <v>57.702666666666659</v>
      </c>
    </row>
    <row r="1884" spans="1:3" x14ac:dyDescent="0.35">
      <c r="A1884" s="6">
        <v>90</v>
      </c>
      <c r="B1884" s="6">
        <v>3.4241300000000002E-4</v>
      </c>
      <c r="C1884" s="2">
        <f t="shared" si="60"/>
        <v>57.728333333333325</v>
      </c>
    </row>
    <row r="1885" spans="1:3" x14ac:dyDescent="0.35">
      <c r="A1885" s="6">
        <v>91</v>
      </c>
      <c r="B1885" s="6">
        <v>3.3470800000000002E-4</v>
      </c>
      <c r="C1885" s="2">
        <f t="shared" si="60"/>
        <v>57.753999999999991</v>
      </c>
    </row>
    <row r="1886" spans="1:3" x14ac:dyDescent="0.35">
      <c r="A1886" s="6">
        <v>92</v>
      </c>
      <c r="B1886" s="6">
        <v>3.2440799999999999E-4</v>
      </c>
      <c r="C1886" s="2">
        <f t="shared" si="60"/>
        <v>57.779666666666657</v>
      </c>
    </row>
    <row r="1887" spans="1:3" x14ac:dyDescent="0.35">
      <c r="A1887" s="6">
        <v>93</v>
      </c>
      <c r="B1887" s="6">
        <v>3.2610099999999997E-4</v>
      </c>
      <c r="C1887" s="2">
        <f t="shared" si="60"/>
        <v>57.805333333333323</v>
      </c>
    </row>
    <row r="1888" spans="1:3" x14ac:dyDescent="0.35">
      <c r="A1888" s="6">
        <v>94</v>
      </c>
      <c r="B1888" s="6">
        <v>3.2043000000000002E-4</v>
      </c>
      <c r="C1888" s="2">
        <f t="shared" si="60"/>
        <v>57.830999999999989</v>
      </c>
    </row>
    <row r="1889" spans="1:3" x14ac:dyDescent="0.35">
      <c r="A1889" s="6">
        <v>95</v>
      </c>
      <c r="B1889" s="6">
        <v>3.11494E-4</v>
      </c>
      <c r="C1889" s="2">
        <f t="shared" si="60"/>
        <v>57.856666666666655</v>
      </c>
    </row>
    <row r="1890" spans="1:3" x14ac:dyDescent="0.35">
      <c r="A1890" s="6">
        <v>96</v>
      </c>
      <c r="B1890" s="6">
        <v>3.3992000000000001E-4</v>
      </c>
      <c r="C1890" s="2">
        <f t="shared" si="60"/>
        <v>57.882333333333321</v>
      </c>
    </row>
    <row r="1891" spans="1:3" x14ac:dyDescent="0.35">
      <c r="A1891" s="6">
        <v>97</v>
      </c>
      <c r="B1891" s="6">
        <v>3.3749099999999998E-4</v>
      </c>
      <c r="C1891" s="2">
        <f t="shared" si="60"/>
        <v>57.907999999999987</v>
      </c>
    </row>
    <row r="1892" spans="1:3" x14ac:dyDescent="0.35">
      <c r="A1892" s="6">
        <v>98</v>
      </c>
      <c r="B1892" s="6">
        <v>3.0508800000000002E-4</v>
      </c>
      <c r="C1892" s="2">
        <f t="shared" si="60"/>
        <v>57.933666666666653</v>
      </c>
    </row>
    <row r="1893" spans="1:3" x14ac:dyDescent="0.35">
      <c r="A1893" s="6">
        <v>99</v>
      </c>
      <c r="B1893" s="6">
        <v>3.34545E-4</v>
      </c>
      <c r="C1893" s="2">
        <f t="shared" si="60"/>
        <v>57.959333333333319</v>
      </c>
    </row>
    <row r="1894" spans="1:3" x14ac:dyDescent="0.35">
      <c r="A1894" s="6">
        <v>100</v>
      </c>
      <c r="B1894" s="6">
        <v>3.0739199999999997E-4</v>
      </c>
      <c r="C1894" s="2">
        <f t="shared" si="60"/>
        <v>57.984999999999985</v>
      </c>
    </row>
    <row r="1895" spans="1:3" x14ac:dyDescent="0.35">
      <c r="A1895">
        <v>101</v>
      </c>
      <c r="B1895">
        <v>3.3043200000000002E-4</v>
      </c>
      <c r="C1895">
        <v>58.015000000000001</v>
      </c>
    </row>
    <row r="1896" spans="1:3" x14ac:dyDescent="0.35">
      <c r="A1896">
        <v>102</v>
      </c>
      <c r="B1896">
        <v>3.5111099999999998E-4</v>
      </c>
      <c r="C1896" s="2">
        <f>C1895+0.97/36</f>
        <v>58.041944444444447</v>
      </c>
    </row>
    <row r="1897" spans="1:3" x14ac:dyDescent="0.35">
      <c r="A1897">
        <v>103</v>
      </c>
      <c r="B1897">
        <v>3.36662E-4</v>
      </c>
      <c r="C1897" s="2">
        <f t="shared" ref="C1897:C1931" si="61">C1896+0.97/36</f>
        <v>58.068888888888893</v>
      </c>
    </row>
    <row r="1898" spans="1:3" x14ac:dyDescent="0.35">
      <c r="A1898">
        <v>104</v>
      </c>
      <c r="B1898">
        <v>3.5571700000000002E-4</v>
      </c>
      <c r="C1898" s="2">
        <f t="shared" si="61"/>
        <v>58.095833333333339</v>
      </c>
    </row>
    <row r="1899" spans="1:3" x14ac:dyDescent="0.35">
      <c r="A1899">
        <v>105</v>
      </c>
      <c r="B1899">
        <v>3.1855300000000001E-4</v>
      </c>
      <c r="C1899" s="2">
        <f t="shared" si="61"/>
        <v>58.122777777777785</v>
      </c>
    </row>
    <row r="1900" spans="1:3" x14ac:dyDescent="0.35">
      <c r="A1900">
        <v>106</v>
      </c>
      <c r="B1900">
        <v>3.2592E-4</v>
      </c>
      <c r="C1900" s="2">
        <f t="shared" si="61"/>
        <v>58.149722222222231</v>
      </c>
    </row>
    <row r="1901" spans="1:3" x14ac:dyDescent="0.35">
      <c r="A1901">
        <v>107</v>
      </c>
      <c r="B1901">
        <v>3.2288100000000001E-4</v>
      </c>
      <c r="C1901" s="2">
        <f t="shared" si="61"/>
        <v>58.176666666666677</v>
      </c>
    </row>
    <row r="1902" spans="1:3" x14ac:dyDescent="0.35">
      <c r="A1902">
        <v>108</v>
      </c>
      <c r="B1902">
        <v>3.1754400000000001E-4</v>
      </c>
      <c r="C1902" s="2">
        <f t="shared" si="61"/>
        <v>58.203611111111123</v>
      </c>
    </row>
    <row r="1903" spans="1:3" x14ac:dyDescent="0.35">
      <c r="A1903">
        <v>109</v>
      </c>
      <c r="B1903">
        <v>3.4647900000000001E-4</v>
      </c>
      <c r="C1903" s="2">
        <f t="shared" si="61"/>
        <v>58.230555555555569</v>
      </c>
    </row>
    <row r="1904" spans="1:3" x14ac:dyDescent="0.35">
      <c r="A1904">
        <v>110</v>
      </c>
      <c r="B1904">
        <v>3.6334600000000001E-4</v>
      </c>
      <c r="C1904" s="2">
        <f t="shared" si="61"/>
        <v>58.257500000000014</v>
      </c>
    </row>
    <row r="1905" spans="1:3" x14ac:dyDescent="0.35">
      <c r="A1905">
        <v>111</v>
      </c>
      <c r="B1905">
        <v>2.5883999999999998E-4</v>
      </c>
      <c r="C1905" s="2">
        <f t="shared" si="61"/>
        <v>58.28444444444446</v>
      </c>
    </row>
    <row r="1906" spans="1:3" x14ac:dyDescent="0.35">
      <c r="A1906">
        <v>112</v>
      </c>
      <c r="B1906">
        <v>3.4769800000000002E-4</v>
      </c>
      <c r="C1906" s="2">
        <f t="shared" si="61"/>
        <v>58.311388888888906</v>
      </c>
    </row>
    <row r="1907" spans="1:3" x14ac:dyDescent="0.35">
      <c r="A1907">
        <v>113</v>
      </c>
      <c r="B1907">
        <v>3.1121399999999998E-4</v>
      </c>
      <c r="C1907" s="2">
        <f t="shared" si="61"/>
        <v>58.338333333333352</v>
      </c>
    </row>
    <row r="1908" spans="1:3" x14ac:dyDescent="0.35">
      <c r="A1908">
        <v>114</v>
      </c>
      <c r="B1908">
        <v>3.35867E-4</v>
      </c>
      <c r="C1908" s="2">
        <f t="shared" si="61"/>
        <v>58.365277777777798</v>
      </c>
    </row>
    <row r="1909" spans="1:3" x14ac:dyDescent="0.35">
      <c r="A1909">
        <v>115</v>
      </c>
      <c r="B1909">
        <v>3.5912500000000001E-4</v>
      </c>
      <c r="C1909" s="2">
        <f t="shared" si="61"/>
        <v>58.392222222222244</v>
      </c>
    </row>
    <row r="1910" spans="1:3" x14ac:dyDescent="0.35">
      <c r="A1910">
        <v>116</v>
      </c>
      <c r="B1910">
        <v>3.5518000000000002E-4</v>
      </c>
      <c r="C1910" s="2">
        <f t="shared" si="61"/>
        <v>58.41916666666669</v>
      </c>
    </row>
    <row r="1911" spans="1:3" x14ac:dyDescent="0.35">
      <c r="A1911">
        <v>117</v>
      </c>
      <c r="B1911">
        <v>3.5050000000000001E-4</v>
      </c>
      <c r="C1911" s="2">
        <f t="shared" si="61"/>
        <v>58.446111111111136</v>
      </c>
    </row>
    <row r="1912" spans="1:3" x14ac:dyDescent="0.35">
      <c r="A1912">
        <v>118</v>
      </c>
      <c r="B1912">
        <v>3.3899400000000001E-4</v>
      </c>
      <c r="C1912" s="2">
        <f t="shared" si="61"/>
        <v>58.473055555555582</v>
      </c>
    </row>
    <row r="1913" spans="1:3" x14ac:dyDescent="0.35">
      <c r="A1913">
        <v>119</v>
      </c>
      <c r="B1913">
        <v>3.3906399999999998E-4</v>
      </c>
      <c r="C1913" s="2">
        <f t="shared" si="61"/>
        <v>58.500000000000028</v>
      </c>
    </row>
    <row r="1914" spans="1:3" x14ac:dyDescent="0.35">
      <c r="A1914">
        <v>120</v>
      </c>
      <c r="B1914">
        <v>3.42243E-4</v>
      </c>
      <c r="C1914" s="2">
        <f t="shared" si="61"/>
        <v>58.526944444444474</v>
      </c>
    </row>
    <row r="1915" spans="1:3" x14ac:dyDescent="0.35">
      <c r="A1915">
        <v>121</v>
      </c>
      <c r="B1915">
        <v>3.49019E-4</v>
      </c>
      <c r="C1915" s="2">
        <f t="shared" si="61"/>
        <v>58.55388888888892</v>
      </c>
    </row>
    <row r="1916" spans="1:3" x14ac:dyDescent="0.35">
      <c r="A1916">
        <v>122</v>
      </c>
      <c r="B1916">
        <v>3.49036E-4</v>
      </c>
      <c r="C1916" s="2">
        <f t="shared" si="61"/>
        <v>58.580833333333366</v>
      </c>
    </row>
    <row r="1917" spans="1:3" x14ac:dyDescent="0.35">
      <c r="A1917">
        <v>123</v>
      </c>
      <c r="B1917">
        <v>3.5559200000000001E-4</v>
      </c>
      <c r="C1917" s="2">
        <f t="shared" si="61"/>
        <v>58.607777777777812</v>
      </c>
    </row>
    <row r="1918" spans="1:3" x14ac:dyDescent="0.35">
      <c r="A1918">
        <v>124</v>
      </c>
      <c r="B1918">
        <v>3.49415E-4</v>
      </c>
      <c r="C1918" s="2">
        <f t="shared" si="61"/>
        <v>58.634722222222258</v>
      </c>
    </row>
    <row r="1919" spans="1:3" x14ac:dyDescent="0.35">
      <c r="A1919">
        <v>125</v>
      </c>
      <c r="B1919">
        <v>3.36077E-4</v>
      </c>
      <c r="C1919" s="2">
        <f t="shared" si="61"/>
        <v>58.661666666666704</v>
      </c>
    </row>
    <row r="1920" spans="1:3" x14ac:dyDescent="0.35">
      <c r="A1920">
        <v>126</v>
      </c>
      <c r="B1920">
        <v>3.5283200000000003E-4</v>
      </c>
      <c r="C1920" s="2">
        <f t="shared" si="61"/>
        <v>58.68861111111115</v>
      </c>
    </row>
    <row r="1921" spans="1:3" x14ac:dyDescent="0.35">
      <c r="A1921">
        <v>127</v>
      </c>
      <c r="B1921">
        <v>3.1991300000000001E-4</v>
      </c>
      <c r="C1921" s="2">
        <f t="shared" si="61"/>
        <v>58.715555555555596</v>
      </c>
    </row>
    <row r="1922" spans="1:3" x14ac:dyDescent="0.35">
      <c r="A1922">
        <v>128</v>
      </c>
      <c r="B1922">
        <v>3.73082E-4</v>
      </c>
      <c r="C1922" s="2">
        <f t="shared" si="61"/>
        <v>58.742500000000042</v>
      </c>
    </row>
    <row r="1923" spans="1:3" x14ac:dyDescent="0.35">
      <c r="A1923">
        <v>129</v>
      </c>
      <c r="B1923">
        <v>3.46616E-4</v>
      </c>
      <c r="C1923" s="2">
        <f t="shared" si="61"/>
        <v>58.769444444444488</v>
      </c>
    </row>
    <row r="1924" spans="1:3" x14ac:dyDescent="0.35">
      <c r="A1924">
        <v>130</v>
      </c>
      <c r="B1924">
        <v>3.8131599999999998E-4</v>
      </c>
      <c r="C1924" s="2">
        <f t="shared" si="61"/>
        <v>58.796388888888934</v>
      </c>
    </row>
    <row r="1925" spans="1:3" x14ac:dyDescent="0.35">
      <c r="A1925">
        <v>131</v>
      </c>
      <c r="B1925">
        <v>3.3320700000000002E-4</v>
      </c>
      <c r="C1925" s="2">
        <f t="shared" si="61"/>
        <v>58.82333333333338</v>
      </c>
    </row>
    <row r="1926" spans="1:3" x14ac:dyDescent="0.35">
      <c r="A1926">
        <v>132</v>
      </c>
      <c r="B1926">
        <v>3.6000499999999999E-4</v>
      </c>
      <c r="C1926" s="2">
        <f t="shared" si="61"/>
        <v>58.850277777777826</v>
      </c>
    </row>
    <row r="1927" spans="1:3" x14ac:dyDescent="0.35">
      <c r="A1927">
        <v>133</v>
      </c>
      <c r="B1927">
        <v>3.3520700000000002E-4</v>
      </c>
      <c r="C1927" s="2">
        <f t="shared" si="61"/>
        <v>58.877222222222272</v>
      </c>
    </row>
    <row r="1928" spans="1:3" x14ac:dyDescent="0.35">
      <c r="A1928">
        <v>134</v>
      </c>
      <c r="B1928">
        <v>3.5663200000000001E-4</v>
      </c>
      <c r="C1928" s="2">
        <f t="shared" si="61"/>
        <v>58.904166666666718</v>
      </c>
    </row>
    <row r="1929" spans="1:3" x14ac:dyDescent="0.35">
      <c r="A1929">
        <v>135</v>
      </c>
      <c r="B1929">
        <v>3.2952600000000002E-4</v>
      </c>
      <c r="C1929" s="2">
        <f t="shared" si="61"/>
        <v>58.931111111111164</v>
      </c>
    </row>
    <row r="1930" spans="1:3" x14ac:dyDescent="0.35">
      <c r="A1930">
        <v>136</v>
      </c>
      <c r="B1930">
        <v>3.47373E-4</v>
      </c>
      <c r="C1930" s="2">
        <f t="shared" si="61"/>
        <v>58.95805555555561</v>
      </c>
    </row>
    <row r="1931" spans="1:3" x14ac:dyDescent="0.35">
      <c r="A1931">
        <v>137</v>
      </c>
      <c r="B1931">
        <v>3.4861000000000001E-4</v>
      </c>
      <c r="C1931" s="2">
        <f t="shared" si="61"/>
        <v>58.985000000000056</v>
      </c>
    </row>
    <row r="1932" spans="1:3" x14ac:dyDescent="0.35">
      <c r="A1932" s="6">
        <v>138</v>
      </c>
      <c r="B1932" s="6">
        <v>3.7894699999999998E-4</v>
      </c>
      <c r="C1932" s="2">
        <v>59.015000000000001</v>
      </c>
    </row>
    <row r="1933" spans="1:3" x14ac:dyDescent="0.35">
      <c r="A1933" s="6">
        <v>139</v>
      </c>
      <c r="B1933" s="6">
        <v>3.7039899999999999E-4</v>
      </c>
      <c r="C1933" s="2">
        <f>C1932+0.87/33</f>
        <v>59.041363636363634</v>
      </c>
    </row>
    <row r="1934" spans="1:3" x14ac:dyDescent="0.35">
      <c r="A1934" s="6">
        <v>140</v>
      </c>
      <c r="B1934" s="6">
        <v>3.3730400000000002E-4</v>
      </c>
      <c r="C1934" s="2">
        <f t="shared" ref="C1934:C1965" si="62">C1933+0.87/33</f>
        <v>59.067727272727268</v>
      </c>
    </row>
    <row r="1935" spans="1:3" x14ac:dyDescent="0.35">
      <c r="A1935" s="6">
        <v>141</v>
      </c>
      <c r="B1935" s="6">
        <v>3.7537999999999997E-4</v>
      </c>
      <c r="C1935" s="2">
        <f t="shared" si="62"/>
        <v>59.094090909090902</v>
      </c>
    </row>
    <row r="1936" spans="1:3" x14ac:dyDescent="0.35">
      <c r="A1936" s="6">
        <v>142</v>
      </c>
      <c r="B1936" s="6">
        <v>3.6506599999999999E-4</v>
      </c>
      <c r="C1936" s="2">
        <f t="shared" si="62"/>
        <v>59.120454545454535</v>
      </c>
    </row>
    <row r="1937" spans="1:3" x14ac:dyDescent="0.35">
      <c r="A1937" s="6">
        <v>143</v>
      </c>
      <c r="B1937" s="6">
        <v>3.3873900000000001E-4</v>
      </c>
      <c r="C1937" s="2">
        <f t="shared" si="62"/>
        <v>59.146818181818169</v>
      </c>
    </row>
    <row r="1938" spans="1:3" x14ac:dyDescent="0.35">
      <c r="A1938" s="6">
        <v>144</v>
      </c>
      <c r="B1938" s="6">
        <v>3.5237000000000002E-4</v>
      </c>
      <c r="C1938" s="2">
        <f t="shared" si="62"/>
        <v>59.173181818181803</v>
      </c>
    </row>
    <row r="1939" spans="1:3" x14ac:dyDescent="0.35">
      <c r="A1939" s="6">
        <v>145</v>
      </c>
      <c r="B1939" s="6">
        <v>3.4743300000000002E-4</v>
      </c>
      <c r="C1939" s="2">
        <f t="shared" si="62"/>
        <v>59.199545454545436</v>
      </c>
    </row>
    <row r="1940" spans="1:3" x14ac:dyDescent="0.35">
      <c r="A1940" s="6">
        <v>146</v>
      </c>
      <c r="B1940" s="6">
        <v>3.6162999999999999E-4</v>
      </c>
      <c r="C1940" s="2">
        <f t="shared" si="62"/>
        <v>59.22590909090907</v>
      </c>
    </row>
    <row r="1941" spans="1:3" x14ac:dyDescent="0.35">
      <c r="A1941" s="6">
        <v>147</v>
      </c>
      <c r="B1941" s="6">
        <v>3.2544200000000001E-4</v>
      </c>
      <c r="C1941" s="2">
        <f t="shared" si="62"/>
        <v>59.252272727272704</v>
      </c>
    </row>
    <row r="1942" spans="1:3" x14ac:dyDescent="0.35">
      <c r="A1942" s="6">
        <v>148</v>
      </c>
      <c r="B1942" s="6">
        <v>3.2351899999999998E-4</v>
      </c>
      <c r="C1942" s="2">
        <f t="shared" si="62"/>
        <v>59.278636363636338</v>
      </c>
    </row>
    <row r="1943" spans="1:3" x14ac:dyDescent="0.35">
      <c r="A1943" s="6">
        <v>149</v>
      </c>
      <c r="B1943" s="6">
        <v>3.0702399999999998E-4</v>
      </c>
      <c r="C1943" s="2">
        <f t="shared" si="62"/>
        <v>59.304999999999971</v>
      </c>
    </row>
    <row r="1944" spans="1:3" x14ac:dyDescent="0.35">
      <c r="A1944" s="6">
        <v>150</v>
      </c>
      <c r="B1944" s="6">
        <v>3.0866200000000002E-4</v>
      </c>
      <c r="C1944" s="2">
        <f t="shared" si="62"/>
        <v>59.331363636363605</v>
      </c>
    </row>
    <row r="1945" spans="1:3" x14ac:dyDescent="0.35">
      <c r="A1945" s="6">
        <v>151</v>
      </c>
      <c r="B1945" s="6">
        <v>3.2799400000000002E-4</v>
      </c>
      <c r="C1945" s="2">
        <f t="shared" si="62"/>
        <v>59.357727272727239</v>
      </c>
    </row>
    <row r="1946" spans="1:3" x14ac:dyDescent="0.35">
      <c r="A1946" s="6">
        <v>152</v>
      </c>
      <c r="B1946" s="6">
        <v>3.32214E-4</v>
      </c>
      <c r="C1946" s="2">
        <f t="shared" si="62"/>
        <v>59.384090909090872</v>
      </c>
    </row>
    <row r="1947" spans="1:3" x14ac:dyDescent="0.35">
      <c r="A1947" s="6">
        <v>153</v>
      </c>
      <c r="B1947" s="6">
        <v>3.0958400000000001E-4</v>
      </c>
      <c r="C1947" s="2">
        <f t="shared" si="62"/>
        <v>59.410454545454506</v>
      </c>
    </row>
    <row r="1948" spans="1:3" x14ac:dyDescent="0.35">
      <c r="A1948" s="6">
        <v>154</v>
      </c>
      <c r="B1948" s="6">
        <v>2.8983699999999998E-4</v>
      </c>
      <c r="C1948" s="2">
        <f t="shared" si="62"/>
        <v>59.43681818181814</v>
      </c>
    </row>
    <row r="1949" spans="1:3" x14ac:dyDescent="0.35">
      <c r="A1949" s="6">
        <v>155</v>
      </c>
      <c r="B1949" s="6">
        <v>3.07232E-4</v>
      </c>
      <c r="C1949" s="2">
        <f t="shared" si="62"/>
        <v>59.463181818181774</v>
      </c>
    </row>
    <row r="1950" spans="1:3" x14ac:dyDescent="0.35">
      <c r="A1950" s="6">
        <v>156</v>
      </c>
      <c r="B1950" s="6">
        <v>3.7634000000000002E-4</v>
      </c>
      <c r="C1950" s="2">
        <f t="shared" si="62"/>
        <v>59.489545454545407</v>
      </c>
    </row>
    <row r="1951" spans="1:3" x14ac:dyDescent="0.35">
      <c r="A1951" s="6">
        <v>157</v>
      </c>
      <c r="B1951" s="6">
        <v>3.3123499999999998E-4</v>
      </c>
      <c r="C1951" s="2">
        <f t="shared" si="62"/>
        <v>59.515909090909041</v>
      </c>
    </row>
    <row r="1952" spans="1:3" x14ac:dyDescent="0.35">
      <c r="A1952" s="6">
        <v>158</v>
      </c>
      <c r="B1952" s="6">
        <v>3.6097199999999999E-4</v>
      </c>
      <c r="C1952" s="2">
        <f t="shared" si="62"/>
        <v>59.542272727272675</v>
      </c>
    </row>
    <row r="1953" spans="1:3" x14ac:dyDescent="0.35">
      <c r="A1953" s="6">
        <v>159</v>
      </c>
      <c r="B1953" s="6">
        <v>3.2476100000000002E-4</v>
      </c>
      <c r="C1953" s="2">
        <f t="shared" si="62"/>
        <v>59.568636363636308</v>
      </c>
    </row>
    <row r="1954" spans="1:3" x14ac:dyDescent="0.35">
      <c r="A1954" s="6">
        <v>160</v>
      </c>
      <c r="B1954" s="6">
        <v>2.9486999999999997E-4</v>
      </c>
      <c r="C1954" s="2">
        <f t="shared" si="62"/>
        <v>59.594999999999942</v>
      </c>
    </row>
    <row r="1955" spans="1:3" x14ac:dyDescent="0.35">
      <c r="A1955" s="6">
        <v>161</v>
      </c>
      <c r="B1955" s="6">
        <v>3.3648800000000002E-4</v>
      </c>
      <c r="C1955" s="2">
        <f t="shared" si="62"/>
        <v>59.621363636363576</v>
      </c>
    </row>
    <row r="1956" spans="1:3" x14ac:dyDescent="0.35">
      <c r="A1956" s="6">
        <v>162</v>
      </c>
      <c r="B1956" s="6">
        <v>3.0689999999999998E-4</v>
      </c>
      <c r="C1956" s="2">
        <f t="shared" si="62"/>
        <v>59.647727272727209</v>
      </c>
    </row>
    <row r="1957" spans="1:3" x14ac:dyDescent="0.35">
      <c r="A1957" s="6">
        <v>163</v>
      </c>
      <c r="B1957" s="6">
        <v>3.6585600000000002E-4</v>
      </c>
      <c r="C1957" s="2">
        <f t="shared" si="62"/>
        <v>59.674090909090843</v>
      </c>
    </row>
    <row r="1958" spans="1:3" x14ac:dyDescent="0.35">
      <c r="A1958" s="6">
        <v>164</v>
      </c>
      <c r="B1958" s="6">
        <v>3.37144E-4</v>
      </c>
      <c r="C1958" s="2">
        <f t="shared" si="62"/>
        <v>59.700454545454477</v>
      </c>
    </row>
    <row r="1959" spans="1:3" x14ac:dyDescent="0.35">
      <c r="A1959" s="6">
        <v>166</v>
      </c>
      <c r="B1959" s="6">
        <v>2.8686100000000002E-4</v>
      </c>
      <c r="C1959" s="2">
        <f t="shared" si="62"/>
        <v>59.726818181818111</v>
      </c>
    </row>
    <row r="1960" spans="1:3" x14ac:dyDescent="0.35">
      <c r="A1960" s="6">
        <v>167</v>
      </c>
      <c r="B1960" s="6">
        <v>2.8654199999999998E-4</v>
      </c>
      <c r="C1960" s="2">
        <f t="shared" si="62"/>
        <v>59.753181818181744</v>
      </c>
    </row>
    <row r="1961" spans="1:3" x14ac:dyDescent="0.35">
      <c r="A1961" s="6">
        <v>168</v>
      </c>
      <c r="B1961" s="6">
        <v>2.8685899999999999E-4</v>
      </c>
      <c r="C1961" s="2">
        <f t="shared" si="62"/>
        <v>59.779545454545378</v>
      </c>
    </row>
    <row r="1962" spans="1:3" x14ac:dyDescent="0.35">
      <c r="A1962" s="6">
        <v>169</v>
      </c>
      <c r="B1962" s="6">
        <v>2.97254E-4</v>
      </c>
      <c r="C1962" s="2">
        <f t="shared" si="62"/>
        <v>59.805909090909012</v>
      </c>
    </row>
    <row r="1963" spans="1:3" x14ac:dyDescent="0.35">
      <c r="A1963" s="6">
        <v>170</v>
      </c>
      <c r="B1963" s="6">
        <v>3.4105600000000001E-4</v>
      </c>
      <c r="C1963" s="2">
        <f t="shared" si="62"/>
        <v>59.832272727272645</v>
      </c>
    </row>
    <row r="1964" spans="1:3" x14ac:dyDescent="0.35">
      <c r="A1964" s="6">
        <v>171</v>
      </c>
      <c r="B1964" s="6">
        <v>3.4512399999999998E-4</v>
      </c>
      <c r="C1964" s="2">
        <f t="shared" si="62"/>
        <v>59.858636363636279</v>
      </c>
    </row>
    <row r="1965" spans="1:3" x14ac:dyDescent="0.35">
      <c r="A1965" s="6">
        <v>172</v>
      </c>
      <c r="B1965" s="6">
        <v>2.9562499999999999E-4</v>
      </c>
      <c r="C1965" s="2">
        <f t="shared" si="62"/>
        <v>59.884999999999913</v>
      </c>
    </row>
    <row r="1966" spans="1:3" x14ac:dyDescent="0.35">
      <c r="A1966">
        <v>173</v>
      </c>
      <c r="B1966">
        <v>3.7425199999999999E-4</v>
      </c>
      <c r="C1966">
        <v>59.914999999999999</v>
      </c>
    </row>
    <row r="1967" spans="1:3" x14ac:dyDescent="0.35">
      <c r="A1967">
        <v>174</v>
      </c>
      <c r="B1967">
        <v>3.5569399999999999E-4</v>
      </c>
      <c r="C1967" s="2">
        <f>C1966+1.57/63</f>
        <v>59.939920634920632</v>
      </c>
    </row>
    <row r="1968" spans="1:3" x14ac:dyDescent="0.35">
      <c r="A1968">
        <v>175</v>
      </c>
      <c r="B1968">
        <v>3.4142899999999997E-4</v>
      </c>
      <c r="C1968" s="2">
        <f t="shared" ref="C1968:C2029" si="63">C1967+1.57/63</f>
        <v>59.964841269841266</v>
      </c>
    </row>
    <row r="1969" spans="1:3" x14ac:dyDescent="0.35">
      <c r="A1969">
        <v>176</v>
      </c>
      <c r="B1969">
        <v>3.45352E-4</v>
      </c>
      <c r="C1969" s="2">
        <f t="shared" si="63"/>
        <v>59.989761904761899</v>
      </c>
    </row>
    <row r="1970" spans="1:3" x14ac:dyDescent="0.35">
      <c r="A1970">
        <v>177</v>
      </c>
      <c r="B1970">
        <v>3.5484600000000002E-4</v>
      </c>
      <c r="C1970" s="2">
        <f t="shared" si="63"/>
        <v>60.014682539682532</v>
      </c>
    </row>
    <row r="1971" spans="1:3" x14ac:dyDescent="0.35">
      <c r="A1971">
        <v>178</v>
      </c>
      <c r="B1971">
        <v>3.4257899999999997E-4</v>
      </c>
      <c r="C1971" s="2">
        <f t="shared" si="63"/>
        <v>60.039603174603165</v>
      </c>
    </row>
    <row r="1972" spans="1:3" x14ac:dyDescent="0.35">
      <c r="A1972">
        <v>179</v>
      </c>
      <c r="B1972">
        <v>3.4682400000000003E-4</v>
      </c>
      <c r="C1972" s="2">
        <f t="shared" si="63"/>
        <v>60.064523809523799</v>
      </c>
    </row>
    <row r="1973" spans="1:3" x14ac:dyDescent="0.35">
      <c r="A1973">
        <v>180</v>
      </c>
      <c r="B1973">
        <v>3.5510199999999999E-4</v>
      </c>
      <c r="C1973" s="2">
        <f t="shared" si="63"/>
        <v>60.089444444444432</v>
      </c>
    </row>
    <row r="1974" spans="1:3" x14ac:dyDescent="0.35">
      <c r="A1974">
        <v>181</v>
      </c>
      <c r="B1974">
        <v>3.4931699999999998E-4</v>
      </c>
      <c r="C1974" s="2">
        <f t="shared" si="63"/>
        <v>60.114365079365065</v>
      </c>
    </row>
    <row r="1975" spans="1:3" x14ac:dyDescent="0.35">
      <c r="A1975">
        <v>182</v>
      </c>
      <c r="B1975">
        <v>3.5595700000000001E-4</v>
      </c>
      <c r="C1975" s="2">
        <f t="shared" si="63"/>
        <v>60.139285714285698</v>
      </c>
    </row>
    <row r="1976" spans="1:3" x14ac:dyDescent="0.35">
      <c r="A1976">
        <v>183</v>
      </c>
      <c r="B1976">
        <v>3.5454399999999999E-4</v>
      </c>
      <c r="C1976" s="2">
        <f t="shared" si="63"/>
        <v>60.164206349206331</v>
      </c>
    </row>
    <row r="1977" spans="1:3" x14ac:dyDescent="0.35">
      <c r="A1977">
        <v>184</v>
      </c>
      <c r="B1977">
        <v>3.7556299999999998E-4</v>
      </c>
      <c r="C1977" s="2">
        <f t="shared" si="63"/>
        <v>60.189126984126965</v>
      </c>
    </row>
    <row r="1978" spans="1:3" x14ac:dyDescent="0.35">
      <c r="A1978">
        <v>185</v>
      </c>
      <c r="B1978">
        <v>3.9332599999999999E-4</v>
      </c>
      <c r="C1978" s="2">
        <f t="shared" si="63"/>
        <v>60.214047619047598</v>
      </c>
    </row>
    <row r="1979" spans="1:3" x14ac:dyDescent="0.35">
      <c r="A1979">
        <v>186</v>
      </c>
      <c r="B1979">
        <v>3.7971199999999999E-4</v>
      </c>
      <c r="C1979" s="2">
        <f t="shared" si="63"/>
        <v>60.238968253968231</v>
      </c>
    </row>
    <row r="1980" spans="1:3" x14ac:dyDescent="0.35">
      <c r="A1980">
        <v>187</v>
      </c>
      <c r="B1980">
        <v>3.7088900000000001E-4</v>
      </c>
      <c r="C1980" s="2">
        <f t="shared" si="63"/>
        <v>60.263888888888864</v>
      </c>
    </row>
    <row r="1981" spans="1:3" x14ac:dyDescent="0.35">
      <c r="A1981">
        <v>188</v>
      </c>
      <c r="B1981">
        <v>3.2184500000000002E-4</v>
      </c>
      <c r="C1981" s="2">
        <f t="shared" si="63"/>
        <v>60.288809523809498</v>
      </c>
    </row>
    <row r="1982" spans="1:3" x14ac:dyDescent="0.35">
      <c r="A1982">
        <v>189</v>
      </c>
      <c r="B1982">
        <v>3.5066299999999997E-4</v>
      </c>
      <c r="C1982" s="2">
        <f t="shared" si="63"/>
        <v>60.313730158730131</v>
      </c>
    </row>
    <row r="1983" spans="1:3" x14ac:dyDescent="0.35">
      <c r="A1983">
        <v>190</v>
      </c>
      <c r="B1983">
        <v>3.5881900000000002E-4</v>
      </c>
      <c r="C1983" s="2">
        <f t="shared" si="63"/>
        <v>60.338650793650764</v>
      </c>
    </row>
    <row r="1984" spans="1:3" x14ac:dyDescent="0.35">
      <c r="A1984">
        <v>191</v>
      </c>
      <c r="B1984">
        <v>3.1688199999999999E-4</v>
      </c>
      <c r="C1984" s="2">
        <f t="shared" si="63"/>
        <v>60.363571428571397</v>
      </c>
    </row>
    <row r="1985" spans="1:3" x14ac:dyDescent="0.35">
      <c r="A1985">
        <v>192</v>
      </c>
      <c r="B1985">
        <v>3.4086400000000002E-4</v>
      </c>
      <c r="C1985" s="2">
        <f t="shared" si="63"/>
        <v>60.388492063492031</v>
      </c>
    </row>
    <row r="1986" spans="1:3" x14ac:dyDescent="0.35">
      <c r="A1986">
        <v>193</v>
      </c>
      <c r="B1986">
        <v>3.4238699999999999E-4</v>
      </c>
      <c r="C1986" s="2">
        <f t="shared" si="63"/>
        <v>60.413412698412664</v>
      </c>
    </row>
    <row r="1987" spans="1:3" x14ac:dyDescent="0.35">
      <c r="A1987">
        <v>194</v>
      </c>
      <c r="B1987">
        <v>3.3227300000000001E-4</v>
      </c>
      <c r="C1987" s="2">
        <f t="shared" si="63"/>
        <v>60.438333333333297</v>
      </c>
    </row>
    <row r="1988" spans="1:3" x14ac:dyDescent="0.35">
      <c r="A1988">
        <v>195</v>
      </c>
      <c r="B1988">
        <v>3.3413300000000002E-4</v>
      </c>
      <c r="C1988" s="2">
        <f t="shared" si="63"/>
        <v>60.46325396825393</v>
      </c>
    </row>
    <row r="1989" spans="1:3" x14ac:dyDescent="0.35">
      <c r="A1989">
        <v>196</v>
      </c>
      <c r="B1989">
        <v>3.2036E-4</v>
      </c>
      <c r="C1989" s="2">
        <f t="shared" si="63"/>
        <v>60.488174603174564</v>
      </c>
    </row>
    <row r="1990" spans="1:3" x14ac:dyDescent="0.35">
      <c r="A1990">
        <v>197</v>
      </c>
      <c r="B1990">
        <v>3.2255700000000001E-4</v>
      </c>
      <c r="C1990" s="2">
        <f t="shared" si="63"/>
        <v>60.513095238095197</v>
      </c>
    </row>
    <row r="1991" spans="1:3" x14ac:dyDescent="0.35">
      <c r="A1991">
        <v>198</v>
      </c>
      <c r="B1991">
        <v>2.7544499999999998E-4</v>
      </c>
      <c r="C1991" s="2">
        <f t="shared" si="63"/>
        <v>60.53801587301583</v>
      </c>
    </row>
    <row r="1992" spans="1:3" x14ac:dyDescent="0.35">
      <c r="A1992">
        <v>199</v>
      </c>
      <c r="B1992">
        <v>2.9950799999999998E-4</v>
      </c>
      <c r="C1992" s="2">
        <f t="shared" si="63"/>
        <v>60.562936507936463</v>
      </c>
    </row>
    <row r="1993" spans="1:3" x14ac:dyDescent="0.35">
      <c r="A1993">
        <v>200</v>
      </c>
      <c r="B1993">
        <v>3.01909E-4</v>
      </c>
      <c r="C1993" s="2">
        <f t="shared" si="63"/>
        <v>60.587857142857096</v>
      </c>
    </row>
    <row r="1994" spans="1:3" x14ac:dyDescent="0.35">
      <c r="A1994">
        <v>201</v>
      </c>
      <c r="B1994">
        <v>3.3043100000000001E-4</v>
      </c>
      <c r="C1994" s="2">
        <f t="shared" si="63"/>
        <v>60.61277777777773</v>
      </c>
    </row>
    <row r="1995" spans="1:3" x14ac:dyDescent="0.35">
      <c r="A1995">
        <v>202</v>
      </c>
      <c r="B1995">
        <v>3.3552799999999998E-4</v>
      </c>
      <c r="C1995" s="2">
        <f t="shared" si="63"/>
        <v>60.637698412698363</v>
      </c>
    </row>
    <row r="1996" spans="1:3" x14ac:dyDescent="0.35">
      <c r="A1996">
        <v>203</v>
      </c>
      <c r="B1996">
        <v>3.1898300000000001E-4</v>
      </c>
      <c r="C1996" s="2">
        <f t="shared" si="63"/>
        <v>60.662619047618996</v>
      </c>
    </row>
    <row r="1997" spans="1:3" x14ac:dyDescent="0.35">
      <c r="A1997">
        <v>204</v>
      </c>
      <c r="B1997">
        <v>3.45986E-4</v>
      </c>
      <c r="C1997" s="2">
        <f t="shared" si="63"/>
        <v>60.687539682539629</v>
      </c>
    </row>
    <row r="1998" spans="1:3" x14ac:dyDescent="0.35">
      <c r="A1998">
        <v>205</v>
      </c>
      <c r="B1998">
        <v>3.4380899999999999E-4</v>
      </c>
      <c r="C1998" s="2">
        <f t="shared" si="63"/>
        <v>60.712460317460263</v>
      </c>
    </row>
    <row r="1999" spans="1:3" x14ac:dyDescent="0.35">
      <c r="A1999">
        <v>206</v>
      </c>
      <c r="B1999">
        <v>3.3978600000000002E-4</v>
      </c>
      <c r="C1999" s="2">
        <f t="shared" si="63"/>
        <v>60.737380952380896</v>
      </c>
    </row>
    <row r="2000" spans="1:3" x14ac:dyDescent="0.35">
      <c r="A2000">
        <v>207</v>
      </c>
      <c r="B2000">
        <v>3.1594300000000001E-4</v>
      </c>
      <c r="C2000" s="2">
        <f t="shared" si="63"/>
        <v>60.762301587301529</v>
      </c>
    </row>
    <row r="2001" spans="1:3" x14ac:dyDescent="0.35">
      <c r="A2001">
        <v>208</v>
      </c>
      <c r="B2001">
        <v>3.0136699999999998E-4</v>
      </c>
      <c r="C2001" s="2">
        <f t="shared" si="63"/>
        <v>60.787222222222162</v>
      </c>
    </row>
    <row r="2002" spans="1:3" x14ac:dyDescent="0.35">
      <c r="A2002">
        <v>209</v>
      </c>
      <c r="B2002">
        <v>3.24736E-4</v>
      </c>
      <c r="C2002" s="2">
        <f t="shared" si="63"/>
        <v>60.812142857142796</v>
      </c>
    </row>
    <row r="2003" spans="1:3" x14ac:dyDescent="0.35">
      <c r="A2003">
        <v>210</v>
      </c>
      <c r="B2003">
        <v>2.94386E-4</v>
      </c>
      <c r="C2003" s="2">
        <f t="shared" si="63"/>
        <v>60.837063492063429</v>
      </c>
    </row>
    <row r="2004" spans="1:3" x14ac:dyDescent="0.35">
      <c r="A2004">
        <v>211</v>
      </c>
      <c r="B2004">
        <v>3.5068499999999999E-4</v>
      </c>
      <c r="C2004" s="2">
        <f t="shared" si="63"/>
        <v>60.861984126984062</v>
      </c>
    </row>
    <row r="2005" spans="1:3" x14ac:dyDescent="0.35">
      <c r="A2005">
        <v>212</v>
      </c>
      <c r="B2005">
        <v>3.6748500000000002E-4</v>
      </c>
      <c r="C2005" s="2">
        <f t="shared" si="63"/>
        <v>60.886904761904695</v>
      </c>
    </row>
    <row r="2006" spans="1:3" x14ac:dyDescent="0.35">
      <c r="A2006">
        <v>213</v>
      </c>
      <c r="B2006">
        <v>3.42753E-4</v>
      </c>
      <c r="C2006" s="2">
        <f t="shared" si="63"/>
        <v>60.911825396825328</v>
      </c>
    </row>
    <row r="2007" spans="1:3" x14ac:dyDescent="0.35">
      <c r="A2007">
        <v>214</v>
      </c>
      <c r="B2007">
        <v>3.2025499999999998E-4</v>
      </c>
      <c r="C2007" s="2">
        <f t="shared" si="63"/>
        <v>60.936746031745962</v>
      </c>
    </row>
    <row r="2008" spans="1:3" x14ac:dyDescent="0.35">
      <c r="A2008">
        <v>215</v>
      </c>
      <c r="B2008">
        <v>3.34641E-4</v>
      </c>
      <c r="C2008" s="2">
        <f t="shared" si="63"/>
        <v>60.961666666666595</v>
      </c>
    </row>
    <row r="2009" spans="1:3" x14ac:dyDescent="0.35">
      <c r="A2009">
        <v>216</v>
      </c>
      <c r="B2009">
        <v>3.4262399999999998E-4</v>
      </c>
      <c r="C2009" s="2">
        <f t="shared" si="63"/>
        <v>60.986587301587228</v>
      </c>
    </row>
    <row r="2010" spans="1:3" x14ac:dyDescent="0.35">
      <c r="A2010">
        <v>217</v>
      </c>
      <c r="B2010">
        <v>3.0320999999999999E-4</v>
      </c>
      <c r="C2010" s="2">
        <f t="shared" si="63"/>
        <v>61.011507936507861</v>
      </c>
    </row>
    <row r="2011" spans="1:3" x14ac:dyDescent="0.35">
      <c r="A2011">
        <v>218</v>
      </c>
      <c r="B2011">
        <v>3.30899E-4</v>
      </c>
      <c r="C2011" s="2">
        <f t="shared" si="63"/>
        <v>61.036428571428495</v>
      </c>
    </row>
    <row r="2012" spans="1:3" x14ac:dyDescent="0.35">
      <c r="A2012">
        <v>219</v>
      </c>
      <c r="B2012">
        <v>3.2689399999999999E-4</v>
      </c>
      <c r="C2012" s="2">
        <f t="shared" si="63"/>
        <v>61.061349206349128</v>
      </c>
    </row>
    <row r="2013" spans="1:3" x14ac:dyDescent="0.35">
      <c r="A2013">
        <v>220</v>
      </c>
      <c r="B2013">
        <v>3.3328699999999998E-4</v>
      </c>
      <c r="C2013" s="2">
        <f t="shared" si="63"/>
        <v>61.086269841269761</v>
      </c>
    </row>
    <row r="2014" spans="1:3" x14ac:dyDescent="0.35">
      <c r="A2014">
        <v>221</v>
      </c>
      <c r="B2014">
        <v>3.1400200000000002E-4</v>
      </c>
      <c r="C2014" s="2">
        <f t="shared" si="63"/>
        <v>61.111190476190394</v>
      </c>
    </row>
    <row r="2015" spans="1:3" x14ac:dyDescent="0.35">
      <c r="A2015">
        <v>222</v>
      </c>
      <c r="B2015">
        <v>2.97888E-4</v>
      </c>
      <c r="C2015" s="2">
        <f t="shared" si="63"/>
        <v>61.136111111111028</v>
      </c>
    </row>
    <row r="2016" spans="1:3" x14ac:dyDescent="0.35">
      <c r="A2016">
        <v>223</v>
      </c>
      <c r="B2016">
        <v>2.967E-4</v>
      </c>
      <c r="C2016" s="2">
        <f t="shared" si="63"/>
        <v>61.161031746031661</v>
      </c>
    </row>
    <row r="2017" spans="1:3" x14ac:dyDescent="0.35">
      <c r="A2017">
        <v>224</v>
      </c>
      <c r="B2017">
        <v>2.9058600000000001E-4</v>
      </c>
      <c r="C2017" s="2">
        <f t="shared" si="63"/>
        <v>61.185952380952294</v>
      </c>
    </row>
    <row r="2018" spans="1:3" x14ac:dyDescent="0.35">
      <c r="A2018">
        <v>225</v>
      </c>
      <c r="B2018">
        <v>3.23507E-4</v>
      </c>
      <c r="C2018" s="2">
        <f t="shared" si="63"/>
        <v>61.210873015872927</v>
      </c>
    </row>
    <row r="2019" spans="1:3" x14ac:dyDescent="0.35">
      <c r="A2019">
        <v>226</v>
      </c>
      <c r="B2019">
        <v>2.9523E-4</v>
      </c>
      <c r="C2019" s="2">
        <f t="shared" si="63"/>
        <v>61.235793650793561</v>
      </c>
    </row>
    <row r="2020" spans="1:3" x14ac:dyDescent="0.35">
      <c r="A2020">
        <v>227</v>
      </c>
      <c r="B2020">
        <v>3.08389E-4</v>
      </c>
      <c r="C2020" s="2">
        <f t="shared" si="63"/>
        <v>61.260714285714194</v>
      </c>
    </row>
    <row r="2021" spans="1:3" x14ac:dyDescent="0.35">
      <c r="A2021">
        <v>228</v>
      </c>
      <c r="B2021">
        <v>3.36955E-4</v>
      </c>
      <c r="C2021" s="2">
        <f t="shared" si="63"/>
        <v>61.285634920634827</v>
      </c>
    </row>
    <row r="2022" spans="1:3" x14ac:dyDescent="0.35">
      <c r="A2022">
        <v>229</v>
      </c>
      <c r="B2022">
        <v>3.1260100000000002E-4</v>
      </c>
      <c r="C2022" s="2">
        <f t="shared" si="63"/>
        <v>61.31055555555546</v>
      </c>
    </row>
    <row r="2023" spans="1:3" x14ac:dyDescent="0.35">
      <c r="A2023">
        <v>230</v>
      </c>
      <c r="B2023">
        <v>3.0602199999999998E-4</v>
      </c>
      <c r="C2023" s="2">
        <f t="shared" si="63"/>
        <v>61.335476190476093</v>
      </c>
    </row>
    <row r="2024" spans="1:3" x14ac:dyDescent="0.35">
      <c r="A2024">
        <v>231</v>
      </c>
      <c r="B2024">
        <v>3.2230099999999999E-4</v>
      </c>
      <c r="C2024" s="2">
        <f t="shared" si="63"/>
        <v>61.360396825396727</v>
      </c>
    </row>
    <row r="2025" spans="1:3" x14ac:dyDescent="0.35">
      <c r="A2025">
        <v>232</v>
      </c>
      <c r="B2025">
        <v>3.3965299999999998E-4</v>
      </c>
      <c r="C2025" s="2">
        <f t="shared" si="63"/>
        <v>61.38531746031736</v>
      </c>
    </row>
    <row r="2026" spans="1:3" x14ac:dyDescent="0.35">
      <c r="A2026">
        <v>233</v>
      </c>
      <c r="B2026">
        <v>3.1953999999999999E-4</v>
      </c>
      <c r="C2026" s="2">
        <f t="shared" si="63"/>
        <v>61.410238095237993</v>
      </c>
    </row>
    <row r="2027" spans="1:3" x14ac:dyDescent="0.35">
      <c r="A2027">
        <v>234</v>
      </c>
      <c r="B2027">
        <v>3.20797E-4</v>
      </c>
      <c r="C2027" s="2">
        <f t="shared" si="63"/>
        <v>61.435158730158626</v>
      </c>
    </row>
    <row r="2028" spans="1:3" x14ac:dyDescent="0.35">
      <c r="A2028">
        <v>235</v>
      </c>
      <c r="B2028">
        <v>3.4420099999999998E-4</v>
      </c>
      <c r="C2028" s="2">
        <f t="shared" si="63"/>
        <v>61.46007936507926</v>
      </c>
    </row>
    <row r="2029" spans="1:3" x14ac:dyDescent="0.35">
      <c r="A2029">
        <v>236</v>
      </c>
      <c r="B2029">
        <v>3.0330299999999999E-4</v>
      </c>
      <c r="C2029" s="2">
        <f t="shared" si="63"/>
        <v>61.484999999999893</v>
      </c>
    </row>
    <row r="2030" spans="1:3" x14ac:dyDescent="0.35">
      <c r="A2030" s="6">
        <v>237</v>
      </c>
      <c r="B2030" s="6">
        <v>3.4849300000000001E-4</v>
      </c>
      <c r="C2030">
        <v>61.515000000000001</v>
      </c>
    </row>
    <row r="2031" spans="1:3" x14ac:dyDescent="0.35">
      <c r="A2031" s="6">
        <v>238</v>
      </c>
      <c r="B2031" s="6">
        <v>3.4662000000000001E-4</v>
      </c>
      <c r="C2031" s="2">
        <f>C2030+0.77/31</f>
        <v>61.539838709677419</v>
      </c>
    </row>
    <row r="2032" spans="1:3" x14ac:dyDescent="0.35">
      <c r="A2032" s="6">
        <v>239</v>
      </c>
      <c r="B2032" s="6">
        <v>3.34696E-4</v>
      </c>
      <c r="C2032" s="2">
        <f t="shared" ref="C2032:C2061" si="64">C2031+0.77/31</f>
        <v>61.564677419354837</v>
      </c>
    </row>
    <row r="2033" spans="1:3" x14ac:dyDescent="0.35">
      <c r="A2033" s="6">
        <v>240</v>
      </c>
      <c r="B2033" s="6">
        <v>3.5736200000000001E-4</v>
      </c>
      <c r="C2033" s="2">
        <f t="shared" si="64"/>
        <v>61.589516129032255</v>
      </c>
    </row>
    <row r="2034" spans="1:3" x14ac:dyDescent="0.35">
      <c r="A2034" s="6">
        <v>241</v>
      </c>
      <c r="B2034" s="6">
        <v>3.60584E-4</v>
      </c>
      <c r="C2034" s="2">
        <f t="shared" si="64"/>
        <v>61.614354838709673</v>
      </c>
    </row>
    <row r="2035" spans="1:3" x14ac:dyDescent="0.35">
      <c r="A2035" s="6">
        <v>242</v>
      </c>
      <c r="B2035" s="6">
        <v>3.4755799999999998E-4</v>
      </c>
      <c r="C2035" s="2">
        <f t="shared" si="64"/>
        <v>61.639193548387091</v>
      </c>
    </row>
    <row r="2036" spans="1:3" x14ac:dyDescent="0.35">
      <c r="A2036" s="6">
        <v>243</v>
      </c>
      <c r="B2036" s="6">
        <v>3.6310999999999998E-4</v>
      </c>
      <c r="C2036" s="2">
        <f t="shared" si="64"/>
        <v>61.664032258064509</v>
      </c>
    </row>
    <row r="2037" spans="1:3" x14ac:dyDescent="0.35">
      <c r="A2037" s="6">
        <v>244</v>
      </c>
      <c r="B2037" s="6">
        <v>3.8562999999999998E-4</v>
      </c>
      <c r="C2037" s="2">
        <f t="shared" si="64"/>
        <v>61.688870967741927</v>
      </c>
    </row>
    <row r="2038" spans="1:3" x14ac:dyDescent="0.35">
      <c r="A2038" s="6">
        <v>245</v>
      </c>
      <c r="B2038" s="6">
        <v>3.4617300000000002E-4</v>
      </c>
      <c r="C2038" s="2">
        <f t="shared" si="64"/>
        <v>61.713709677419345</v>
      </c>
    </row>
    <row r="2039" spans="1:3" x14ac:dyDescent="0.35">
      <c r="A2039" s="6">
        <v>246</v>
      </c>
      <c r="B2039" s="6">
        <v>3.3567299999999998E-4</v>
      </c>
      <c r="C2039" s="2">
        <f t="shared" si="64"/>
        <v>61.738548387096763</v>
      </c>
    </row>
    <row r="2040" spans="1:3" x14ac:dyDescent="0.35">
      <c r="A2040" s="6">
        <v>247</v>
      </c>
      <c r="B2040" s="6">
        <v>3.3382799999999999E-4</v>
      </c>
      <c r="C2040" s="2">
        <f t="shared" si="64"/>
        <v>61.763387096774181</v>
      </c>
    </row>
    <row r="2041" spans="1:3" x14ac:dyDescent="0.35">
      <c r="A2041" s="6">
        <v>248</v>
      </c>
      <c r="B2041" s="6">
        <v>3.1976699999999999E-4</v>
      </c>
      <c r="C2041" s="2">
        <f t="shared" si="64"/>
        <v>61.788225806451599</v>
      </c>
    </row>
    <row r="2042" spans="1:3" x14ac:dyDescent="0.35">
      <c r="A2042" s="6">
        <v>249</v>
      </c>
      <c r="B2042" s="6">
        <v>3.0617600000000002E-4</v>
      </c>
      <c r="C2042" s="2">
        <f t="shared" si="64"/>
        <v>61.813064516129018</v>
      </c>
    </row>
    <row r="2043" spans="1:3" x14ac:dyDescent="0.35">
      <c r="A2043" s="6">
        <v>250</v>
      </c>
      <c r="B2043" s="6">
        <v>3.0464100000000003E-4</v>
      </c>
      <c r="C2043" s="2">
        <f t="shared" si="64"/>
        <v>61.837903225806436</v>
      </c>
    </row>
    <row r="2044" spans="1:3" x14ac:dyDescent="0.35">
      <c r="A2044" s="6">
        <v>251</v>
      </c>
      <c r="B2044" s="6">
        <v>3.09962E-4</v>
      </c>
      <c r="C2044" s="2">
        <f t="shared" si="64"/>
        <v>61.862741935483854</v>
      </c>
    </row>
    <row r="2045" spans="1:3" x14ac:dyDescent="0.35">
      <c r="A2045" s="6">
        <v>252</v>
      </c>
      <c r="B2045" s="6">
        <v>3.3660199999999997E-4</v>
      </c>
      <c r="C2045" s="2">
        <f t="shared" si="64"/>
        <v>61.887580645161272</v>
      </c>
    </row>
    <row r="2046" spans="1:3" x14ac:dyDescent="0.35">
      <c r="A2046" s="6">
        <v>253</v>
      </c>
      <c r="B2046" s="6">
        <v>3.2614599999999998E-4</v>
      </c>
      <c r="C2046" s="2">
        <f t="shared" si="64"/>
        <v>61.91241935483869</v>
      </c>
    </row>
    <row r="2047" spans="1:3" x14ac:dyDescent="0.35">
      <c r="A2047" s="6">
        <v>254</v>
      </c>
      <c r="B2047" s="6">
        <v>2.51174E-4</v>
      </c>
      <c r="C2047" s="2">
        <f t="shared" si="64"/>
        <v>61.937258064516108</v>
      </c>
    </row>
    <row r="2048" spans="1:3" x14ac:dyDescent="0.35">
      <c r="A2048" s="6">
        <v>255</v>
      </c>
      <c r="B2048" s="6">
        <v>2.9878899999999999E-4</v>
      </c>
      <c r="C2048" s="2">
        <f t="shared" si="64"/>
        <v>61.962096774193526</v>
      </c>
    </row>
    <row r="2049" spans="1:3" x14ac:dyDescent="0.35">
      <c r="A2049" s="6">
        <v>256</v>
      </c>
      <c r="B2049" s="6">
        <v>2.4810000000000001E-4</v>
      </c>
      <c r="C2049" s="2">
        <f t="shared" si="64"/>
        <v>61.986935483870944</v>
      </c>
    </row>
    <row r="2050" spans="1:3" x14ac:dyDescent="0.35">
      <c r="A2050" s="6">
        <v>257</v>
      </c>
      <c r="B2050" s="6">
        <v>3.1263299999999999E-4</v>
      </c>
      <c r="C2050" s="2">
        <f t="shared" si="64"/>
        <v>62.011774193548362</v>
      </c>
    </row>
    <row r="2051" spans="1:3" x14ac:dyDescent="0.35">
      <c r="A2051" s="6">
        <v>258</v>
      </c>
      <c r="B2051" s="6">
        <v>3.0522600000000002E-4</v>
      </c>
      <c r="C2051" s="2">
        <f t="shared" si="64"/>
        <v>62.03661290322578</v>
      </c>
    </row>
    <row r="2052" spans="1:3" x14ac:dyDescent="0.35">
      <c r="A2052" s="6">
        <v>259</v>
      </c>
      <c r="B2052" s="6">
        <v>3.1120699999999998E-4</v>
      </c>
      <c r="C2052" s="2">
        <f t="shared" si="64"/>
        <v>62.061451612903198</v>
      </c>
    </row>
    <row r="2053" spans="1:3" x14ac:dyDescent="0.35">
      <c r="A2053" s="6">
        <v>260</v>
      </c>
      <c r="B2053" s="6">
        <v>3.1205499999999999E-4</v>
      </c>
      <c r="C2053" s="2">
        <f t="shared" si="64"/>
        <v>62.086290322580616</v>
      </c>
    </row>
    <row r="2054" spans="1:3" x14ac:dyDescent="0.35">
      <c r="A2054" s="6">
        <v>261</v>
      </c>
      <c r="B2054" s="6">
        <v>3.1457700000000002E-4</v>
      </c>
      <c r="C2054" s="2">
        <f t="shared" si="64"/>
        <v>62.111129032258034</v>
      </c>
    </row>
    <row r="2055" spans="1:3" x14ac:dyDescent="0.35">
      <c r="A2055" s="6">
        <v>262</v>
      </c>
      <c r="B2055" s="6">
        <v>2.8094099999999999E-4</v>
      </c>
      <c r="C2055" s="2">
        <f t="shared" si="64"/>
        <v>62.135967741935453</v>
      </c>
    </row>
    <row r="2056" spans="1:3" x14ac:dyDescent="0.35">
      <c r="A2056" s="6">
        <v>263</v>
      </c>
      <c r="B2056" s="6">
        <v>2.7502199999999998E-4</v>
      </c>
      <c r="C2056" s="2">
        <f t="shared" si="64"/>
        <v>62.160806451612871</v>
      </c>
    </row>
    <row r="2057" spans="1:3" x14ac:dyDescent="0.35">
      <c r="A2057" s="6">
        <v>264</v>
      </c>
      <c r="B2057" s="6">
        <v>2.7420599999999998E-4</v>
      </c>
      <c r="C2057" s="2">
        <f t="shared" si="64"/>
        <v>62.185645161290289</v>
      </c>
    </row>
    <row r="2058" spans="1:3" x14ac:dyDescent="0.35">
      <c r="A2058" s="6">
        <v>265</v>
      </c>
      <c r="B2058" s="6">
        <v>3.08826E-4</v>
      </c>
      <c r="C2058" s="2">
        <f t="shared" si="64"/>
        <v>62.210483870967707</v>
      </c>
    </row>
    <row r="2059" spans="1:3" x14ac:dyDescent="0.35">
      <c r="A2059" s="6">
        <v>266</v>
      </c>
      <c r="B2059" s="6">
        <v>2.9532000000000001E-4</v>
      </c>
      <c r="C2059" s="2">
        <f t="shared" si="64"/>
        <v>62.235322580645125</v>
      </c>
    </row>
    <row r="2060" spans="1:3" x14ac:dyDescent="0.35">
      <c r="A2060" s="6">
        <v>268</v>
      </c>
      <c r="B2060" s="6">
        <v>2.6507700000000001E-4</v>
      </c>
      <c r="C2060" s="2">
        <f t="shared" si="64"/>
        <v>62.260161290322543</v>
      </c>
    </row>
    <row r="2061" spans="1:3" x14ac:dyDescent="0.35">
      <c r="A2061" s="6">
        <v>269</v>
      </c>
      <c r="B2061" s="6">
        <v>2.5163699999999998E-4</v>
      </c>
      <c r="C2061" s="2">
        <f t="shared" si="64"/>
        <v>62.284999999999961</v>
      </c>
    </row>
    <row r="2062" spans="1:3" x14ac:dyDescent="0.35">
      <c r="A2062">
        <v>270</v>
      </c>
      <c r="B2062">
        <v>2.8667599999999998E-4</v>
      </c>
      <c r="C2062">
        <v>62.314999999999998</v>
      </c>
    </row>
    <row r="2063" spans="1:3" x14ac:dyDescent="0.35">
      <c r="A2063">
        <v>271</v>
      </c>
      <c r="B2063">
        <v>3.12431E-4</v>
      </c>
      <c r="C2063" s="2">
        <f>C2062+0.87/35</f>
        <v>62.339857142857142</v>
      </c>
    </row>
    <row r="2064" spans="1:3" x14ac:dyDescent="0.35">
      <c r="A2064">
        <v>272</v>
      </c>
      <c r="B2064">
        <v>2.9685300000000003E-4</v>
      </c>
      <c r="C2064" s="2">
        <f t="shared" ref="C2064:C2097" si="65">C2063+0.87/35</f>
        <v>62.364714285714285</v>
      </c>
    </row>
    <row r="2065" spans="1:3" x14ac:dyDescent="0.35">
      <c r="A2065">
        <v>273</v>
      </c>
      <c r="B2065">
        <v>3.0903499999999998E-4</v>
      </c>
      <c r="C2065" s="2">
        <f t="shared" si="65"/>
        <v>62.389571428571429</v>
      </c>
    </row>
    <row r="2066" spans="1:3" x14ac:dyDescent="0.35">
      <c r="A2066">
        <v>274</v>
      </c>
      <c r="B2066">
        <v>3.1824300000000001E-4</v>
      </c>
      <c r="C2066" s="2">
        <f t="shared" si="65"/>
        <v>62.414428571428573</v>
      </c>
    </row>
    <row r="2067" spans="1:3" x14ac:dyDescent="0.35">
      <c r="A2067">
        <v>275</v>
      </c>
      <c r="B2067">
        <v>2.9415000000000002E-4</v>
      </c>
      <c r="C2067" s="2">
        <f t="shared" si="65"/>
        <v>62.439285714285717</v>
      </c>
    </row>
    <row r="2068" spans="1:3" x14ac:dyDescent="0.35">
      <c r="A2068">
        <v>276</v>
      </c>
      <c r="B2068">
        <v>3.1175700000000002E-4</v>
      </c>
      <c r="C2068" s="2">
        <f t="shared" si="65"/>
        <v>62.464142857142861</v>
      </c>
    </row>
    <row r="2069" spans="1:3" x14ac:dyDescent="0.35">
      <c r="A2069">
        <v>277</v>
      </c>
      <c r="B2069">
        <v>3.1213200000000001E-4</v>
      </c>
      <c r="C2069" s="2">
        <f t="shared" si="65"/>
        <v>62.489000000000004</v>
      </c>
    </row>
    <row r="2070" spans="1:3" x14ac:dyDescent="0.35">
      <c r="A2070">
        <v>278</v>
      </c>
      <c r="B2070">
        <v>3.3475399999999999E-4</v>
      </c>
      <c r="C2070" s="2">
        <f t="shared" si="65"/>
        <v>62.513857142857148</v>
      </c>
    </row>
    <row r="2071" spans="1:3" x14ac:dyDescent="0.35">
      <c r="A2071">
        <v>279</v>
      </c>
      <c r="B2071">
        <v>3.2917999999999999E-4</v>
      </c>
      <c r="C2071" s="2">
        <f t="shared" si="65"/>
        <v>62.538714285714292</v>
      </c>
    </row>
    <row r="2072" spans="1:3" x14ac:dyDescent="0.35">
      <c r="A2072">
        <v>280</v>
      </c>
      <c r="B2072">
        <v>3.3094100000000002E-4</v>
      </c>
      <c r="C2072" s="2">
        <f t="shared" si="65"/>
        <v>62.563571428571436</v>
      </c>
    </row>
    <row r="2073" spans="1:3" x14ac:dyDescent="0.35">
      <c r="A2073">
        <v>281</v>
      </c>
      <c r="B2073">
        <v>2.98855E-4</v>
      </c>
      <c r="C2073" s="2">
        <f t="shared" si="65"/>
        <v>62.58842857142858</v>
      </c>
    </row>
    <row r="2074" spans="1:3" x14ac:dyDescent="0.35">
      <c r="A2074">
        <v>282</v>
      </c>
      <c r="B2074">
        <v>3.41999E-4</v>
      </c>
      <c r="C2074" s="2">
        <f t="shared" si="65"/>
        <v>62.613285714285723</v>
      </c>
    </row>
    <row r="2075" spans="1:3" x14ac:dyDescent="0.35">
      <c r="A2075">
        <v>283</v>
      </c>
      <c r="B2075">
        <v>3.36304E-4</v>
      </c>
      <c r="C2075" s="2">
        <f t="shared" si="65"/>
        <v>62.638142857142867</v>
      </c>
    </row>
    <row r="2076" spans="1:3" x14ac:dyDescent="0.35">
      <c r="A2076">
        <v>284</v>
      </c>
      <c r="B2076">
        <v>3.2586300000000002E-4</v>
      </c>
      <c r="C2076" s="2">
        <f t="shared" si="65"/>
        <v>62.663000000000011</v>
      </c>
    </row>
    <row r="2077" spans="1:3" x14ac:dyDescent="0.35">
      <c r="A2077">
        <v>285</v>
      </c>
      <c r="B2077">
        <v>3.0028900000000002E-4</v>
      </c>
      <c r="C2077" s="2">
        <f t="shared" si="65"/>
        <v>62.687857142857155</v>
      </c>
    </row>
    <row r="2078" spans="1:3" x14ac:dyDescent="0.35">
      <c r="A2078">
        <v>286</v>
      </c>
      <c r="B2078">
        <v>2.8265799999999998E-4</v>
      </c>
      <c r="C2078" s="2">
        <f t="shared" si="65"/>
        <v>62.712714285714299</v>
      </c>
    </row>
    <row r="2079" spans="1:3" x14ac:dyDescent="0.35">
      <c r="A2079">
        <v>287</v>
      </c>
      <c r="B2079">
        <v>3.3540700000000002E-4</v>
      </c>
      <c r="C2079" s="2">
        <f t="shared" si="65"/>
        <v>62.737571428571442</v>
      </c>
    </row>
    <row r="2080" spans="1:3" x14ac:dyDescent="0.35">
      <c r="A2080">
        <v>288</v>
      </c>
      <c r="B2080">
        <v>3.43383E-4</v>
      </c>
      <c r="C2080" s="2">
        <f t="shared" si="65"/>
        <v>62.762428571428586</v>
      </c>
    </row>
    <row r="2081" spans="1:3" x14ac:dyDescent="0.35">
      <c r="A2081">
        <v>289</v>
      </c>
      <c r="B2081">
        <v>3.4382400000000001E-4</v>
      </c>
      <c r="C2081" s="2">
        <f t="shared" si="65"/>
        <v>62.78728571428573</v>
      </c>
    </row>
    <row r="2082" spans="1:3" x14ac:dyDescent="0.35">
      <c r="A2082">
        <v>290</v>
      </c>
      <c r="B2082">
        <v>3.2446500000000002E-4</v>
      </c>
      <c r="C2082" s="2">
        <f t="shared" si="65"/>
        <v>62.812142857142874</v>
      </c>
    </row>
    <row r="2083" spans="1:3" x14ac:dyDescent="0.35">
      <c r="A2083">
        <v>291</v>
      </c>
      <c r="B2083">
        <v>3.1759399999999998E-4</v>
      </c>
      <c r="C2083" s="2">
        <f t="shared" si="65"/>
        <v>62.837000000000018</v>
      </c>
    </row>
    <row r="2084" spans="1:3" x14ac:dyDescent="0.35">
      <c r="A2084">
        <v>292</v>
      </c>
      <c r="B2084">
        <v>3.2280200000000002E-4</v>
      </c>
      <c r="C2084" s="2">
        <f t="shared" si="65"/>
        <v>62.861857142857161</v>
      </c>
    </row>
    <row r="2085" spans="1:3" x14ac:dyDescent="0.35">
      <c r="A2085">
        <v>293</v>
      </c>
      <c r="B2085">
        <v>3.2215999999999999E-4</v>
      </c>
      <c r="C2085" s="2">
        <f t="shared" si="65"/>
        <v>62.886714285714305</v>
      </c>
    </row>
    <row r="2086" spans="1:3" x14ac:dyDescent="0.35">
      <c r="A2086">
        <v>294</v>
      </c>
      <c r="B2086">
        <v>3.3434900000000001E-4</v>
      </c>
      <c r="C2086" s="2">
        <f t="shared" si="65"/>
        <v>62.911571428571449</v>
      </c>
    </row>
    <row r="2087" spans="1:3" x14ac:dyDescent="0.35">
      <c r="A2087">
        <v>295</v>
      </c>
      <c r="B2087">
        <v>3.3036699999999998E-4</v>
      </c>
      <c r="C2087" s="2">
        <f t="shared" si="65"/>
        <v>62.936428571428593</v>
      </c>
    </row>
    <row r="2088" spans="1:3" x14ac:dyDescent="0.35">
      <c r="A2088">
        <v>296</v>
      </c>
      <c r="B2088">
        <v>3.2295400000000003E-4</v>
      </c>
      <c r="C2088" s="2">
        <f t="shared" si="65"/>
        <v>62.961285714285737</v>
      </c>
    </row>
    <row r="2089" spans="1:3" x14ac:dyDescent="0.35">
      <c r="A2089">
        <v>297</v>
      </c>
      <c r="B2089">
        <v>3.1869999999999999E-4</v>
      </c>
      <c r="C2089" s="2">
        <f t="shared" si="65"/>
        <v>62.98614285714288</v>
      </c>
    </row>
    <row r="2090" spans="1:3" x14ac:dyDescent="0.35">
      <c r="A2090">
        <v>298</v>
      </c>
      <c r="B2090">
        <v>3.26254E-4</v>
      </c>
      <c r="C2090" s="2">
        <f t="shared" si="65"/>
        <v>63.011000000000024</v>
      </c>
    </row>
    <row r="2091" spans="1:3" x14ac:dyDescent="0.35">
      <c r="A2091">
        <v>299</v>
      </c>
      <c r="B2091">
        <v>3.0236400000000001E-4</v>
      </c>
      <c r="C2091" s="2">
        <f t="shared" si="65"/>
        <v>63.035857142857168</v>
      </c>
    </row>
    <row r="2092" spans="1:3" x14ac:dyDescent="0.35">
      <c r="A2092">
        <v>300</v>
      </c>
      <c r="B2092">
        <v>3.19795E-4</v>
      </c>
      <c r="C2092" s="2">
        <f t="shared" si="65"/>
        <v>63.060714285714312</v>
      </c>
    </row>
    <row r="2093" spans="1:3" x14ac:dyDescent="0.35">
      <c r="A2093">
        <v>301</v>
      </c>
      <c r="B2093">
        <v>3.2076700000000001E-4</v>
      </c>
      <c r="C2093" s="2">
        <f t="shared" si="65"/>
        <v>63.085571428571455</v>
      </c>
    </row>
    <row r="2094" spans="1:3" x14ac:dyDescent="0.35">
      <c r="A2094">
        <v>302</v>
      </c>
      <c r="B2094">
        <v>3.2463899999999999E-4</v>
      </c>
      <c r="C2094" s="2">
        <f t="shared" si="65"/>
        <v>63.110428571428599</v>
      </c>
    </row>
    <row r="2095" spans="1:3" x14ac:dyDescent="0.35">
      <c r="A2095">
        <v>303</v>
      </c>
      <c r="B2095">
        <v>2.7176799999999998E-4</v>
      </c>
      <c r="C2095" s="2">
        <f t="shared" si="65"/>
        <v>63.135285714285743</v>
      </c>
    </row>
    <row r="2096" spans="1:3" x14ac:dyDescent="0.35">
      <c r="A2096">
        <v>304</v>
      </c>
      <c r="B2096">
        <v>3.24746E-4</v>
      </c>
      <c r="C2096" s="2">
        <f t="shared" si="65"/>
        <v>63.160142857142887</v>
      </c>
    </row>
    <row r="2097" spans="1:3" x14ac:dyDescent="0.35">
      <c r="A2097">
        <v>305</v>
      </c>
      <c r="B2097">
        <v>3.12393E-4</v>
      </c>
      <c r="C2097" s="2">
        <f t="shared" si="65"/>
        <v>63.185000000000031</v>
      </c>
    </row>
    <row r="2098" spans="1:3" x14ac:dyDescent="0.35">
      <c r="A2098" s="6">
        <v>306</v>
      </c>
      <c r="B2098" s="6">
        <v>3.0800199999999998E-4</v>
      </c>
      <c r="C2098">
        <v>63.215000000000003</v>
      </c>
    </row>
    <row r="2099" spans="1:3" x14ac:dyDescent="0.35">
      <c r="A2099" s="6">
        <v>307</v>
      </c>
      <c r="B2099" s="6">
        <v>3.2516700000000001E-4</v>
      </c>
      <c r="C2099" s="2">
        <f>C2098+0.82/35</f>
        <v>63.238428571428578</v>
      </c>
    </row>
    <row r="2100" spans="1:3" x14ac:dyDescent="0.35">
      <c r="A2100" s="6">
        <v>308</v>
      </c>
      <c r="B2100" s="6">
        <v>3.41737E-4</v>
      </c>
      <c r="C2100" s="2">
        <f t="shared" ref="C2100:C2133" si="66">C2099+0.82/35</f>
        <v>63.261857142857153</v>
      </c>
    </row>
    <row r="2101" spans="1:3" x14ac:dyDescent="0.35">
      <c r="A2101" s="6">
        <v>309</v>
      </c>
      <c r="B2101" s="6">
        <v>3.5499099999999998E-4</v>
      </c>
      <c r="C2101" s="2">
        <f t="shared" si="66"/>
        <v>63.285285714285727</v>
      </c>
    </row>
    <row r="2102" spans="1:3" x14ac:dyDescent="0.35">
      <c r="A2102" s="6">
        <v>310</v>
      </c>
      <c r="B2102" s="6">
        <v>2.9518200000000001E-4</v>
      </c>
      <c r="C2102" s="2">
        <f t="shared" si="66"/>
        <v>63.308714285714302</v>
      </c>
    </row>
    <row r="2103" spans="1:3" x14ac:dyDescent="0.35">
      <c r="A2103" s="6">
        <v>311</v>
      </c>
      <c r="B2103" s="6">
        <v>2.9116199999999997E-4</v>
      </c>
      <c r="C2103" s="2">
        <f t="shared" si="66"/>
        <v>63.332142857142877</v>
      </c>
    </row>
    <row r="2104" spans="1:3" x14ac:dyDescent="0.35">
      <c r="A2104" s="6">
        <v>312</v>
      </c>
      <c r="B2104" s="6">
        <v>3.3747999999999997E-4</v>
      </c>
      <c r="C2104" s="2">
        <f t="shared" si="66"/>
        <v>63.355571428571452</v>
      </c>
    </row>
    <row r="2105" spans="1:3" x14ac:dyDescent="0.35">
      <c r="A2105" s="6">
        <v>313</v>
      </c>
      <c r="B2105" s="6">
        <v>3.6165399999999999E-4</v>
      </c>
      <c r="C2105" s="2">
        <f t="shared" si="66"/>
        <v>63.379000000000026</v>
      </c>
    </row>
    <row r="2106" spans="1:3" x14ac:dyDescent="0.35">
      <c r="A2106" s="6">
        <v>314</v>
      </c>
      <c r="B2106" s="6">
        <v>3.4828000000000002E-4</v>
      </c>
      <c r="C2106" s="2">
        <f t="shared" si="66"/>
        <v>63.402428571428601</v>
      </c>
    </row>
    <row r="2107" spans="1:3" x14ac:dyDescent="0.35">
      <c r="A2107" s="6">
        <v>315</v>
      </c>
      <c r="B2107" s="6">
        <v>3.5139299999999997E-4</v>
      </c>
      <c r="C2107" s="2">
        <f t="shared" si="66"/>
        <v>63.425857142857176</v>
      </c>
    </row>
    <row r="2108" spans="1:3" x14ac:dyDescent="0.35">
      <c r="A2108" s="6">
        <v>316</v>
      </c>
      <c r="B2108" s="6">
        <v>3.7140399999999998E-4</v>
      </c>
      <c r="C2108" s="2">
        <f t="shared" si="66"/>
        <v>63.44928571428575</v>
      </c>
    </row>
    <row r="2109" spans="1:3" x14ac:dyDescent="0.35">
      <c r="A2109" s="6">
        <v>317</v>
      </c>
      <c r="B2109" s="6">
        <v>3.7174400000000002E-4</v>
      </c>
      <c r="C2109" s="2">
        <f t="shared" si="66"/>
        <v>63.472714285714325</v>
      </c>
    </row>
    <row r="2110" spans="1:3" x14ac:dyDescent="0.35">
      <c r="A2110" s="6">
        <v>318</v>
      </c>
      <c r="B2110" s="6">
        <v>3.3852200000000001E-4</v>
      </c>
      <c r="C2110" s="2">
        <f t="shared" si="66"/>
        <v>63.4961428571429</v>
      </c>
    </row>
    <row r="2111" spans="1:3" x14ac:dyDescent="0.35">
      <c r="A2111" s="6">
        <v>319</v>
      </c>
      <c r="B2111" s="6">
        <v>3.8628499999999999E-4</v>
      </c>
      <c r="C2111" s="2">
        <f t="shared" si="66"/>
        <v>63.519571428571474</v>
      </c>
    </row>
    <row r="2112" spans="1:3" x14ac:dyDescent="0.35">
      <c r="A2112" s="6">
        <v>320</v>
      </c>
      <c r="B2112" s="6">
        <v>3.5679599999999999E-4</v>
      </c>
      <c r="C2112" s="2">
        <f t="shared" si="66"/>
        <v>63.543000000000049</v>
      </c>
    </row>
    <row r="2113" spans="1:3" x14ac:dyDescent="0.35">
      <c r="A2113" s="6">
        <v>321</v>
      </c>
      <c r="B2113" s="6">
        <v>3.8818199999999999E-4</v>
      </c>
      <c r="C2113" s="2">
        <f t="shared" si="66"/>
        <v>63.566428571428624</v>
      </c>
    </row>
    <row r="2114" spans="1:3" x14ac:dyDescent="0.35">
      <c r="A2114" s="6">
        <v>322</v>
      </c>
      <c r="B2114" s="6">
        <v>3.6034800000000003E-4</v>
      </c>
      <c r="C2114" s="2">
        <f t="shared" si="66"/>
        <v>63.589857142857198</v>
      </c>
    </row>
    <row r="2115" spans="1:3" x14ac:dyDescent="0.35">
      <c r="A2115" s="6">
        <v>323</v>
      </c>
      <c r="B2115" s="6">
        <v>3.8318199999999998E-4</v>
      </c>
      <c r="C2115" s="2">
        <f t="shared" si="66"/>
        <v>63.613285714285773</v>
      </c>
    </row>
    <row r="2116" spans="1:3" x14ac:dyDescent="0.35">
      <c r="A2116" s="6">
        <v>324</v>
      </c>
      <c r="B2116" s="6">
        <v>3.5105800000000001E-4</v>
      </c>
      <c r="C2116" s="2">
        <f t="shared" si="66"/>
        <v>63.636714285714348</v>
      </c>
    </row>
    <row r="2117" spans="1:3" x14ac:dyDescent="0.35">
      <c r="A2117" s="6">
        <v>325</v>
      </c>
      <c r="B2117" s="6">
        <v>3.7196400000000002E-4</v>
      </c>
      <c r="C2117" s="2">
        <f t="shared" si="66"/>
        <v>63.660142857142922</v>
      </c>
    </row>
    <row r="2118" spans="1:3" x14ac:dyDescent="0.35">
      <c r="A2118" s="6">
        <v>326</v>
      </c>
      <c r="B2118" s="6">
        <v>3.7783100000000002E-4</v>
      </c>
      <c r="C2118" s="2">
        <f t="shared" si="66"/>
        <v>63.683571428571497</v>
      </c>
    </row>
    <row r="2119" spans="1:3" x14ac:dyDescent="0.35">
      <c r="A2119" s="6">
        <v>327</v>
      </c>
      <c r="B2119" s="6">
        <v>3.8334099999999999E-4</v>
      </c>
      <c r="C2119" s="2">
        <f t="shared" si="66"/>
        <v>63.707000000000072</v>
      </c>
    </row>
    <row r="2120" spans="1:3" x14ac:dyDescent="0.35">
      <c r="A2120" s="6">
        <v>328</v>
      </c>
      <c r="B2120" s="6">
        <v>3.9230100000000001E-4</v>
      </c>
      <c r="C2120" s="2">
        <f t="shared" si="66"/>
        <v>63.730428571428646</v>
      </c>
    </row>
    <row r="2121" spans="1:3" x14ac:dyDescent="0.35">
      <c r="A2121" s="6">
        <v>329</v>
      </c>
      <c r="B2121" s="6">
        <v>3.9439100000000001E-4</v>
      </c>
      <c r="C2121" s="2">
        <f t="shared" si="66"/>
        <v>63.753857142857221</v>
      </c>
    </row>
    <row r="2122" spans="1:3" x14ac:dyDescent="0.35">
      <c r="A2122" s="6">
        <v>330</v>
      </c>
      <c r="B2122" s="6">
        <v>3.3499799999999998E-4</v>
      </c>
      <c r="C2122" s="2">
        <f t="shared" si="66"/>
        <v>63.777285714285796</v>
      </c>
    </row>
    <row r="2123" spans="1:3" x14ac:dyDescent="0.35">
      <c r="A2123" s="6">
        <v>331</v>
      </c>
      <c r="B2123" s="6">
        <v>3.42288E-4</v>
      </c>
      <c r="C2123" s="2">
        <f t="shared" si="66"/>
        <v>63.800714285714371</v>
      </c>
    </row>
    <row r="2124" spans="1:3" x14ac:dyDescent="0.35">
      <c r="A2124" s="6">
        <v>332</v>
      </c>
      <c r="B2124" s="6">
        <v>3.6312999999999997E-4</v>
      </c>
      <c r="C2124" s="2">
        <f t="shared" si="66"/>
        <v>63.824142857142945</v>
      </c>
    </row>
    <row r="2125" spans="1:3" x14ac:dyDescent="0.35">
      <c r="A2125" s="6">
        <v>333</v>
      </c>
      <c r="B2125" s="6">
        <v>3.5168500000000002E-4</v>
      </c>
      <c r="C2125" s="2">
        <f t="shared" si="66"/>
        <v>63.84757142857152</v>
      </c>
    </row>
    <row r="2126" spans="1:3" x14ac:dyDescent="0.35">
      <c r="A2126" s="6">
        <v>334</v>
      </c>
      <c r="B2126" s="6">
        <v>3.4552500000000001E-4</v>
      </c>
      <c r="C2126" s="2">
        <f t="shared" si="66"/>
        <v>63.871000000000095</v>
      </c>
    </row>
    <row r="2127" spans="1:3" x14ac:dyDescent="0.35">
      <c r="A2127" s="6">
        <v>335</v>
      </c>
      <c r="B2127" s="6">
        <v>3.6413500000000002E-4</v>
      </c>
      <c r="C2127" s="2">
        <f t="shared" si="66"/>
        <v>63.894428571428669</v>
      </c>
    </row>
    <row r="2128" spans="1:3" x14ac:dyDescent="0.35">
      <c r="A2128" s="6">
        <v>336</v>
      </c>
      <c r="B2128" s="6">
        <v>3.55764E-4</v>
      </c>
      <c r="C2128" s="2">
        <f t="shared" si="66"/>
        <v>63.917857142857244</v>
      </c>
    </row>
    <row r="2129" spans="1:3" x14ac:dyDescent="0.35">
      <c r="A2129" s="6">
        <v>337</v>
      </c>
      <c r="B2129" s="6">
        <v>3.79813E-4</v>
      </c>
      <c r="C2129" s="2">
        <f t="shared" si="66"/>
        <v>63.941285714285819</v>
      </c>
    </row>
    <row r="2130" spans="1:3" x14ac:dyDescent="0.35">
      <c r="A2130" s="6">
        <v>338</v>
      </c>
      <c r="B2130" s="6">
        <v>3.7949899999999999E-4</v>
      </c>
      <c r="C2130" s="2">
        <f t="shared" si="66"/>
        <v>63.964714285714393</v>
      </c>
    </row>
    <row r="2131" spans="1:3" x14ac:dyDescent="0.35">
      <c r="A2131" s="6">
        <v>339</v>
      </c>
      <c r="B2131" s="6">
        <v>3.86203E-4</v>
      </c>
      <c r="C2131" s="2">
        <f t="shared" si="66"/>
        <v>63.988142857142968</v>
      </c>
    </row>
    <row r="2132" spans="1:3" x14ac:dyDescent="0.35">
      <c r="A2132" s="6">
        <v>340</v>
      </c>
      <c r="B2132" s="6">
        <v>3.8789299999999999E-4</v>
      </c>
      <c r="C2132" s="2">
        <f t="shared" si="66"/>
        <v>64.011571428571543</v>
      </c>
    </row>
    <row r="2133" spans="1:3" x14ac:dyDescent="0.35">
      <c r="A2133" s="6">
        <v>341</v>
      </c>
      <c r="B2133" s="6">
        <v>3.8194699999999999E-4</v>
      </c>
      <c r="C2133" s="2">
        <f t="shared" si="66"/>
        <v>64.03500000000011</v>
      </c>
    </row>
    <row r="2134" spans="1:3" x14ac:dyDescent="0.35">
      <c r="A2134">
        <v>342</v>
      </c>
      <c r="B2134">
        <v>3.7727399999999998E-4</v>
      </c>
      <c r="C2134">
        <v>64.064999999999998</v>
      </c>
    </row>
    <row r="2135" spans="1:3" x14ac:dyDescent="0.35">
      <c r="A2135">
        <v>343</v>
      </c>
      <c r="B2135">
        <v>3.9950000000000001E-4</v>
      </c>
      <c r="C2135" s="2">
        <f>C2134+0.92/39</f>
        <v>64.088589743589736</v>
      </c>
    </row>
    <row r="2136" spans="1:3" x14ac:dyDescent="0.35">
      <c r="A2136">
        <v>344</v>
      </c>
      <c r="B2136">
        <v>3.7595700000000001E-4</v>
      </c>
      <c r="C2136" s="2">
        <f t="shared" ref="C2136:C2173" si="67">C2135+0.92/39</f>
        <v>64.112179487179475</v>
      </c>
    </row>
    <row r="2137" spans="1:3" x14ac:dyDescent="0.35">
      <c r="A2137">
        <v>345</v>
      </c>
      <c r="B2137">
        <v>4.0948299999999998E-4</v>
      </c>
      <c r="C2137" s="2">
        <f t="shared" si="67"/>
        <v>64.135769230769213</v>
      </c>
    </row>
    <row r="2138" spans="1:3" x14ac:dyDescent="0.35">
      <c r="A2138">
        <v>346</v>
      </c>
      <c r="B2138">
        <v>3.92569E-4</v>
      </c>
      <c r="C2138" s="2">
        <f t="shared" si="67"/>
        <v>64.159358974358952</v>
      </c>
    </row>
    <row r="2139" spans="1:3" x14ac:dyDescent="0.35">
      <c r="A2139">
        <v>347</v>
      </c>
      <c r="B2139">
        <v>3.9539799999999998E-4</v>
      </c>
      <c r="C2139" s="2">
        <f t="shared" si="67"/>
        <v>64.18294871794869</v>
      </c>
    </row>
    <row r="2140" spans="1:3" x14ac:dyDescent="0.35">
      <c r="A2140">
        <v>348</v>
      </c>
      <c r="B2140">
        <v>4.1083100000000001E-4</v>
      </c>
      <c r="C2140" s="2">
        <f t="shared" si="67"/>
        <v>64.206538461538429</v>
      </c>
    </row>
    <row r="2141" spans="1:3" x14ac:dyDescent="0.35">
      <c r="A2141">
        <v>349</v>
      </c>
      <c r="B2141">
        <v>3.8822800000000001E-4</v>
      </c>
      <c r="C2141" s="2">
        <f t="shared" si="67"/>
        <v>64.230128205128167</v>
      </c>
    </row>
    <row r="2142" spans="1:3" x14ac:dyDescent="0.35">
      <c r="A2142">
        <v>350</v>
      </c>
      <c r="B2142">
        <v>3.69198E-4</v>
      </c>
      <c r="C2142" s="2">
        <f t="shared" si="67"/>
        <v>64.253717948717906</v>
      </c>
    </row>
    <row r="2143" spans="1:3" x14ac:dyDescent="0.35">
      <c r="A2143">
        <v>351</v>
      </c>
      <c r="B2143">
        <v>3.2911600000000001E-4</v>
      </c>
      <c r="C2143" s="2">
        <f t="shared" si="67"/>
        <v>64.277307692307645</v>
      </c>
    </row>
    <row r="2144" spans="1:3" x14ac:dyDescent="0.35">
      <c r="A2144">
        <v>352</v>
      </c>
      <c r="B2144">
        <v>4.2043799999999997E-4</v>
      </c>
      <c r="C2144" s="2">
        <f t="shared" si="67"/>
        <v>64.300897435897383</v>
      </c>
    </row>
    <row r="2145" spans="1:3" x14ac:dyDescent="0.35">
      <c r="A2145">
        <v>353</v>
      </c>
      <c r="B2145">
        <v>3.8738899999999997E-4</v>
      </c>
      <c r="C2145" s="2">
        <f t="shared" si="67"/>
        <v>64.324487179487122</v>
      </c>
    </row>
    <row r="2146" spans="1:3" x14ac:dyDescent="0.35">
      <c r="A2146">
        <v>354</v>
      </c>
      <c r="B2146">
        <v>4.2147899999999999E-4</v>
      </c>
      <c r="C2146" s="2">
        <f t="shared" si="67"/>
        <v>64.34807692307686</v>
      </c>
    </row>
    <row r="2147" spans="1:3" x14ac:dyDescent="0.35">
      <c r="A2147">
        <v>355</v>
      </c>
      <c r="B2147">
        <v>4.4074099999999997E-4</v>
      </c>
      <c r="C2147" s="2">
        <f t="shared" si="67"/>
        <v>64.371666666666599</v>
      </c>
    </row>
    <row r="2148" spans="1:3" x14ac:dyDescent="0.35">
      <c r="A2148">
        <v>356</v>
      </c>
      <c r="B2148">
        <v>4.1571499999999999E-4</v>
      </c>
      <c r="C2148" s="2">
        <f t="shared" si="67"/>
        <v>64.395256410256337</v>
      </c>
    </row>
    <row r="2149" spans="1:3" x14ac:dyDescent="0.35">
      <c r="A2149">
        <v>357</v>
      </c>
      <c r="B2149">
        <v>4.3901600000000003E-4</v>
      </c>
      <c r="C2149" s="2">
        <f t="shared" si="67"/>
        <v>64.418846153846076</v>
      </c>
    </row>
    <row r="2150" spans="1:3" x14ac:dyDescent="0.35">
      <c r="A2150">
        <v>358</v>
      </c>
      <c r="B2150">
        <v>4.7096099999999999E-4</v>
      </c>
      <c r="C2150" s="2">
        <f t="shared" si="67"/>
        <v>64.442435897435814</v>
      </c>
    </row>
    <row r="2151" spans="1:3" x14ac:dyDescent="0.35">
      <c r="A2151">
        <v>359</v>
      </c>
      <c r="B2151">
        <v>4.59352E-4</v>
      </c>
      <c r="C2151" s="2">
        <f t="shared" si="67"/>
        <v>64.466025641025553</v>
      </c>
    </row>
    <row r="2152" spans="1:3" x14ac:dyDescent="0.35">
      <c r="A2152">
        <v>360</v>
      </c>
      <c r="B2152">
        <v>5.1413900000000005E-4</v>
      </c>
      <c r="C2152" s="2">
        <f t="shared" si="67"/>
        <v>64.489615384615291</v>
      </c>
    </row>
    <row r="2153" spans="1:3" x14ac:dyDescent="0.35">
      <c r="A2153">
        <v>361</v>
      </c>
      <c r="B2153">
        <v>5.6072399999999997E-4</v>
      </c>
      <c r="C2153" s="2">
        <f t="shared" si="67"/>
        <v>64.51320512820503</v>
      </c>
    </row>
    <row r="2154" spans="1:3" x14ac:dyDescent="0.35">
      <c r="A2154">
        <v>362</v>
      </c>
      <c r="B2154">
        <v>5.7532299999999998E-4</v>
      </c>
      <c r="C2154" s="2">
        <f t="shared" si="67"/>
        <v>64.536794871794768</v>
      </c>
    </row>
    <row r="2155" spans="1:3" x14ac:dyDescent="0.35">
      <c r="A2155">
        <v>363</v>
      </c>
      <c r="B2155">
        <v>5.1475299999999996E-4</v>
      </c>
      <c r="C2155" s="2">
        <f t="shared" si="67"/>
        <v>64.560384615384507</v>
      </c>
    </row>
    <row r="2156" spans="1:3" x14ac:dyDescent="0.35">
      <c r="A2156">
        <v>364</v>
      </c>
      <c r="B2156">
        <v>4.9093499999999996E-4</v>
      </c>
      <c r="C2156" s="2">
        <f t="shared" si="67"/>
        <v>64.583974358974245</v>
      </c>
    </row>
    <row r="2157" spans="1:3" x14ac:dyDescent="0.35">
      <c r="A2157">
        <v>365</v>
      </c>
      <c r="B2157">
        <v>5.2078200000000002E-4</v>
      </c>
      <c r="C2157" s="2">
        <f t="shared" si="67"/>
        <v>64.607564102563984</v>
      </c>
    </row>
    <row r="2158" spans="1:3" x14ac:dyDescent="0.35">
      <c r="A2158">
        <v>366</v>
      </c>
      <c r="B2158">
        <v>5.7126500000000005E-4</v>
      </c>
      <c r="C2158" s="2">
        <f t="shared" si="67"/>
        <v>64.631153846153722</v>
      </c>
    </row>
    <row r="2159" spans="1:3" x14ac:dyDescent="0.35">
      <c r="A2159">
        <v>367</v>
      </c>
      <c r="B2159">
        <v>5.9921699999999998E-4</v>
      </c>
      <c r="C2159" s="2">
        <f t="shared" si="67"/>
        <v>64.654743589743461</v>
      </c>
    </row>
    <row r="2160" spans="1:3" x14ac:dyDescent="0.35">
      <c r="A2160">
        <v>368</v>
      </c>
      <c r="B2160">
        <v>6.1244200000000004E-4</v>
      </c>
      <c r="C2160" s="2">
        <f t="shared" si="67"/>
        <v>64.6783333333332</v>
      </c>
    </row>
    <row r="2161" spans="1:3" x14ac:dyDescent="0.35">
      <c r="A2161">
        <v>369</v>
      </c>
      <c r="B2161">
        <v>6.2790600000000002E-4</v>
      </c>
      <c r="C2161" s="2">
        <f t="shared" si="67"/>
        <v>64.701923076922938</v>
      </c>
    </row>
    <row r="2162" spans="1:3" x14ac:dyDescent="0.35">
      <c r="A2162">
        <v>370</v>
      </c>
      <c r="B2162">
        <v>6.4725199999999996E-4</v>
      </c>
      <c r="C2162" s="2">
        <f t="shared" si="67"/>
        <v>64.725512820512677</v>
      </c>
    </row>
    <row r="2163" spans="1:3" x14ac:dyDescent="0.35">
      <c r="A2163">
        <v>371</v>
      </c>
      <c r="B2163">
        <v>6.1009499999999995E-4</v>
      </c>
      <c r="C2163" s="2">
        <f t="shared" si="67"/>
        <v>64.749102564102415</v>
      </c>
    </row>
    <row r="2164" spans="1:3" x14ac:dyDescent="0.35">
      <c r="A2164">
        <v>372</v>
      </c>
      <c r="B2164">
        <v>6.2324400000000001E-4</v>
      </c>
      <c r="C2164" s="2">
        <f t="shared" si="67"/>
        <v>64.772692307692154</v>
      </c>
    </row>
    <row r="2165" spans="1:3" x14ac:dyDescent="0.35">
      <c r="A2165">
        <v>373</v>
      </c>
      <c r="B2165">
        <v>6.0029099999999998E-4</v>
      </c>
      <c r="C2165" s="2">
        <f t="shared" si="67"/>
        <v>64.796282051281892</v>
      </c>
    </row>
    <row r="2166" spans="1:3" x14ac:dyDescent="0.35">
      <c r="A2166">
        <v>374</v>
      </c>
      <c r="B2166">
        <v>5.3994000000000004E-4</v>
      </c>
      <c r="C2166" s="2">
        <f t="shared" si="67"/>
        <v>64.819871794871631</v>
      </c>
    </row>
    <row r="2167" spans="1:3" x14ac:dyDescent="0.35">
      <c r="A2167">
        <v>375</v>
      </c>
      <c r="B2167">
        <v>5.5944499999999999E-4</v>
      </c>
      <c r="C2167" s="2">
        <f t="shared" si="67"/>
        <v>64.843461538461369</v>
      </c>
    </row>
    <row r="2168" spans="1:3" x14ac:dyDescent="0.35">
      <c r="A2168">
        <v>376</v>
      </c>
      <c r="B2168">
        <v>6.1707199999999998E-4</v>
      </c>
      <c r="C2168" s="2">
        <f t="shared" si="67"/>
        <v>64.867051282051108</v>
      </c>
    </row>
    <row r="2169" spans="1:3" x14ac:dyDescent="0.35">
      <c r="A2169">
        <v>377</v>
      </c>
      <c r="B2169">
        <v>5.7916300000000005E-4</v>
      </c>
      <c r="C2169" s="2">
        <f t="shared" si="67"/>
        <v>64.890641025640846</v>
      </c>
    </row>
    <row r="2170" spans="1:3" x14ac:dyDescent="0.35">
      <c r="A2170">
        <v>378</v>
      </c>
      <c r="B2170">
        <v>5.8932699999999995E-4</v>
      </c>
      <c r="C2170" s="2">
        <f t="shared" si="67"/>
        <v>64.914230769230585</v>
      </c>
    </row>
    <row r="2171" spans="1:3" x14ac:dyDescent="0.35">
      <c r="A2171">
        <v>379</v>
      </c>
      <c r="B2171">
        <v>5.7042900000000001E-4</v>
      </c>
      <c r="C2171" s="2">
        <f t="shared" si="67"/>
        <v>64.937820512820323</v>
      </c>
    </row>
    <row r="2172" spans="1:3" x14ac:dyDescent="0.35">
      <c r="A2172">
        <v>380</v>
      </c>
      <c r="B2172">
        <v>5.6580300000000003E-4</v>
      </c>
      <c r="C2172" s="2">
        <f t="shared" si="67"/>
        <v>64.961410256410062</v>
      </c>
    </row>
    <row r="2173" spans="1:3" x14ac:dyDescent="0.35">
      <c r="A2173">
        <v>381</v>
      </c>
      <c r="B2173">
        <v>5.4561799999999999E-4</v>
      </c>
      <c r="C2173" s="2">
        <f t="shared" si="67"/>
        <v>64.9849999999998</v>
      </c>
    </row>
    <row r="2174" spans="1:3" x14ac:dyDescent="0.35">
      <c r="A2174" s="6">
        <v>383</v>
      </c>
      <c r="B2174" s="6">
        <v>6.05836E-4</v>
      </c>
      <c r="C2174">
        <v>65.015000000000001</v>
      </c>
    </row>
    <row r="2175" spans="1:3" x14ac:dyDescent="0.35">
      <c r="A2175" s="6">
        <v>384</v>
      </c>
      <c r="B2175" s="6">
        <v>6.2267699999999997E-4</v>
      </c>
      <c r="C2175" s="2">
        <f>C2174+0.47/22</f>
        <v>65.036363636363632</v>
      </c>
    </row>
    <row r="2176" spans="1:3" x14ac:dyDescent="0.35">
      <c r="A2176" s="6">
        <v>385</v>
      </c>
      <c r="B2176" s="6">
        <v>6.4252199999999997E-4</v>
      </c>
      <c r="C2176" s="2">
        <f t="shared" ref="C2176:C2196" si="68">C2175+0.47/22</f>
        <v>65.057727272727263</v>
      </c>
    </row>
    <row r="2177" spans="1:3" x14ac:dyDescent="0.35">
      <c r="A2177" s="6">
        <v>386</v>
      </c>
      <c r="B2177" s="6">
        <v>6.0227800000000004E-4</v>
      </c>
      <c r="C2177" s="2">
        <f t="shared" si="68"/>
        <v>65.079090909090894</v>
      </c>
    </row>
    <row r="2178" spans="1:3" x14ac:dyDescent="0.35">
      <c r="A2178" s="6">
        <v>387</v>
      </c>
      <c r="B2178" s="6">
        <v>6.0143800000000004E-4</v>
      </c>
      <c r="C2178" s="2">
        <f t="shared" si="68"/>
        <v>65.100454545454525</v>
      </c>
    </row>
    <row r="2179" spans="1:3" x14ac:dyDescent="0.35">
      <c r="A2179" s="6">
        <v>388</v>
      </c>
      <c r="B2179" s="6">
        <v>5.7832900000000004E-4</v>
      </c>
      <c r="C2179" s="2">
        <f t="shared" si="68"/>
        <v>65.121818181818156</v>
      </c>
    </row>
    <row r="2180" spans="1:3" x14ac:dyDescent="0.35">
      <c r="A2180" s="6">
        <v>389</v>
      </c>
      <c r="B2180" s="6">
        <v>5.6885200000000001E-4</v>
      </c>
      <c r="C2180" s="2">
        <f t="shared" si="68"/>
        <v>65.143181818181787</v>
      </c>
    </row>
    <row r="2181" spans="1:3" x14ac:dyDescent="0.35">
      <c r="A2181" s="6">
        <v>390</v>
      </c>
      <c r="B2181" s="6">
        <v>5.8612300000000003E-4</v>
      </c>
      <c r="C2181" s="2">
        <f t="shared" si="68"/>
        <v>65.164545454545419</v>
      </c>
    </row>
    <row r="2182" spans="1:3" x14ac:dyDescent="0.35">
      <c r="A2182" s="6">
        <v>391</v>
      </c>
      <c r="B2182" s="6">
        <v>5.63632E-4</v>
      </c>
      <c r="C2182" s="2">
        <f t="shared" si="68"/>
        <v>65.18590909090905</v>
      </c>
    </row>
    <row r="2183" spans="1:3" x14ac:dyDescent="0.35">
      <c r="A2183" s="6">
        <v>392</v>
      </c>
      <c r="B2183" s="6">
        <v>5.5785899999999996E-4</v>
      </c>
      <c r="C2183" s="2">
        <f t="shared" si="68"/>
        <v>65.207272727272681</v>
      </c>
    </row>
    <row r="2184" spans="1:3" x14ac:dyDescent="0.35">
      <c r="A2184" s="6">
        <v>393</v>
      </c>
      <c r="B2184" s="6">
        <v>5.7676199999999998E-4</v>
      </c>
      <c r="C2184" s="2">
        <f t="shared" si="68"/>
        <v>65.228636363636312</v>
      </c>
    </row>
    <row r="2185" spans="1:3" x14ac:dyDescent="0.35">
      <c r="A2185" s="6">
        <v>394</v>
      </c>
      <c r="B2185" s="6">
        <v>5.4802200000000001E-4</v>
      </c>
      <c r="C2185" s="2">
        <f t="shared" si="68"/>
        <v>65.249999999999943</v>
      </c>
    </row>
    <row r="2186" spans="1:3" x14ac:dyDescent="0.35">
      <c r="A2186" s="6">
        <v>395</v>
      </c>
      <c r="B2186" s="6">
        <v>5.2224599999999997E-4</v>
      </c>
      <c r="C2186" s="2">
        <f t="shared" si="68"/>
        <v>65.271363636363574</v>
      </c>
    </row>
    <row r="2187" spans="1:3" x14ac:dyDescent="0.35">
      <c r="A2187" s="6">
        <v>396</v>
      </c>
      <c r="B2187" s="6">
        <v>5.5449700000000004E-4</v>
      </c>
      <c r="C2187" s="2">
        <f t="shared" si="68"/>
        <v>65.292727272727205</v>
      </c>
    </row>
    <row r="2188" spans="1:3" x14ac:dyDescent="0.35">
      <c r="A2188" s="6">
        <v>397</v>
      </c>
      <c r="B2188" s="6">
        <v>5.6774600000000005E-4</v>
      </c>
      <c r="C2188" s="2">
        <f t="shared" si="68"/>
        <v>65.314090909090837</v>
      </c>
    </row>
    <row r="2189" spans="1:3" x14ac:dyDescent="0.35">
      <c r="A2189" s="6">
        <v>398</v>
      </c>
      <c r="B2189" s="6">
        <v>5.4705699999999999E-4</v>
      </c>
      <c r="C2189" s="2">
        <f t="shared" si="68"/>
        <v>65.335454545454468</v>
      </c>
    </row>
    <row r="2190" spans="1:3" x14ac:dyDescent="0.35">
      <c r="A2190" s="6">
        <v>399</v>
      </c>
      <c r="B2190" s="6">
        <v>5.2495099999999995E-4</v>
      </c>
      <c r="C2190" s="2">
        <f t="shared" si="68"/>
        <v>65.356818181818099</v>
      </c>
    </row>
    <row r="2191" spans="1:3" x14ac:dyDescent="0.35">
      <c r="A2191" s="6">
        <v>400</v>
      </c>
      <c r="B2191" s="6">
        <v>4.6766499999999998E-4</v>
      </c>
      <c r="C2191" s="2">
        <f t="shared" si="68"/>
        <v>65.37818181818173</v>
      </c>
    </row>
    <row r="2192" spans="1:3" x14ac:dyDescent="0.35">
      <c r="A2192" s="6">
        <v>401</v>
      </c>
      <c r="B2192" s="6">
        <v>5.2287299999999998E-4</v>
      </c>
      <c r="C2192" s="2">
        <f t="shared" si="68"/>
        <v>65.399545454545361</v>
      </c>
    </row>
    <row r="2193" spans="1:4" x14ac:dyDescent="0.35">
      <c r="A2193" s="6">
        <v>403</v>
      </c>
      <c r="B2193" s="6">
        <v>5.0673999999999999E-4</v>
      </c>
      <c r="C2193" s="2">
        <f t="shared" si="68"/>
        <v>65.420909090908992</v>
      </c>
    </row>
    <row r="2194" spans="1:4" x14ac:dyDescent="0.35">
      <c r="A2194" s="6">
        <v>404</v>
      </c>
      <c r="B2194" s="6">
        <v>4.8706299999999998E-4</v>
      </c>
      <c r="C2194" s="2">
        <f t="shared" si="68"/>
        <v>65.442272727272623</v>
      </c>
    </row>
    <row r="2195" spans="1:4" x14ac:dyDescent="0.35">
      <c r="A2195" s="6">
        <v>405</v>
      </c>
      <c r="B2195" s="6">
        <v>5.0942399999999997E-4</v>
      </c>
      <c r="C2195" s="2">
        <f t="shared" si="68"/>
        <v>65.463636363636255</v>
      </c>
    </row>
    <row r="2196" spans="1:4" x14ac:dyDescent="0.35">
      <c r="A2196" s="6">
        <v>406</v>
      </c>
      <c r="B2196" s="6">
        <v>5.1997199999999995E-4</v>
      </c>
      <c r="C2196" s="2">
        <f t="shared" si="68"/>
        <v>65.484999999999886</v>
      </c>
    </row>
    <row r="2198" spans="1:4" x14ac:dyDescent="0.35">
      <c r="A2198">
        <v>37</v>
      </c>
      <c r="B2198">
        <v>1.8628500000000001E-4</v>
      </c>
      <c r="C2198">
        <v>65.900000000000006</v>
      </c>
      <c r="D2198" t="s">
        <v>12</v>
      </c>
    </row>
    <row r="2200" spans="1:4" x14ac:dyDescent="0.35">
      <c r="A2200">
        <v>38</v>
      </c>
      <c r="B2200">
        <v>2.5840200000000002E-4</v>
      </c>
      <c r="C2200">
        <v>66.015000000000001</v>
      </c>
    </row>
    <row r="2201" spans="1:4" x14ac:dyDescent="0.35">
      <c r="A2201">
        <v>39</v>
      </c>
      <c r="B2201">
        <v>2.8494099999999998E-4</v>
      </c>
      <c r="C2201">
        <f>C2200+1.32/47</f>
        <v>66.043085106382975</v>
      </c>
    </row>
    <row r="2202" spans="1:4" x14ac:dyDescent="0.35">
      <c r="A2202">
        <v>40</v>
      </c>
      <c r="B2202">
        <v>2.8847299999999997E-4</v>
      </c>
      <c r="C2202">
        <f t="shared" ref="C2202:C2247" si="69">C2201+1.32/47</f>
        <v>66.071170212765949</v>
      </c>
    </row>
    <row r="2203" spans="1:4" x14ac:dyDescent="0.35">
      <c r="A2203">
        <v>41</v>
      </c>
      <c r="B2203">
        <v>2.87273E-4</v>
      </c>
      <c r="C2203">
        <f t="shared" si="69"/>
        <v>66.099255319148924</v>
      </c>
    </row>
    <row r="2204" spans="1:4" x14ac:dyDescent="0.35">
      <c r="A2204">
        <v>42</v>
      </c>
      <c r="B2204">
        <v>2.8955400000000003E-4</v>
      </c>
      <c r="C2204">
        <f t="shared" si="69"/>
        <v>66.127340425531898</v>
      </c>
    </row>
    <row r="2205" spans="1:4" x14ac:dyDescent="0.35">
      <c r="A2205">
        <v>43</v>
      </c>
      <c r="B2205">
        <v>2.5382300000000003E-4</v>
      </c>
      <c r="C2205">
        <f t="shared" si="69"/>
        <v>66.155425531914872</v>
      </c>
    </row>
    <row r="2206" spans="1:4" x14ac:dyDescent="0.35">
      <c r="A2206">
        <v>44</v>
      </c>
      <c r="B2206">
        <v>3.1516600000000002E-4</v>
      </c>
      <c r="C2206">
        <f t="shared" si="69"/>
        <v>66.183510638297847</v>
      </c>
    </row>
    <row r="2207" spans="1:4" x14ac:dyDescent="0.35">
      <c r="A2207">
        <v>45</v>
      </c>
      <c r="B2207">
        <v>2.8084799999999999E-4</v>
      </c>
      <c r="C2207">
        <f t="shared" si="69"/>
        <v>66.211595744680821</v>
      </c>
    </row>
    <row r="2208" spans="1:4" x14ac:dyDescent="0.35">
      <c r="A2208">
        <v>46</v>
      </c>
      <c r="B2208">
        <v>3.2536199999999999E-4</v>
      </c>
      <c r="C2208">
        <f t="shared" si="69"/>
        <v>66.239680851063795</v>
      </c>
    </row>
    <row r="2209" spans="1:3" x14ac:dyDescent="0.35">
      <c r="A2209">
        <v>47</v>
      </c>
      <c r="B2209">
        <v>3.01985E-4</v>
      </c>
      <c r="C2209">
        <f t="shared" si="69"/>
        <v>66.26776595744677</v>
      </c>
    </row>
    <row r="2210" spans="1:3" x14ac:dyDescent="0.35">
      <c r="A2210">
        <v>48</v>
      </c>
      <c r="B2210">
        <v>3.5510499999999998E-4</v>
      </c>
      <c r="C2210">
        <f t="shared" si="69"/>
        <v>66.295851063829744</v>
      </c>
    </row>
    <row r="2211" spans="1:3" x14ac:dyDescent="0.35">
      <c r="A2211">
        <v>49</v>
      </c>
      <c r="B2211">
        <v>3.4720299999999998E-4</v>
      </c>
      <c r="C2211">
        <f t="shared" si="69"/>
        <v>66.323936170212718</v>
      </c>
    </row>
    <row r="2212" spans="1:3" x14ac:dyDescent="0.35">
      <c r="A2212">
        <v>50</v>
      </c>
      <c r="B2212">
        <v>3.3223999999999998E-4</v>
      </c>
      <c r="C2212">
        <f t="shared" si="69"/>
        <v>66.352021276595693</v>
      </c>
    </row>
    <row r="2213" spans="1:3" x14ac:dyDescent="0.35">
      <c r="A2213">
        <v>51</v>
      </c>
      <c r="B2213">
        <v>3.1532899999999999E-4</v>
      </c>
      <c r="C2213">
        <f t="shared" si="69"/>
        <v>66.380106382978667</v>
      </c>
    </row>
    <row r="2214" spans="1:3" x14ac:dyDescent="0.35">
      <c r="A2214">
        <v>52</v>
      </c>
      <c r="B2214">
        <v>2.9399100000000001E-4</v>
      </c>
      <c r="C2214">
        <f t="shared" si="69"/>
        <v>66.408191489361641</v>
      </c>
    </row>
    <row r="2215" spans="1:3" x14ac:dyDescent="0.35">
      <c r="A2215">
        <v>53</v>
      </c>
      <c r="B2215">
        <v>2.5337899999999997E-4</v>
      </c>
      <c r="C2215">
        <f t="shared" si="69"/>
        <v>66.436276595744616</v>
      </c>
    </row>
    <row r="2216" spans="1:3" x14ac:dyDescent="0.35">
      <c r="A2216">
        <v>54</v>
      </c>
      <c r="B2216">
        <v>2.8820199999999999E-4</v>
      </c>
      <c r="C2216">
        <f t="shared" si="69"/>
        <v>66.46436170212759</v>
      </c>
    </row>
    <row r="2217" spans="1:3" x14ac:dyDescent="0.35">
      <c r="A2217">
        <v>55</v>
      </c>
      <c r="B2217">
        <v>3.58353E-4</v>
      </c>
      <c r="C2217">
        <f t="shared" si="69"/>
        <v>66.492446808510564</v>
      </c>
    </row>
    <row r="2218" spans="1:3" x14ac:dyDescent="0.35">
      <c r="A2218">
        <v>56</v>
      </c>
      <c r="B2218">
        <v>3.3660299999999999E-4</v>
      </c>
      <c r="C2218">
        <f t="shared" si="69"/>
        <v>66.520531914893539</v>
      </c>
    </row>
    <row r="2219" spans="1:3" x14ac:dyDescent="0.35">
      <c r="A2219">
        <v>57</v>
      </c>
      <c r="B2219">
        <v>3.2077700000000001E-4</v>
      </c>
      <c r="C2219">
        <f t="shared" si="69"/>
        <v>66.548617021276513</v>
      </c>
    </row>
    <row r="2220" spans="1:3" x14ac:dyDescent="0.35">
      <c r="A2220">
        <v>58</v>
      </c>
      <c r="B2220">
        <v>2.8792200000000003E-4</v>
      </c>
      <c r="C2220">
        <f t="shared" si="69"/>
        <v>66.576702127659487</v>
      </c>
    </row>
    <row r="2221" spans="1:3" x14ac:dyDescent="0.35">
      <c r="A2221">
        <v>59</v>
      </c>
      <c r="B2221">
        <v>3.2664E-4</v>
      </c>
      <c r="C2221">
        <f t="shared" si="69"/>
        <v>66.604787234042462</v>
      </c>
    </row>
    <row r="2222" spans="1:3" x14ac:dyDescent="0.35">
      <c r="A2222">
        <v>60</v>
      </c>
      <c r="B2222">
        <v>3.36707E-4</v>
      </c>
      <c r="C2222">
        <f t="shared" si="69"/>
        <v>66.632872340425436</v>
      </c>
    </row>
    <row r="2223" spans="1:3" x14ac:dyDescent="0.35">
      <c r="A2223">
        <v>61</v>
      </c>
      <c r="B2223">
        <v>3.28888E-4</v>
      </c>
      <c r="C2223">
        <f t="shared" si="69"/>
        <v>66.660957446808411</v>
      </c>
    </row>
    <row r="2224" spans="1:3" x14ac:dyDescent="0.35">
      <c r="A2224">
        <v>62</v>
      </c>
      <c r="B2224">
        <v>3.2323699999999998E-4</v>
      </c>
      <c r="C2224">
        <f t="shared" si="69"/>
        <v>66.689042553191385</v>
      </c>
    </row>
    <row r="2225" spans="1:3" x14ac:dyDescent="0.35">
      <c r="A2225">
        <v>63</v>
      </c>
      <c r="B2225">
        <v>3.2640499999999999E-4</v>
      </c>
      <c r="C2225">
        <f t="shared" si="69"/>
        <v>66.717127659574359</v>
      </c>
    </row>
    <row r="2226" spans="1:3" x14ac:dyDescent="0.35">
      <c r="A2226">
        <v>64</v>
      </c>
      <c r="B2226">
        <v>3.0648699999999998E-4</v>
      </c>
      <c r="C2226">
        <f t="shared" si="69"/>
        <v>66.745212765957334</v>
      </c>
    </row>
    <row r="2227" spans="1:3" x14ac:dyDescent="0.35">
      <c r="A2227">
        <v>65</v>
      </c>
      <c r="B2227">
        <v>3.1295599999999998E-4</v>
      </c>
      <c r="C2227">
        <f t="shared" si="69"/>
        <v>66.773297872340308</v>
      </c>
    </row>
    <row r="2228" spans="1:3" x14ac:dyDescent="0.35">
      <c r="A2228">
        <v>66</v>
      </c>
      <c r="B2228">
        <v>2.7474999999999998E-4</v>
      </c>
      <c r="C2228">
        <f t="shared" si="69"/>
        <v>66.801382978723282</v>
      </c>
    </row>
    <row r="2229" spans="1:3" x14ac:dyDescent="0.35">
      <c r="A2229">
        <v>67</v>
      </c>
      <c r="B2229">
        <v>3.1939000000000002E-4</v>
      </c>
      <c r="C2229">
        <f t="shared" si="69"/>
        <v>66.829468085106257</v>
      </c>
    </row>
    <row r="2230" spans="1:3" x14ac:dyDescent="0.35">
      <c r="A2230">
        <v>68</v>
      </c>
      <c r="B2230">
        <v>2.8389099999999998E-4</v>
      </c>
      <c r="C2230">
        <f t="shared" si="69"/>
        <v>66.857553191489231</v>
      </c>
    </row>
    <row r="2231" spans="1:3" x14ac:dyDescent="0.35">
      <c r="A2231">
        <v>69</v>
      </c>
      <c r="B2231">
        <v>2.7679000000000001E-4</v>
      </c>
      <c r="C2231">
        <f t="shared" si="69"/>
        <v>66.885638297872205</v>
      </c>
    </row>
    <row r="2232" spans="1:3" x14ac:dyDescent="0.35">
      <c r="A2232">
        <v>70</v>
      </c>
      <c r="B2232">
        <v>3.1976900000000002E-4</v>
      </c>
      <c r="C2232">
        <f t="shared" si="69"/>
        <v>66.91372340425518</v>
      </c>
    </row>
    <row r="2233" spans="1:3" x14ac:dyDescent="0.35">
      <c r="A2233">
        <v>71</v>
      </c>
      <c r="B2233">
        <v>3.17509E-4</v>
      </c>
      <c r="C2233">
        <f t="shared" si="69"/>
        <v>66.941808510638154</v>
      </c>
    </row>
    <row r="2234" spans="1:3" x14ac:dyDescent="0.35">
      <c r="A2234">
        <v>72</v>
      </c>
      <c r="B2234">
        <v>3.3698499999999999E-4</v>
      </c>
      <c r="C2234">
        <f t="shared" si="69"/>
        <v>66.969893617021128</v>
      </c>
    </row>
    <row r="2235" spans="1:3" x14ac:dyDescent="0.35">
      <c r="A2235">
        <v>73</v>
      </c>
      <c r="B2235">
        <v>3.35767E-4</v>
      </c>
      <c r="C2235">
        <f t="shared" si="69"/>
        <v>66.997978723404103</v>
      </c>
    </row>
    <row r="2236" spans="1:3" x14ac:dyDescent="0.35">
      <c r="A2236">
        <v>74</v>
      </c>
      <c r="B2236">
        <v>3.5710199999999998E-4</v>
      </c>
      <c r="C2236">
        <f t="shared" si="69"/>
        <v>67.026063829787077</v>
      </c>
    </row>
    <row r="2237" spans="1:3" x14ac:dyDescent="0.35">
      <c r="A2237">
        <v>75</v>
      </c>
      <c r="B2237">
        <v>3.2521699999999999E-4</v>
      </c>
      <c r="C2237">
        <f t="shared" si="69"/>
        <v>67.054148936170051</v>
      </c>
    </row>
    <row r="2238" spans="1:3" x14ac:dyDescent="0.35">
      <c r="A2238">
        <v>76</v>
      </c>
      <c r="B2238">
        <v>3.3864700000000003E-4</v>
      </c>
      <c r="C2238">
        <f t="shared" si="69"/>
        <v>67.082234042553026</v>
      </c>
    </row>
    <row r="2239" spans="1:3" x14ac:dyDescent="0.35">
      <c r="A2239">
        <v>77</v>
      </c>
      <c r="B2239">
        <v>3.30124E-4</v>
      </c>
      <c r="C2239">
        <f t="shared" si="69"/>
        <v>67.110319148936</v>
      </c>
    </row>
    <row r="2240" spans="1:3" x14ac:dyDescent="0.35">
      <c r="A2240">
        <v>78</v>
      </c>
      <c r="B2240">
        <v>3.2570100000000002E-4</v>
      </c>
      <c r="C2240">
        <f t="shared" si="69"/>
        <v>67.138404255318974</v>
      </c>
    </row>
    <row r="2241" spans="1:3" x14ac:dyDescent="0.35">
      <c r="A2241">
        <v>79</v>
      </c>
      <c r="B2241">
        <v>3.0640099999999998E-4</v>
      </c>
      <c r="C2241">
        <f t="shared" si="69"/>
        <v>67.166489361701949</v>
      </c>
    </row>
    <row r="2242" spans="1:3" x14ac:dyDescent="0.35">
      <c r="A2242">
        <v>80</v>
      </c>
      <c r="B2242">
        <v>3.0595399999999999E-4</v>
      </c>
      <c r="C2242">
        <f t="shared" si="69"/>
        <v>67.194574468084923</v>
      </c>
    </row>
    <row r="2243" spans="1:3" x14ac:dyDescent="0.35">
      <c r="A2243">
        <v>81</v>
      </c>
      <c r="B2243">
        <v>3.2820100000000002E-4</v>
      </c>
      <c r="C2243">
        <f t="shared" si="69"/>
        <v>67.222659574467897</v>
      </c>
    </row>
    <row r="2244" spans="1:3" x14ac:dyDescent="0.35">
      <c r="A2244">
        <v>82</v>
      </c>
      <c r="B2244">
        <v>3.3366400000000001E-4</v>
      </c>
      <c r="C2244">
        <f t="shared" si="69"/>
        <v>67.250744680850872</v>
      </c>
    </row>
    <row r="2245" spans="1:3" x14ac:dyDescent="0.35">
      <c r="A2245">
        <v>83</v>
      </c>
      <c r="B2245">
        <v>3.36442E-4</v>
      </c>
      <c r="C2245">
        <f t="shared" si="69"/>
        <v>67.278829787233846</v>
      </c>
    </row>
    <row r="2246" spans="1:3" x14ac:dyDescent="0.35">
      <c r="A2246">
        <v>84</v>
      </c>
      <c r="B2246">
        <v>2.5552700000000002E-4</v>
      </c>
      <c r="C2246">
        <f t="shared" si="69"/>
        <v>67.30691489361682</v>
      </c>
    </row>
    <row r="2247" spans="1:3" x14ac:dyDescent="0.35">
      <c r="A2247">
        <v>85</v>
      </c>
      <c r="B2247">
        <v>2.28428E-4</v>
      </c>
      <c r="C2247">
        <f t="shared" si="69"/>
        <v>67.334999999999795</v>
      </c>
    </row>
    <row r="2248" spans="1:3" x14ac:dyDescent="0.35">
      <c r="A2248" s="6">
        <v>86</v>
      </c>
      <c r="B2248" s="6">
        <v>2.7790300000000003E-4</v>
      </c>
      <c r="C2248">
        <v>67.364999999999995</v>
      </c>
    </row>
    <row r="2249" spans="1:3" x14ac:dyDescent="0.35">
      <c r="A2249" s="6">
        <v>87</v>
      </c>
      <c r="B2249" s="6">
        <v>3.23896E-4</v>
      </c>
      <c r="C2249">
        <f>C2248+0.32/12</f>
        <v>67.391666666666666</v>
      </c>
    </row>
    <row r="2250" spans="1:3" x14ac:dyDescent="0.35">
      <c r="A2250" s="6">
        <v>88</v>
      </c>
      <c r="B2250" s="6">
        <v>3.1251100000000002E-4</v>
      </c>
      <c r="C2250">
        <f t="shared" ref="C2250:C2260" si="70">C2249+0.32/12</f>
        <v>67.418333333333337</v>
      </c>
    </row>
    <row r="2251" spans="1:3" x14ac:dyDescent="0.35">
      <c r="A2251" s="6">
        <v>89</v>
      </c>
      <c r="B2251" s="6">
        <v>3.0305799999999998E-4</v>
      </c>
      <c r="C2251">
        <f t="shared" si="70"/>
        <v>67.445000000000007</v>
      </c>
    </row>
    <row r="2252" spans="1:3" x14ac:dyDescent="0.35">
      <c r="A2252" s="6">
        <v>90</v>
      </c>
      <c r="B2252" s="6">
        <v>3.07387E-4</v>
      </c>
      <c r="C2252">
        <f t="shared" si="70"/>
        <v>67.471666666666678</v>
      </c>
    </row>
    <row r="2253" spans="1:3" x14ac:dyDescent="0.35">
      <c r="A2253" s="6">
        <v>91</v>
      </c>
      <c r="B2253" s="6">
        <v>3.2957100000000002E-4</v>
      </c>
      <c r="C2253">
        <f t="shared" si="70"/>
        <v>67.498333333333349</v>
      </c>
    </row>
    <row r="2254" spans="1:3" x14ac:dyDescent="0.35">
      <c r="A2254" s="6">
        <v>92</v>
      </c>
      <c r="B2254" s="6">
        <v>3.4414200000000003E-4</v>
      </c>
      <c r="C2254">
        <f t="shared" si="70"/>
        <v>67.52500000000002</v>
      </c>
    </row>
    <row r="2255" spans="1:3" x14ac:dyDescent="0.35">
      <c r="A2255" s="6">
        <v>93</v>
      </c>
      <c r="B2255" s="6">
        <v>3.3352099999999998E-4</v>
      </c>
      <c r="C2255">
        <f t="shared" si="70"/>
        <v>67.551666666666691</v>
      </c>
    </row>
    <row r="2256" spans="1:3" x14ac:dyDescent="0.35">
      <c r="A2256" s="6">
        <v>94</v>
      </c>
      <c r="B2256" s="6">
        <v>3.3975900000000002E-4</v>
      </c>
      <c r="C2256">
        <f t="shared" si="70"/>
        <v>67.578333333333362</v>
      </c>
    </row>
    <row r="2257" spans="1:3" x14ac:dyDescent="0.35">
      <c r="A2257" s="6">
        <v>95</v>
      </c>
      <c r="B2257" s="6">
        <v>3.5065999999999998E-4</v>
      </c>
      <c r="C2257">
        <f t="shared" si="70"/>
        <v>67.605000000000032</v>
      </c>
    </row>
    <row r="2258" spans="1:3" x14ac:dyDescent="0.35">
      <c r="A2258" s="6">
        <v>96</v>
      </c>
      <c r="B2258" s="6">
        <v>3.3365000000000001E-4</v>
      </c>
      <c r="C2258">
        <f t="shared" si="70"/>
        <v>67.631666666666703</v>
      </c>
    </row>
    <row r="2259" spans="1:3" x14ac:dyDescent="0.35">
      <c r="A2259" s="6">
        <v>97</v>
      </c>
      <c r="B2259" s="6">
        <v>3.5259100000000003E-4</v>
      </c>
      <c r="C2259">
        <f t="shared" si="70"/>
        <v>67.658333333333374</v>
      </c>
    </row>
    <row r="2260" spans="1:3" x14ac:dyDescent="0.35">
      <c r="A2260" s="6">
        <v>98</v>
      </c>
      <c r="B2260" s="6">
        <v>3.2419600000000001E-4</v>
      </c>
      <c r="C2260">
        <f t="shared" si="70"/>
        <v>67.685000000000045</v>
      </c>
    </row>
    <row r="2261" spans="1:3" x14ac:dyDescent="0.35">
      <c r="A2261">
        <v>99</v>
      </c>
      <c r="B2261">
        <v>3.2387200000000001E-4</v>
      </c>
      <c r="C2261">
        <v>67.715000000000003</v>
      </c>
    </row>
    <row r="2262" spans="1:3" x14ac:dyDescent="0.35">
      <c r="A2262">
        <v>100</v>
      </c>
      <c r="B2262">
        <v>3.4632199999999998E-4</v>
      </c>
      <c r="C2262">
        <f>C2261+0.57/22</f>
        <v>67.740909090909099</v>
      </c>
    </row>
    <row r="2263" spans="1:3" x14ac:dyDescent="0.35">
      <c r="A2263">
        <v>101</v>
      </c>
      <c r="B2263">
        <v>3.1869199999999998E-4</v>
      </c>
      <c r="C2263">
        <f t="shared" ref="C2263:C2283" si="71">C2262+0.57/22</f>
        <v>67.766818181818195</v>
      </c>
    </row>
    <row r="2264" spans="1:3" x14ac:dyDescent="0.35">
      <c r="A2264">
        <v>102</v>
      </c>
      <c r="B2264">
        <v>3.3594700000000001E-4</v>
      </c>
      <c r="C2264">
        <f t="shared" si="71"/>
        <v>67.792727272727291</v>
      </c>
    </row>
    <row r="2265" spans="1:3" x14ac:dyDescent="0.35">
      <c r="A2265">
        <v>103</v>
      </c>
      <c r="B2265">
        <v>3.6377000000000002E-4</v>
      </c>
      <c r="C2265">
        <f t="shared" si="71"/>
        <v>67.818636363636386</v>
      </c>
    </row>
    <row r="2266" spans="1:3" x14ac:dyDescent="0.35">
      <c r="A2266">
        <v>104</v>
      </c>
      <c r="B2266">
        <v>3.80973E-4</v>
      </c>
      <c r="C2266">
        <f t="shared" si="71"/>
        <v>67.844545454545482</v>
      </c>
    </row>
    <row r="2267" spans="1:3" x14ac:dyDescent="0.35">
      <c r="A2267">
        <v>105</v>
      </c>
      <c r="B2267">
        <v>3.9450800000000001E-4</v>
      </c>
      <c r="C2267">
        <f t="shared" si="71"/>
        <v>67.870454545454578</v>
      </c>
    </row>
    <row r="2268" spans="1:3" x14ac:dyDescent="0.35">
      <c r="A2268">
        <v>106</v>
      </c>
      <c r="B2268">
        <v>3.7470100000000002E-4</v>
      </c>
      <c r="C2268">
        <f t="shared" si="71"/>
        <v>67.896363636363674</v>
      </c>
    </row>
    <row r="2269" spans="1:3" x14ac:dyDescent="0.35">
      <c r="A2269">
        <v>107</v>
      </c>
      <c r="B2269">
        <v>3.5737399999999998E-4</v>
      </c>
      <c r="C2269">
        <f t="shared" si="71"/>
        <v>67.92227272727277</v>
      </c>
    </row>
    <row r="2270" spans="1:3" x14ac:dyDescent="0.35">
      <c r="A2270">
        <v>108</v>
      </c>
      <c r="B2270">
        <v>3.6395900000000002E-4</v>
      </c>
      <c r="C2270">
        <f t="shared" si="71"/>
        <v>67.948181818181865</v>
      </c>
    </row>
    <row r="2271" spans="1:3" x14ac:dyDescent="0.35">
      <c r="A2271">
        <v>109</v>
      </c>
      <c r="B2271">
        <v>3.2858600000000001E-4</v>
      </c>
      <c r="C2271">
        <f t="shared" si="71"/>
        <v>67.974090909090961</v>
      </c>
    </row>
    <row r="2272" spans="1:3" x14ac:dyDescent="0.35">
      <c r="A2272">
        <v>110</v>
      </c>
      <c r="B2272">
        <v>3.4424800000000001E-4</v>
      </c>
      <c r="C2272">
        <f t="shared" si="71"/>
        <v>68.000000000000057</v>
      </c>
    </row>
    <row r="2273" spans="1:3" x14ac:dyDescent="0.35">
      <c r="A2273">
        <v>111</v>
      </c>
      <c r="B2273">
        <v>3.66695E-4</v>
      </c>
      <c r="C2273">
        <f t="shared" si="71"/>
        <v>68.025909090909153</v>
      </c>
    </row>
    <row r="2274" spans="1:3" x14ac:dyDescent="0.35">
      <c r="A2274">
        <v>112</v>
      </c>
      <c r="B2274">
        <v>3.5481599999999999E-4</v>
      </c>
      <c r="C2274">
        <f t="shared" si="71"/>
        <v>68.051818181818248</v>
      </c>
    </row>
    <row r="2275" spans="1:3" x14ac:dyDescent="0.35">
      <c r="A2275">
        <v>113</v>
      </c>
      <c r="B2275">
        <v>3.73092E-4</v>
      </c>
      <c r="C2275">
        <f t="shared" si="71"/>
        <v>68.077727272727344</v>
      </c>
    </row>
    <row r="2276" spans="1:3" x14ac:dyDescent="0.35">
      <c r="A2276">
        <v>114</v>
      </c>
      <c r="B2276">
        <v>3.6346000000000002E-4</v>
      </c>
      <c r="C2276">
        <f t="shared" si="71"/>
        <v>68.10363636363644</v>
      </c>
    </row>
    <row r="2277" spans="1:3" x14ac:dyDescent="0.35">
      <c r="A2277">
        <v>115</v>
      </c>
      <c r="B2277">
        <v>3.4501900000000001E-4</v>
      </c>
      <c r="C2277">
        <f t="shared" si="71"/>
        <v>68.129545454545536</v>
      </c>
    </row>
    <row r="2278" spans="1:3" x14ac:dyDescent="0.35">
      <c r="A2278">
        <v>116</v>
      </c>
      <c r="B2278">
        <v>3.7806999999999999E-4</v>
      </c>
      <c r="C2278">
        <f t="shared" si="71"/>
        <v>68.155454545454631</v>
      </c>
    </row>
    <row r="2279" spans="1:3" x14ac:dyDescent="0.35">
      <c r="A2279">
        <v>117</v>
      </c>
      <c r="B2279">
        <v>3.8477900000000002E-4</v>
      </c>
      <c r="C2279">
        <f t="shared" si="71"/>
        <v>68.181363636363727</v>
      </c>
    </row>
    <row r="2280" spans="1:3" x14ac:dyDescent="0.35">
      <c r="A2280">
        <v>118</v>
      </c>
      <c r="B2280">
        <v>3.6560999999999999E-4</v>
      </c>
      <c r="C2280">
        <f t="shared" si="71"/>
        <v>68.207272727272823</v>
      </c>
    </row>
    <row r="2281" spans="1:3" x14ac:dyDescent="0.35">
      <c r="A2281">
        <v>119</v>
      </c>
      <c r="B2281">
        <v>3.7957699999999997E-4</v>
      </c>
      <c r="C2281">
        <f t="shared" si="71"/>
        <v>68.233181818181919</v>
      </c>
    </row>
    <row r="2282" spans="1:3" x14ac:dyDescent="0.35">
      <c r="A2282">
        <v>120</v>
      </c>
      <c r="B2282">
        <v>3.5319700000000003E-4</v>
      </c>
      <c r="C2282">
        <f t="shared" si="71"/>
        <v>68.259090909091015</v>
      </c>
    </row>
    <row r="2283" spans="1:3" x14ac:dyDescent="0.35">
      <c r="A2283">
        <v>121</v>
      </c>
      <c r="B2283">
        <v>3.7572700000000002E-4</v>
      </c>
      <c r="C2283">
        <f t="shared" si="71"/>
        <v>68.28500000000011</v>
      </c>
    </row>
    <row r="2284" spans="1:3" x14ac:dyDescent="0.35">
      <c r="A2284" s="6">
        <v>122</v>
      </c>
      <c r="B2284" s="6">
        <v>4.0361299999999999E-4</v>
      </c>
      <c r="C2284">
        <v>68.314999999999998</v>
      </c>
    </row>
    <row r="2285" spans="1:3" x14ac:dyDescent="0.35">
      <c r="A2285" s="6">
        <v>123</v>
      </c>
      <c r="B2285" s="6">
        <v>3.1758600000000002E-4</v>
      </c>
      <c r="C2285">
        <f>C2284+0.37/13</f>
        <v>68.34346153846154</v>
      </c>
    </row>
    <row r="2286" spans="1:3" x14ac:dyDescent="0.35">
      <c r="A2286" s="6">
        <v>124</v>
      </c>
      <c r="B2286" s="6">
        <v>4.0799800000000002E-4</v>
      </c>
      <c r="C2286">
        <f t="shared" ref="C2286:C2297" si="72">C2285+0.37/13</f>
        <v>68.371923076923082</v>
      </c>
    </row>
    <row r="2287" spans="1:3" x14ac:dyDescent="0.35">
      <c r="A2287" s="6">
        <v>125</v>
      </c>
      <c r="B2287" s="6">
        <v>4.0155600000000002E-4</v>
      </c>
      <c r="C2287">
        <f t="shared" si="72"/>
        <v>68.400384615384624</v>
      </c>
    </row>
    <row r="2288" spans="1:3" x14ac:dyDescent="0.35">
      <c r="A2288" s="6">
        <v>126</v>
      </c>
      <c r="B2288" s="6">
        <v>3.3665099999999999E-4</v>
      </c>
      <c r="C2288">
        <f t="shared" si="72"/>
        <v>68.428846153846166</v>
      </c>
    </row>
    <row r="2289" spans="1:3" x14ac:dyDescent="0.35">
      <c r="A2289" s="6">
        <v>127</v>
      </c>
      <c r="B2289" s="6">
        <v>3.5639599999999998E-4</v>
      </c>
      <c r="C2289">
        <f t="shared" si="72"/>
        <v>68.457307692307708</v>
      </c>
    </row>
    <row r="2290" spans="1:3" x14ac:dyDescent="0.35">
      <c r="A2290" s="6">
        <v>128</v>
      </c>
      <c r="B2290" s="6">
        <v>4.1032299999999998E-4</v>
      </c>
      <c r="C2290">
        <f t="shared" si="72"/>
        <v>68.48576923076925</v>
      </c>
    </row>
    <row r="2291" spans="1:3" x14ac:dyDescent="0.35">
      <c r="A2291" s="6">
        <v>129</v>
      </c>
      <c r="B2291" s="6">
        <v>3.8147399999999997E-4</v>
      </c>
      <c r="C2291">
        <f t="shared" si="72"/>
        <v>68.514230769230792</v>
      </c>
    </row>
    <row r="2292" spans="1:3" x14ac:dyDescent="0.35">
      <c r="A2292" s="6">
        <v>130</v>
      </c>
      <c r="B2292" s="6">
        <v>4.0850499999999998E-4</v>
      </c>
      <c r="C2292">
        <f t="shared" si="72"/>
        <v>68.542692307692334</v>
      </c>
    </row>
    <row r="2293" spans="1:3" x14ac:dyDescent="0.35">
      <c r="A2293" s="6">
        <v>131</v>
      </c>
      <c r="B2293" s="6">
        <v>3.6505100000000003E-4</v>
      </c>
      <c r="C2293">
        <f t="shared" si="72"/>
        <v>68.571153846153877</v>
      </c>
    </row>
    <row r="2294" spans="1:3" x14ac:dyDescent="0.35">
      <c r="A2294" s="6">
        <v>132</v>
      </c>
      <c r="B2294" s="6">
        <v>3.6692799999999998E-4</v>
      </c>
      <c r="C2294">
        <f t="shared" si="72"/>
        <v>68.599615384615419</v>
      </c>
    </row>
    <row r="2295" spans="1:3" x14ac:dyDescent="0.35">
      <c r="A2295" s="6">
        <v>133</v>
      </c>
      <c r="B2295" s="6">
        <v>3.3268300000000001E-4</v>
      </c>
      <c r="C2295">
        <f t="shared" si="72"/>
        <v>68.628076923076961</v>
      </c>
    </row>
    <row r="2296" spans="1:3" x14ac:dyDescent="0.35">
      <c r="A2296" s="6">
        <v>134</v>
      </c>
      <c r="B2296" s="6">
        <v>3.62777E-4</v>
      </c>
      <c r="C2296">
        <f t="shared" si="72"/>
        <v>68.656538461538503</v>
      </c>
    </row>
    <row r="2297" spans="1:3" x14ac:dyDescent="0.35">
      <c r="A2297" s="6">
        <v>135</v>
      </c>
      <c r="B2297" s="6">
        <v>3.96332E-4</v>
      </c>
      <c r="C2297">
        <f t="shared" si="72"/>
        <v>68.685000000000045</v>
      </c>
    </row>
    <row r="2298" spans="1:3" x14ac:dyDescent="0.35">
      <c r="A2298">
        <v>136</v>
      </c>
      <c r="B2298">
        <v>3.8582599999999997E-4</v>
      </c>
      <c r="C2298">
        <v>68.715000000000003</v>
      </c>
    </row>
    <row r="2299" spans="1:3" x14ac:dyDescent="0.35">
      <c r="A2299">
        <v>137</v>
      </c>
      <c r="B2299">
        <v>3.8477599999999998E-4</v>
      </c>
      <c r="C2299">
        <f>C2298+0.62/22</f>
        <v>68.743181818181824</v>
      </c>
    </row>
    <row r="2300" spans="1:3" x14ac:dyDescent="0.35">
      <c r="A2300">
        <v>138</v>
      </c>
      <c r="B2300">
        <v>4.01696E-4</v>
      </c>
      <c r="C2300">
        <f t="shared" ref="C2300:C2320" si="73">C2299+0.62/22</f>
        <v>68.771363636363645</v>
      </c>
    </row>
    <row r="2301" spans="1:3" x14ac:dyDescent="0.35">
      <c r="A2301">
        <v>139</v>
      </c>
      <c r="B2301">
        <v>3.7681800000000001E-4</v>
      </c>
      <c r="C2301">
        <f t="shared" si="73"/>
        <v>68.799545454545466</v>
      </c>
    </row>
    <row r="2302" spans="1:3" x14ac:dyDescent="0.35">
      <c r="A2302">
        <v>140</v>
      </c>
      <c r="B2302">
        <v>3.73395E-4</v>
      </c>
      <c r="C2302">
        <f t="shared" si="73"/>
        <v>68.827727272727287</v>
      </c>
    </row>
    <row r="2303" spans="1:3" x14ac:dyDescent="0.35">
      <c r="A2303">
        <v>141</v>
      </c>
      <c r="B2303">
        <v>3.3713800000000001E-4</v>
      </c>
      <c r="C2303">
        <f t="shared" si="73"/>
        <v>68.855909090909108</v>
      </c>
    </row>
    <row r="2304" spans="1:3" x14ac:dyDescent="0.35">
      <c r="A2304">
        <v>142</v>
      </c>
      <c r="B2304">
        <v>3.2505799999999998E-4</v>
      </c>
      <c r="C2304">
        <f t="shared" si="73"/>
        <v>68.884090909090929</v>
      </c>
    </row>
    <row r="2305" spans="1:3" x14ac:dyDescent="0.35">
      <c r="A2305">
        <v>143</v>
      </c>
      <c r="B2305">
        <v>3.18814E-4</v>
      </c>
      <c r="C2305">
        <f t="shared" si="73"/>
        <v>68.91227272727275</v>
      </c>
    </row>
    <row r="2306" spans="1:3" x14ac:dyDescent="0.35">
      <c r="A2306">
        <v>144</v>
      </c>
      <c r="B2306">
        <v>3.4570899999999998E-4</v>
      </c>
      <c r="C2306">
        <f t="shared" si="73"/>
        <v>68.940454545454571</v>
      </c>
    </row>
    <row r="2307" spans="1:3" x14ac:dyDescent="0.35">
      <c r="A2307">
        <v>145</v>
      </c>
      <c r="B2307">
        <v>3.6330299999999999E-4</v>
      </c>
      <c r="C2307">
        <f t="shared" si="73"/>
        <v>68.968636363636392</v>
      </c>
    </row>
    <row r="2308" spans="1:3" x14ac:dyDescent="0.35">
      <c r="A2308">
        <v>146</v>
      </c>
      <c r="B2308">
        <v>3.8957400000000001E-4</v>
      </c>
      <c r="C2308">
        <f t="shared" si="73"/>
        <v>68.996818181818213</v>
      </c>
    </row>
    <row r="2309" spans="1:3" x14ac:dyDescent="0.35">
      <c r="A2309">
        <v>147</v>
      </c>
      <c r="B2309">
        <v>3.6416399999999999E-4</v>
      </c>
      <c r="C2309">
        <f t="shared" si="73"/>
        <v>69.025000000000034</v>
      </c>
    </row>
    <row r="2310" spans="1:3" x14ac:dyDescent="0.35">
      <c r="A2310">
        <v>148</v>
      </c>
      <c r="B2310">
        <v>3.43183E-4</v>
      </c>
      <c r="C2310">
        <f t="shared" si="73"/>
        <v>69.053181818181855</v>
      </c>
    </row>
    <row r="2311" spans="1:3" x14ac:dyDescent="0.35">
      <c r="A2311">
        <v>151</v>
      </c>
      <c r="B2311">
        <v>3.2473799999999998E-4</v>
      </c>
      <c r="C2311">
        <f t="shared" si="73"/>
        <v>69.081363636363676</v>
      </c>
    </row>
    <row r="2312" spans="1:3" x14ac:dyDescent="0.35">
      <c r="A2312">
        <v>150</v>
      </c>
      <c r="B2312">
        <v>4.1147599999999998E-4</v>
      </c>
      <c r="C2312">
        <f t="shared" si="73"/>
        <v>69.109545454545497</v>
      </c>
    </row>
    <row r="2313" spans="1:3" x14ac:dyDescent="0.35">
      <c r="A2313">
        <v>152</v>
      </c>
      <c r="B2313">
        <v>4.0715499999999997E-4</v>
      </c>
      <c r="C2313">
        <f t="shared" si="73"/>
        <v>69.137727272727318</v>
      </c>
    </row>
    <row r="2314" spans="1:3" x14ac:dyDescent="0.35">
      <c r="A2314">
        <v>153</v>
      </c>
      <c r="B2314">
        <v>4.0418600000000001E-4</v>
      </c>
      <c r="C2314">
        <f t="shared" si="73"/>
        <v>69.165909090909139</v>
      </c>
    </row>
    <row r="2315" spans="1:3" x14ac:dyDescent="0.35">
      <c r="A2315">
        <v>154</v>
      </c>
      <c r="B2315">
        <v>3.7850500000000001E-4</v>
      </c>
      <c r="C2315">
        <f t="shared" si="73"/>
        <v>69.19409090909096</v>
      </c>
    </row>
    <row r="2316" spans="1:3" x14ac:dyDescent="0.35">
      <c r="A2316">
        <v>155</v>
      </c>
      <c r="B2316">
        <v>3.5632699999999998E-4</v>
      </c>
      <c r="C2316">
        <f t="shared" si="73"/>
        <v>69.222272727272781</v>
      </c>
    </row>
    <row r="2317" spans="1:3" x14ac:dyDescent="0.35">
      <c r="A2317">
        <v>156</v>
      </c>
      <c r="B2317">
        <v>3.2934799999999998E-4</v>
      </c>
      <c r="C2317">
        <f t="shared" si="73"/>
        <v>69.250454545454602</v>
      </c>
    </row>
    <row r="2318" spans="1:3" x14ac:dyDescent="0.35">
      <c r="A2318">
        <v>157</v>
      </c>
      <c r="B2318">
        <v>3.41162E-4</v>
      </c>
      <c r="C2318">
        <f t="shared" si="73"/>
        <v>69.278636363636423</v>
      </c>
    </row>
    <row r="2319" spans="1:3" x14ac:dyDescent="0.35">
      <c r="A2319">
        <v>158</v>
      </c>
      <c r="B2319">
        <v>2.9955800000000001E-4</v>
      </c>
      <c r="C2319">
        <f t="shared" si="73"/>
        <v>69.306818181818244</v>
      </c>
    </row>
    <row r="2320" spans="1:3" x14ac:dyDescent="0.35">
      <c r="A2320">
        <v>159</v>
      </c>
      <c r="B2320">
        <v>3.0279800000000001E-4</v>
      </c>
      <c r="C2320">
        <f t="shared" si="73"/>
        <v>69.335000000000065</v>
      </c>
    </row>
    <row r="2321" spans="1:3" x14ac:dyDescent="0.35">
      <c r="A2321" s="6">
        <v>160</v>
      </c>
      <c r="B2321" s="6">
        <v>3.3306500000000001E-4</v>
      </c>
      <c r="C2321">
        <v>69.364999999999995</v>
      </c>
    </row>
    <row r="2322" spans="1:3" x14ac:dyDescent="0.35">
      <c r="A2322" s="6">
        <v>161</v>
      </c>
      <c r="B2322" s="6">
        <v>3.3191399999999999E-4</v>
      </c>
      <c r="C2322">
        <f>C2321+0.42/17</f>
        <v>69.389705882352942</v>
      </c>
    </row>
    <row r="2323" spans="1:3" x14ac:dyDescent="0.35">
      <c r="A2323" s="6">
        <v>162</v>
      </c>
      <c r="B2323" s="6">
        <v>3.4772600000000002E-4</v>
      </c>
      <c r="C2323">
        <f t="shared" ref="C2323:C2338" si="74">C2322+0.42/17</f>
        <v>69.414411764705889</v>
      </c>
    </row>
    <row r="2324" spans="1:3" x14ac:dyDescent="0.35">
      <c r="A2324" s="6">
        <v>164</v>
      </c>
      <c r="B2324" s="6">
        <v>2.96655E-4</v>
      </c>
      <c r="C2324">
        <f t="shared" si="74"/>
        <v>69.439117647058836</v>
      </c>
    </row>
    <row r="2325" spans="1:3" x14ac:dyDescent="0.35">
      <c r="A2325" s="6">
        <v>165</v>
      </c>
      <c r="B2325" s="6">
        <v>3.1320499999999999E-4</v>
      </c>
      <c r="C2325">
        <f t="shared" si="74"/>
        <v>69.463823529411783</v>
      </c>
    </row>
    <row r="2326" spans="1:3" x14ac:dyDescent="0.35">
      <c r="A2326" s="6">
        <v>166</v>
      </c>
      <c r="B2326" s="6">
        <v>3.0418200000000001E-4</v>
      </c>
      <c r="C2326">
        <f t="shared" si="74"/>
        <v>69.488529411764731</v>
      </c>
    </row>
    <row r="2327" spans="1:3" x14ac:dyDescent="0.35">
      <c r="A2327" s="6">
        <v>167</v>
      </c>
      <c r="B2327" s="6">
        <v>2.9334199999999998E-4</v>
      </c>
      <c r="C2327">
        <f t="shared" si="74"/>
        <v>69.513235294117678</v>
      </c>
    </row>
    <row r="2328" spans="1:3" x14ac:dyDescent="0.35">
      <c r="A2328" s="6">
        <v>169</v>
      </c>
      <c r="B2328" s="6">
        <v>2.8516499999999998E-4</v>
      </c>
      <c r="C2328">
        <f t="shared" si="74"/>
        <v>69.537941176470625</v>
      </c>
    </row>
    <row r="2329" spans="1:3" x14ac:dyDescent="0.35">
      <c r="A2329" s="6">
        <v>170</v>
      </c>
      <c r="B2329" s="6">
        <v>2.9563400000000002E-4</v>
      </c>
      <c r="C2329">
        <f t="shared" si="74"/>
        <v>69.562647058823572</v>
      </c>
    </row>
    <row r="2330" spans="1:3" x14ac:dyDescent="0.35">
      <c r="A2330" s="6">
        <v>171</v>
      </c>
      <c r="B2330" s="6">
        <v>2.9403399999999998E-4</v>
      </c>
      <c r="C2330">
        <f t="shared" si="74"/>
        <v>69.587352941176519</v>
      </c>
    </row>
    <row r="2331" spans="1:3" x14ac:dyDescent="0.35">
      <c r="A2331" s="6">
        <v>172</v>
      </c>
      <c r="B2331" s="6">
        <v>2.8017999999999999E-4</v>
      </c>
      <c r="C2331">
        <f t="shared" si="74"/>
        <v>69.612058823529466</v>
      </c>
    </row>
    <row r="2332" spans="1:3" x14ac:dyDescent="0.35">
      <c r="A2332" s="6">
        <v>173</v>
      </c>
      <c r="B2332" s="6">
        <v>2.7174399999999998E-4</v>
      </c>
      <c r="C2332">
        <f t="shared" si="74"/>
        <v>69.636764705882413</v>
      </c>
    </row>
    <row r="2333" spans="1:3" x14ac:dyDescent="0.35">
      <c r="A2333" s="6">
        <v>174</v>
      </c>
      <c r="B2333" s="6">
        <v>3.0913400000000003E-4</v>
      </c>
      <c r="C2333">
        <f t="shared" si="74"/>
        <v>69.66147058823536</v>
      </c>
    </row>
    <row r="2334" spans="1:3" x14ac:dyDescent="0.35">
      <c r="A2334" s="6">
        <v>175</v>
      </c>
      <c r="B2334" s="6">
        <v>2.9114199999999999E-4</v>
      </c>
      <c r="C2334">
        <f t="shared" si="74"/>
        <v>69.686176470588308</v>
      </c>
    </row>
    <row r="2335" spans="1:3" x14ac:dyDescent="0.35">
      <c r="A2335" s="6">
        <v>176</v>
      </c>
      <c r="B2335" s="6">
        <v>2.9729799999999999E-4</v>
      </c>
      <c r="C2335">
        <f t="shared" si="74"/>
        <v>69.710882352941255</v>
      </c>
    </row>
    <row r="2336" spans="1:3" x14ac:dyDescent="0.35">
      <c r="A2336" s="6">
        <v>177</v>
      </c>
      <c r="B2336" s="6">
        <v>2.8381400000000002E-4</v>
      </c>
      <c r="C2336">
        <f t="shared" si="74"/>
        <v>69.735588235294202</v>
      </c>
    </row>
    <row r="2337" spans="1:4" x14ac:dyDescent="0.35">
      <c r="A2337" s="6">
        <v>178</v>
      </c>
      <c r="B2337" s="6">
        <v>1.5478399999999999E-4</v>
      </c>
      <c r="C2337">
        <f t="shared" si="74"/>
        <v>69.760294117647149</v>
      </c>
      <c r="D2337" t="s">
        <v>13</v>
      </c>
    </row>
    <row r="2338" spans="1:4" x14ac:dyDescent="0.35">
      <c r="A2338" s="6">
        <v>179</v>
      </c>
      <c r="B2338" s="6">
        <v>1.8509E-4</v>
      </c>
      <c r="C2338">
        <f t="shared" si="74"/>
        <v>69.785000000000096</v>
      </c>
      <c r="D2338" t="s">
        <v>13</v>
      </c>
    </row>
    <row r="2339" spans="1:4" x14ac:dyDescent="0.35">
      <c r="A2339" s="9">
        <v>180</v>
      </c>
      <c r="B2339" s="9">
        <v>1.5228E-4</v>
      </c>
      <c r="C2339" s="9">
        <v>69.84</v>
      </c>
      <c r="D2339" s="9"/>
    </row>
    <row r="2340" spans="1:4" x14ac:dyDescent="0.35">
      <c r="A2340" s="9">
        <v>181</v>
      </c>
      <c r="B2340" s="9">
        <v>1.2621900000000001E-4</v>
      </c>
      <c r="C2340" s="9">
        <v>69.87</v>
      </c>
      <c r="D2340" s="9"/>
    </row>
    <row r="2341" spans="1:4" x14ac:dyDescent="0.35">
      <c r="A2341" s="9">
        <v>182</v>
      </c>
      <c r="B2341" s="11">
        <v>7.9663870000000006E-5</v>
      </c>
      <c r="C2341" s="9">
        <v>69.900000000000006</v>
      </c>
      <c r="D2341" s="9" t="s">
        <v>14</v>
      </c>
    </row>
    <row r="2342" spans="1:4" x14ac:dyDescent="0.35">
      <c r="A2342" s="9">
        <v>183</v>
      </c>
      <c r="B2342" s="11">
        <v>8.2678300000000004E-5</v>
      </c>
      <c r="C2342" s="9">
        <v>69.92</v>
      </c>
      <c r="D2342" s="9" t="s">
        <v>14</v>
      </c>
    </row>
    <row r="2343" spans="1:4" x14ac:dyDescent="0.35">
      <c r="A2343">
        <v>184</v>
      </c>
      <c r="B2343">
        <v>2.25727E-4</v>
      </c>
      <c r="C2343">
        <v>69.965000000000003</v>
      </c>
    </row>
    <row r="2344" spans="1:4" x14ac:dyDescent="0.35">
      <c r="A2344">
        <v>185</v>
      </c>
      <c r="B2344">
        <v>2.8578799999999998E-4</v>
      </c>
      <c r="C2344" s="12">
        <f>C2343+1.12/42</f>
        <v>69.991666666666674</v>
      </c>
    </row>
    <row r="2345" spans="1:4" x14ac:dyDescent="0.35">
      <c r="A2345">
        <v>186</v>
      </c>
      <c r="B2345">
        <v>2.2512500000000001E-4</v>
      </c>
      <c r="C2345" s="12">
        <f t="shared" ref="C2345:C2385" si="75">C2344+1.12/42</f>
        <v>70.018333333333345</v>
      </c>
    </row>
    <row r="2346" spans="1:4" x14ac:dyDescent="0.35">
      <c r="A2346">
        <v>187</v>
      </c>
      <c r="B2346">
        <v>2.7569500000000001E-4</v>
      </c>
      <c r="C2346" s="12">
        <f t="shared" si="75"/>
        <v>70.045000000000016</v>
      </c>
    </row>
    <row r="2347" spans="1:4" x14ac:dyDescent="0.35">
      <c r="A2347">
        <v>188</v>
      </c>
      <c r="B2347">
        <v>2.7163300000000002E-4</v>
      </c>
      <c r="C2347" s="12">
        <f t="shared" si="75"/>
        <v>70.071666666666687</v>
      </c>
    </row>
    <row r="2348" spans="1:4" x14ac:dyDescent="0.35">
      <c r="A2348">
        <v>189</v>
      </c>
      <c r="B2348">
        <v>2.34331E-4</v>
      </c>
      <c r="C2348" s="12">
        <f t="shared" si="75"/>
        <v>70.098333333333358</v>
      </c>
    </row>
    <row r="2349" spans="1:4" x14ac:dyDescent="0.35">
      <c r="A2349">
        <v>190</v>
      </c>
      <c r="B2349">
        <v>1.9023E-4</v>
      </c>
      <c r="C2349" s="12">
        <f t="shared" si="75"/>
        <v>70.125000000000028</v>
      </c>
    </row>
    <row r="2350" spans="1:4" x14ac:dyDescent="0.35">
      <c r="A2350">
        <v>191</v>
      </c>
      <c r="B2350">
        <v>2.5285299999999999E-4</v>
      </c>
      <c r="C2350" s="12">
        <f t="shared" si="75"/>
        <v>70.151666666666699</v>
      </c>
    </row>
    <row r="2351" spans="1:4" x14ac:dyDescent="0.35">
      <c r="A2351">
        <v>192</v>
      </c>
      <c r="B2351">
        <v>2.07238E-4</v>
      </c>
      <c r="C2351" s="12">
        <f t="shared" si="75"/>
        <v>70.17833333333337</v>
      </c>
    </row>
    <row r="2352" spans="1:4" x14ac:dyDescent="0.35">
      <c r="A2352">
        <v>193</v>
      </c>
      <c r="B2352">
        <v>2.45803E-4</v>
      </c>
      <c r="C2352" s="12">
        <f t="shared" si="75"/>
        <v>70.205000000000041</v>
      </c>
    </row>
    <row r="2353" spans="1:3" x14ac:dyDescent="0.35">
      <c r="A2353">
        <v>194</v>
      </c>
      <c r="B2353">
        <v>2.6018200000000002E-4</v>
      </c>
      <c r="C2353" s="12">
        <f t="shared" si="75"/>
        <v>70.231666666666712</v>
      </c>
    </row>
    <row r="2354" spans="1:3" x14ac:dyDescent="0.35">
      <c r="A2354">
        <v>195</v>
      </c>
      <c r="B2354">
        <v>2.9330300000000002E-4</v>
      </c>
      <c r="C2354" s="12">
        <f t="shared" si="75"/>
        <v>70.258333333333383</v>
      </c>
    </row>
    <row r="2355" spans="1:3" x14ac:dyDescent="0.35">
      <c r="A2355">
        <v>196</v>
      </c>
      <c r="B2355">
        <v>2.5640800000000002E-4</v>
      </c>
      <c r="C2355" s="12">
        <f t="shared" si="75"/>
        <v>70.285000000000053</v>
      </c>
    </row>
    <row r="2356" spans="1:3" x14ac:dyDescent="0.35">
      <c r="A2356">
        <v>197</v>
      </c>
      <c r="B2356">
        <v>2.2594600000000001E-4</v>
      </c>
      <c r="C2356" s="12">
        <f t="shared" si="75"/>
        <v>70.311666666666724</v>
      </c>
    </row>
    <row r="2357" spans="1:3" x14ac:dyDescent="0.35">
      <c r="A2357">
        <v>198</v>
      </c>
      <c r="B2357">
        <v>2.40053E-4</v>
      </c>
      <c r="C2357" s="12">
        <f t="shared" si="75"/>
        <v>70.338333333333395</v>
      </c>
    </row>
    <row r="2358" spans="1:3" x14ac:dyDescent="0.35">
      <c r="A2358">
        <v>199</v>
      </c>
      <c r="B2358">
        <v>2.4394900000000001E-4</v>
      </c>
      <c r="C2358" s="12">
        <f t="shared" si="75"/>
        <v>70.365000000000066</v>
      </c>
    </row>
    <row r="2359" spans="1:3" x14ac:dyDescent="0.35">
      <c r="A2359">
        <v>200</v>
      </c>
      <c r="B2359">
        <v>2.2982300000000001E-4</v>
      </c>
      <c r="C2359" s="12">
        <f t="shared" si="75"/>
        <v>70.391666666666737</v>
      </c>
    </row>
    <row r="2360" spans="1:3" x14ac:dyDescent="0.35">
      <c r="A2360">
        <v>201</v>
      </c>
      <c r="B2360">
        <v>2.7336199999999998E-4</v>
      </c>
      <c r="C2360" s="12">
        <f t="shared" si="75"/>
        <v>70.418333333333408</v>
      </c>
    </row>
    <row r="2361" spans="1:3" x14ac:dyDescent="0.35">
      <c r="A2361">
        <v>202</v>
      </c>
      <c r="B2361">
        <v>2.45827E-4</v>
      </c>
      <c r="C2361" s="12">
        <f t="shared" si="75"/>
        <v>70.445000000000078</v>
      </c>
    </row>
    <row r="2362" spans="1:3" x14ac:dyDescent="0.35">
      <c r="A2362">
        <v>203</v>
      </c>
      <c r="B2362">
        <v>2.5632200000000002E-4</v>
      </c>
      <c r="C2362" s="12">
        <f t="shared" si="75"/>
        <v>70.471666666666749</v>
      </c>
    </row>
    <row r="2363" spans="1:3" x14ac:dyDescent="0.35">
      <c r="A2363">
        <v>204</v>
      </c>
      <c r="B2363">
        <v>2.9717699999999998E-4</v>
      </c>
      <c r="C2363" s="12">
        <f t="shared" si="75"/>
        <v>70.49833333333342</v>
      </c>
    </row>
    <row r="2364" spans="1:3" x14ac:dyDescent="0.35">
      <c r="A2364">
        <v>205</v>
      </c>
      <c r="B2364">
        <v>2.4988499999999998E-4</v>
      </c>
      <c r="C2364" s="12">
        <f t="shared" si="75"/>
        <v>70.525000000000091</v>
      </c>
    </row>
    <row r="2365" spans="1:3" x14ac:dyDescent="0.35">
      <c r="A2365">
        <v>206</v>
      </c>
      <c r="B2365">
        <v>2.9462299999999999E-4</v>
      </c>
      <c r="C2365" s="12">
        <f t="shared" si="75"/>
        <v>70.551666666666762</v>
      </c>
    </row>
    <row r="2366" spans="1:3" x14ac:dyDescent="0.35">
      <c r="A2366">
        <v>207</v>
      </c>
      <c r="B2366">
        <v>2.9308399999999999E-4</v>
      </c>
      <c r="C2366" s="12">
        <f t="shared" si="75"/>
        <v>70.578333333333433</v>
      </c>
    </row>
    <row r="2367" spans="1:3" x14ac:dyDescent="0.35">
      <c r="A2367">
        <v>208</v>
      </c>
      <c r="B2367">
        <v>2.5335199999999998E-4</v>
      </c>
      <c r="C2367" s="12">
        <f t="shared" si="75"/>
        <v>70.605000000000103</v>
      </c>
    </row>
    <row r="2368" spans="1:3" x14ac:dyDescent="0.35">
      <c r="A2368">
        <v>209</v>
      </c>
      <c r="B2368">
        <v>2.9869E-4</v>
      </c>
      <c r="C2368" s="12">
        <f t="shared" si="75"/>
        <v>70.631666666666774</v>
      </c>
    </row>
    <row r="2369" spans="1:3" x14ac:dyDescent="0.35">
      <c r="A2369">
        <v>210</v>
      </c>
      <c r="B2369">
        <v>2.30616E-4</v>
      </c>
      <c r="C2369" s="12">
        <f t="shared" si="75"/>
        <v>70.658333333333445</v>
      </c>
    </row>
    <row r="2370" spans="1:3" x14ac:dyDescent="0.35">
      <c r="A2370">
        <v>211</v>
      </c>
      <c r="B2370">
        <v>2.68402E-4</v>
      </c>
      <c r="C2370" s="12">
        <f t="shared" si="75"/>
        <v>70.685000000000116</v>
      </c>
    </row>
    <row r="2371" spans="1:3" x14ac:dyDescent="0.35">
      <c r="A2371">
        <v>212</v>
      </c>
      <c r="B2371">
        <v>3.07373E-4</v>
      </c>
      <c r="C2371" s="12">
        <f t="shared" si="75"/>
        <v>70.711666666666787</v>
      </c>
    </row>
    <row r="2372" spans="1:3" x14ac:dyDescent="0.35">
      <c r="A2372">
        <v>213</v>
      </c>
      <c r="B2372">
        <v>2.8642899999999999E-4</v>
      </c>
      <c r="C2372" s="12">
        <f t="shared" si="75"/>
        <v>70.738333333333458</v>
      </c>
    </row>
    <row r="2373" spans="1:3" x14ac:dyDescent="0.35">
      <c r="A2373">
        <v>214</v>
      </c>
      <c r="B2373">
        <v>2.5870500000000002E-4</v>
      </c>
      <c r="C2373" s="12">
        <f t="shared" si="75"/>
        <v>70.765000000000128</v>
      </c>
    </row>
    <row r="2374" spans="1:3" x14ac:dyDescent="0.35">
      <c r="A2374">
        <v>215</v>
      </c>
      <c r="B2374">
        <v>2.8638900000000001E-4</v>
      </c>
      <c r="C2374" s="12">
        <f t="shared" si="75"/>
        <v>70.791666666666799</v>
      </c>
    </row>
    <row r="2375" spans="1:3" x14ac:dyDescent="0.35">
      <c r="A2375">
        <v>216</v>
      </c>
      <c r="B2375">
        <v>2.8917299999999999E-4</v>
      </c>
      <c r="C2375" s="12">
        <f t="shared" si="75"/>
        <v>70.81833333333347</v>
      </c>
    </row>
    <row r="2376" spans="1:3" x14ac:dyDescent="0.35">
      <c r="A2376">
        <v>217</v>
      </c>
      <c r="B2376">
        <v>2.6917E-4</v>
      </c>
      <c r="C2376" s="12">
        <f t="shared" si="75"/>
        <v>70.845000000000141</v>
      </c>
    </row>
    <row r="2377" spans="1:3" x14ac:dyDescent="0.35">
      <c r="A2377">
        <v>218</v>
      </c>
      <c r="B2377">
        <v>2.8730699999999999E-4</v>
      </c>
      <c r="C2377" s="12">
        <f t="shared" si="75"/>
        <v>70.871666666666812</v>
      </c>
    </row>
    <row r="2378" spans="1:3" x14ac:dyDescent="0.35">
      <c r="A2378">
        <v>219</v>
      </c>
      <c r="B2378">
        <v>2.88609E-4</v>
      </c>
      <c r="C2378" s="12">
        <f t="shared" si="75"/>
        <v>70.898333333333483</v>
      </c>
    </row>
    <row r="2379" spans="1:3" x14ac:dyDescent="0.35">
      <c r="A2379">
        <v>220</v>
      </c>
      <c r="B2379">
        <v>2.73725E-4</v>
      </c>
      <c r="C2379" s="12">
        <f t="shared" si="75"/>
        <v>70.925000000000153</v>
      </c>
    </row>
    <row r="2380" spans="1:3" x14ac:dyDescent="0.35">
      <c r="A2380">
        <v>221</v>
      </c>
      <c r="B2380">
        <v>2.70458E-4</v>
      </c>
      <c r="C2380" s="12">
        <f t="shared" si="75"/>
        <v>70.951666666666824</v>
      </c>
    </row>
    <row r="2381" spans="1:3" x14ac:dyDescent="0.35">
      <c r="A2381">
        <v>222</v>
      </c>
      <c r="B2381">
        <v>2.72324E-4</v>
      </c>
      <c r="C2381" s="12">
        <f t="shared" si="75"/>
        <v>70.978333333333495</v>
      </c>
    </row>
    <row r="2382" spans="1:3" x14ac:dyDescent="0.35">
      <c r="A2382">
        <v>223</v>
      </c>
      <c r="B2382">
        <v>2.4326299999999999E-4</v>
      </c>
      <c r="C2382" s="12">
        <f t="shared" si="75"/>
        <v>71.005000000000166</v>
      </c>
    </row>
    <row r="2383" spans="1:3" x14ac:dyDescent="0.35">
      <c r="A2383">
        <v>224</v>
      </c>
      <c r="B2383">
        <v>3.009E-4</v>
      </c>
      <c r="C2383" s="12">
        <f t="shared" si="75"/>
        <v>71.031666666666837</v>
      </c>
    </row>
    <row r="2384" spans="1:3" x14ac:dyDescent="0.35">
      <c r="A2384">
        <v>225</v>
      </c>
      <c r="B2384">
        <v>2.9908499999999999E-4</v>
      </c>
      <c r="C2384" s="12">
        <f t="shared" si="75"/>
        <v>71.058333333333508</v>
      </c>
    </row>
    <row r="2385" spans="1:3" x14ac:dyDescent="0.35">
      <c r="A2385">
        <v>226</v>
      </c>
      <c r="B2385">
        <v>2.58442E-4</v>
      </c>
      <c r="C2385" s="12">
        <f t="shared" si="75"/>
        <v>71.085000000000178</v>
      </c>
    </row>
    <row r="2386" spans="1:3" x14ac:dyDescent="0.35">
      <c r="A2386" s="6">
        <v>227</v>
      </c>
      <c r="B2386" s="6">
        <v>3.2210700000000002E-4</v>
      </c>
      <c r="C2386">
        <v>71.114999999999995</v>
      </c>
    </row>
    <row r="2387" spans="1:3" x14ac:dyDescent="0.35">
      <c r="A2387" s="6">
        <v>228</v>
      </c>
      <c r="B2387" s="6">
        <v>2.6060500000000002E-4</v>
      </c>
      <c r="C2387" s="12">
        <f>C2386+0.37/15</f>
        <v>71.139666666666656</v>
      </c>
    </row>
    <row r="2388" spans="1:3" x14ac:dyDescent="0.35">
      <c r="A2388" s="6">
        <v>229</v>
      </c>
      <c r="B2388" s="6">
        <v>2.6791299999999999E-4</v>
      </c>
      <c r="C2388" s="12">
        <f t="shared" ref="C2388:C2401" si="76">C2387+0.37/15</f>
        <v>71.164333333333317</v>
      </c>
    </row>
    <row r="2389" spans="1:3" x14ac:dyDescent="0.35">
      <c r="A2389" s="6">
        <v>230</v>
      </c>
      <c r="B2389" s="6">
        <v>2.3561900000000001E-4</v>
      </c>
      <c r="C2389" s="12">
        <f t="shared" si="76"/>
        <v>71.188999999999979</v>
      </c>
    </row>
    <row r="2390" spans="1:3" x14ac:dyDescent="0.35">
      <c r="A2390" s="6">
        <v>231</v>
      </c>
      <c r="B2390" s="6">
        <v>3.0913099999999998E-4</v>
      </c>
      <c r="C2390" s="12">
        <f t="shared" si="76"/>
        <v>71.21366666666664</v>
      </c>
    </row>
    <row r="2391" spans="1:3" x14ac:dyDescent="0.35">
      <c r="A2391" s="6">
        <v>232</v>
      </c>
      <c r="B2391" s="6">
        <v>2.4808000000000002E-4</v>
      </c>
      <c r="C2391" s="12">
        <f t="shared" si="76"/>
        <v>71.238333333333301</v>
      </c>
    </row>
    <row r="2392" spans="1:3" x14ac:dyDescent="0.35">
      <c r="A2392" s="6">
        <v>233</v>
      </c>
      <c r="B2392" s="6">
        <v>2.8453199999999999E-4</v>
      </c>
      <c r="C2392" s="12">
        <f t="shared" si="76"/>
        <v>71.262999999999963</v>
      </c>
    </row>
    <row r="2393" spans="1:3" x14ac:dyDescent="0.35">
      <c r="A2393" s="6">
        <v>234</v>
      </c>
      <c r="B2393" s="6">
        <v>2.5529099999999999E-4</v>
      </c>
      <c r="C2393" s="12">
        <f t="shared" si="76"/>
        <v>71.287666666666624</v>
      </c>
    </row>
    <row r="2394" spans="1:3" x14ac:dyDescent="0.35">
      <c r="A2394" s="6">
        <v>235</v>
      </c>
      <c r="B2394" s="6">
        <v>2.5278200000000001E-4</v>
      </c>
      <c r="C2394" s="12">
        <f t="shared" si="76"/>
        <v>71.312333333333285</v>
      </c>
    </row>
    <row r="2395" spans="1:3" x14ac:dyDescent="0.35">
      <c r="A2395" s="6">
        <v>236</v>
      </c>
      <c r="B2395" s="6">
        <v>2.8574500000000001E-4</v>
      </c>
      <c r="C2395" s="12">
        <f t="shared" si="76"/>
        <v>71.336999999999946</v>
      </c>
    </row>
    <row r="2396" spans="1:3" x14ac:dyDescent="0.35">
      <c r="A2396" s="6">
        <v>237</v>
      </c>
      <c r="B2396" s="6">
        <v>2.2804999999999999E-4</v>
      </c>
      <c r="C2396" s="12">
        <f t="shared" si="76"/>
        <v>71.361666666666608</v>
      </c>
    </row>
    <row r="2397" spans="1:3" x14ac:dyDescent="0.35">
      <c r="A2397" s="6">
        <v>238</v>
      </c>
      <c r="B2397" s="6">
        <v>2.5301000000000002E-4</v>
      </c>
      <c r="C2397" s="12">
        <f t="shared" si="76"/>
        <v>71.386333333333269</v>
      </c>
    </row>
    <row r="2398" spans="1:3" x14ac:dyDescent="0.35">
      <c r="A2398" s="6">
        <v>239</v>
      </c>
      <c r="B2398" s="6">
        <v>2.93894E-4</v>
      </c>
      <c r="C2398" s="12">
        <f t="shared" si="76"/>
        <v>71.41099999999993</v>
      </c>
    </row>
    <row r="2399" spans="1:3" x14ac:dyDescent="0.35">
      <c r="A2399" s="6">
        <v>240</v>
      </c>
      <c r="B2399" s="6">
        <v>2.8915499999999998E-4</v>
      </c>
      <c r="C2399" s="12">
        <f t="shared" si="76"/>
        <v>71.435666666666592</v>
      </c>
    </row>
    <row r="2400" spans="1:3" x14ac:dyDescent="0.35">
      <c r="A2400" s="6">
        <v>241</v>
      </c>
      <c r="B2400" s="6">
        <v>2.7414900000000001E-4</v>
      </c>
      <c r="C2400" s="12">
        <f t="shared" si="76"/>
        <v>71.460333333333253</v>
      </c>
    </row>
    <row r="2401" spans="1:3" x14ac:dyDescent="0.35">
      <c r="A2401" s="6">
        <v>242</v>
      </c>
      <c r="B2401" s="6">
        <v>2.7759699999999998E-4</v>
      </c>
      <c r="C2401" s="12">
        <f t="shared" si="76"/>
        <v>71.484999999999914</v>
      </c>
    </row>
    <row r="2402" spans="1:3" x14ac:dyDescent="0.35">
      <c r="A2402">
        <v>243</v>
      </c>
      <c r="B2402">
        <v>2.7379999999999999E-4</v>
      </c>
      <c r="C2402">
        <v>71.515000000000001</v>
      </c>
    </row>
    <row r="2403" spans="1:3" x14ac:dyDescent="0.35">
      <c r="A2403">
        <v>244</v>
      </c>
      <c r="B2403">
        <v>2.7013299999999998E-4</v>
      </c>
      <c r="C2403" s="12">
        <f>C2402+3.07/123</f>
        <v>71.539959349593502</v>
      </c>
    </row>
    <row r="2404" spans="1:3" x14ac:dyDescent="0.35">
      <c r="A2404">
        <v>245</v>
      </c>
      <c r="B2404">
        <v>2.7724E-4</v>
      </c>
      <c r="C2404" s="12">
        <f t="shared" ref="C2404:C2467" si="77">C2403+3.07/123</f>
        <v>71.564918699187004</v>
      </c>
    </row>
    <row r="2405" spans="1:3" x14ac:dyDescent="0.35">
      <c r="A2405">
        <v>246</v>
      </c>
      <c r="B2405">
        <v>2.55078E-4</v>
      </c>
      <c r="C2405" s="12">
        <f t="shared" si="77"/>
        <v>71.589878048780506</v>
      </c>
    </row>
    <row r="2406" spans="1:3" x14ac:dyDescent="0.35">
      <c r="A2406">
        <v>247</v>
      </c>
      <c r="B2406">
        <v>2.7041899999999999E-4</v>
      </c>
      <c r="C2406" s="12">
        <f t="shared" si="77"/>
        <v>71.614837398374007</v>
      </c>
    </row>
    <row r="2407" spans="1:3" x14ac:dyDescent="0.35">
      <c r="A2407">
        <v>248</v>
      </c>
      <c r="B2407">
        <v>2.64171E-4</v>
      </c>
      <c r="C2407" s="12">
        <f t="shared" si="77"/>
        <v>71.639796747967509</v>
      </c>
    </row>
    <row r="2408" spans="1:3" x14ac:dyDescent="0.35">
      <c r="A2408">
        <v>249</v>
      </c>
      <c r="B2408">
        <v>2.5207799999999998E-4</v>
      </c>
      <c r="C2408" s="12">
        <f t="shared" si="77"/>
        <v>71.664756097561011</v>
      </c>
    </row>
    <row r="2409" spans="1:3" x14ac:dyDescent="0.35">
      <c r="A2409">
        <v>250</v>
      </c>
      <c r="B2409">
        <v>2.3677600000000001E-4</v>
      </c>
      <c r="C2409" s="12">
        <f t="shared" si="77"/>
        <v>71.689715447154512</v>
      </c>
    </row>
    <row r="2410" spans="1:3" x14ac:dyDescent="0.35">
      <c r="A2410">
        <v>251</v>
      </c>
      <c r="B2410">
        <v>2.7286500000000001E-4</v>
      </c>
      <c r="C2410" s="12">
        <f t="shared" si="77"/>
        <v>71.714674796748014</v>
      </c>
    </row>
    <row r="2411" spans="1:3" x14ac:dyDescent="0.35">
      <c r="A2411">
        <v>252</v>
      </c>
      <c r="B2411">
        <v>3.1155000000000001E-4</v>
      </c>
      <c r="C2411" s="12">
        <f t="shared" si="77"/>
        <v>71.739634146341515</v>
      </c>
    </row>
    <row r="2412" spans="1:3" x14ac:dyDescent="0.35">
      <c r="A2412">
        <v>253</v>
      </c>
      <c r="B2412">
        <v>3.19995E-4</v>
      </c>
      <c r="C2412" s="12">
        <f t="shared" si="77"/>
        <v>71.764593495935017</v>
      </c>
    </row>
    <row r="2413" spans="1:3" x14ac:dyDescent="0.35">
      <c r="A2413">
        <v>254</v>
      </c>
      <c r="B2413">
        <v>3.1740700000000002E-4</v>
      </c>
      <c r="C2413" s="12">
        <f t="shared" si="77"/>
        <v>71.789552845528519</v>
      </c>
    </row>
    <row r="2414" spans="1:3" x14ac:dyDescent="0.35">
      <c r="A2414">
        <v>255</v>
      </c>
      <c r="B2414">
        <v>3.0650499999999999E-4</v>
      </c>
      <c r="C2414" s="12">
        <f t="shared" si="77"/>
        <v>71.81451219512202</v>
      </c>
    </row>
    <row r="2415" spans="1:3" x14ac:dyDescent="0.35">
      <c r="A2415">
        <v>256</v>
      </c>
      <c r="B2415">
        <v>3.1252599999999998E-4</v>
      </c>
      <c r="C2415" s="12">
        <f t="shared" si="77"/>
        <v>71.839471544715522</v>
      </c>
    </row>
    <row r="2416" spans="1:3" x14ac:dyDescent="0.35">
      <c r="A2416">
        <v>257</v>
      </c>
      <c r="B2416">
        <v>3.15206E-4</v>
      </c>
      <c r="C2416" s="12">
        <f t="shared" si="77"/>
        <v>71.864430894309024</v>
      </c>
    </row>
    <row r="2417" spans="1:3" x14ac:dyDescent="0.35">
      <c r="A2417">
        <v>258</v>
      </c>
      <c r="B2417">
        <v>3.20921E-4</v>
      </c>
      <c r="C2417" s="12">
        <f t="shared" si="77"/>
        <v>71.889390243902525</v>
      </c>
    </row>
    <row r="2418" spans="1:3" x14ac:dyDescent="0.35">
      <c r="A2418">
        <v>259</v>
      </c>
      <c r="B2418">
        <v>3.3086900000000002E-4</v>
      </c>
      <c r="C2418" s="12">
        <f t="shared" si="77"/>
        <v>71.914349593496027</v>
      </c>
    </row>
    <row r="2419" spans="1:3" x14ac:dyDescent="0.35">
      <c r="A2419">
        <v>260</v>
      </c>
      <c r="B2419">
        <v>3.42746E-4</v>
      </c>
      <c r="C2419" s="12">
        <f t="shared" si="77"/>
        <v>71.939308943089529</v>
      </c>
    </row>
    <row r="2420" spans="1:3" x14ac:dyDescent="0.35">
      <c r="A2420">
        <v>261</v>
      </c>
      <c r="B2420">
        <v>3.2848699999999997E-4</v>
      </c>
      <c r="C2420" s="12">
        <f t="shared" si="77"/>
        <v>71.96426829268303</v>
      </c>
    </row>
    <row r="2421" spans="1:3" x14ac:dyDescent="0.35">
      <c r="A2421">
        <v>262</v>
      </c>
      <c r="B2421">
        <v>3.48203E-4</v>
      </c>
      <c r="C2421" s="12">
        <f t="shared" si="77"/>
        <v>71.989227642276532</v>
      </c>
    </row>
    <row r="2422" spans="1:3" x14ac:dyDescent="0.35">
      <c r="A2422">
        <v>263</v>
      </c>
      <c r="B2422">
        <v>2.9579699999999999E-4</v>
      </c>
      <c r="C2422" s="12">
        <f t="shared" si="77"/>
        <v>72.014186991870034</v>
      </c>
    </row>
    <row r="2423" spans="1:3" x14ac:dyDescent="0.35">
      <c r="A2423">
        <v>264</v>
      </c>
      <c r="B2423">
        <v>3.2236899999999998E-4</v>
      </c>
      <c r="C2423" s="12">
        <f t="shared" si="77"/>
        <v>72.039146341463535</v>
      </c>
    </row>
    <row r="2424" spans="1:3" x14ac:dyDescent="0.35">
      <c r="A2424">
        <v>265</v>
      </c>
      <c r="B2424">
        <v>3.1858899999999998E-4</v>
      </c>
      <c r="C2424" s="12">
        <f t="shared" si="77"/>
        <v>72.064105691057037</v>
      </c>
    </row>
    <row r="2425" spans="1:3" x14ac:dyDescent="0.35">
      <c r="A2425">
        <v>266</v>
      </c>
      <c r="B2425">
        <v>3.07569E-4</v>
      </c>
      <c r="C2425" s="12">
        <f t="shared" si="77"/>
        <v>72.089065040650539</v>
      </c>
    </row>
    <row r="2426" spans="1:3" x14ac:dyDescent="0.35">
      <c r="A2426">
        <v>267</v>
      </c>
      <c r="B2426">
        <v>3.2618399999999998E-4</v>
      </c>
      <c r="C2426" s="12">
        <f t="shared" si="77"/>
        <v>72.11402439024404</v>
      </c>
    </row>
    <row r="2427" spans="1:3" x14ac:dyDescent="0.35">
      <c r="A2427">
        <v>268</v>
      </c>
      <c r="B2427">
        <v>2.9808100000000001E-4</v>
      </c>
      <c r="C2427" s="12">
        <f t="shared" si="77"/>
        <v>72.138983739837542</v>
      </c>
    </row>
    <row r="2428" spans="1:3" x14ac:dyDescent="0.35">
      <c r="A2428">
        <v>269</v>
      </c>
      <c r="B2428">
        <v>2.9643300000000003E-4</v>
      </c>
      <c r="C2428" s="12">
        <f t="shared" si="77"/>
        <v>72.163943089431044</v>
      </c>
    </row>
    <row r="2429" spans="1:3" x14ac:dyDescent="0.35">
      <c r="A2429">
        <v>270</v>
      </c>
      <c r="B2429">
        <v>2.90816E-4</v>
      </c>
      <c r="C2429" s="12">
        <f t="shared" si="77"/>
        <v>72.188902439024545</v>
      </c>
    </row>
    <row r="2430" spans="1:3" x14ac:dyDescent="0.35">
      <c r="A2430">
        <v>271</v>
      </c>
      <c r="B2430">
        <v>2.99072E-4</v>
      </c>
      <c r="C2430" s="12">
        <f t="shared" si="77"/>
        <v>72.213861788618047</v>
      </c>
    </row>
    <row r="2431" spans="1:3" x14ac:dyDescent="0.35">
      <c r="A2431">
        <v>272</v>
      </c>
      <c r="B2431">
        <v>2.9849800000000001E-4</v>
      </c>
      <c r="C2431" s="12">
        <f t="shared" si="77"/>
        <v>72.238821138211549</v>
      </c>
    </row>
    <row r="2432" spans="1:3" x14ac:dyDescent="0.35">
      <c r="A2432">
        <v>273</v>
      </c>
      <c r="B2432">
        <v>2.9609299999999999E-4</v>
      </c>
      <c r="C2432" s="12">
        <f t="shared" si="77"/>
        <v>72.26378048780505</v>
      </c>
    </row>
    <row r="2433" spans="1:3" x14ac:dyDescent="0.35">
      <c r="A2433">
        <v>274</v>
      </c>
      <c r="B2433">
        <v>2.9855399999999997E-4</v>
      </c>
      <c r="C2433" s="12">
        <f t="shared" si="77"/>
        <v>72.288739837398552</v>
      </c>
    </row>
    <row r="2434" spans="1:3" x14ac:dyDescent="0.35">
      <c r="A2434">
        <v>275</v>
      </c>
      <c r="B2434">
        <v>3.15657E-4</v>
      </c>
      <c r="C2434" s="12">
        <f t="shared" si="77"/>
        <v>72.313699186992054</v>
      </c>
    </row>
    <row r="2435" spans="1:3" x14ac:dyDescent="0.35">
      <c r="A2435">
        <v>276</v>
      </c>
      <c r="B2435">
        <v>3.3230899999999998E-4</v>
      </c>
      <c r="C2435" s="12">
        <f t="shared" si="77"/>
        <v>72.338658536585555</v>
      </c>
    </row>
    <row r="2436" spans="1:3" x14ac:dyDescent="0.35">
      <c r="A2436">
        <v>277</v>
      </c>
      <c r="B2436">
        <v>3.0749400000000001E-4</v>
      </c>
      <c r="C2436" s="12">
        <f t="shared" si="77"/>
        <v>72.363617886179057</v>
      </c>
    </row>
    <row r="2437" spans="1:3" x14ac:dyDescent="0.35">
      <c r="A2437">
        <v>278</v>
      </c>
      <c r="B2437">
        <v>3.35915E-4</v>
      </c>
      <c r="C2437" s="12">
        <f t="shared" si="77"/>
        <v>72.388577235772559</v>
      </c>
    </row>
    <row r="2438" spans="1:3" x14ac:dyDescent="0.35">
      <c r="A2438">
        <v>279</v>
      </c>
      <c r="B2438">
        <v>3.3920199999999998E-4</v>
      </c>
      <c r="C2438" s="12">
        <f t="shared" si="77"/>
        <v>72.41353658536606</v>
      </c>
    </row>
    <row r="2439" spans="1:3" x14ac:dyDescent="0.35">
      <c r="A2439">
        <v>280</v>
      </c>
      <c r="B2439">
        <v>3.2522300000000003E-4</v>
      </c>
      <c r="C2439" s="12">
        <f t="shared" si="77"/>
        <v>72.438495934959562</v>
      </c>
    </row>
    <row r="2440" spans="1:3" x14ac:dyDescent="0.35">
      <c r="A2440">
        <v>281</v>
      </c>
      <c r="B2440">
        <v>3.2400300000000001E-4</v>
      </c>
      <c r="C2440" s="12">
        <f t="shared" si="77"/>
        <v>72.463455284553064</v>
      </c>
    </row>
    <row r="2441" spans="1:3" x14ac:dyDescent="0.35">
      <c r="A2441">
        <v>282</v>
      </c>
      <c r="B2441">
        <v>3.2058599999999998E-4</v>
      </c>
      <c r="C2441" s="12">
        <f t="shared" si="77"/>
        <v>72.488414634146565</v>
      </c>
    </row>
    <row r="2442" spans="1:3" x14ac:dyDescent="0.35">
      <c r="A2442">
        <v>283</v>
      </c>
      <c r="B2442">
        <v>2.8741599999999997E-4</v>
      </c>
      <c r="C2442" s="12">
        <f t="shared" si="77"/>
        <v>72.513373983740067</v>
      </c>
    </row>
    <row r="2443" spans="1:3" x14ac:dyDescent="0.35">
      <c r="A2443">
        <v>284</v>
      </c>
      <c r="B2443">
        <v>2.5535599999999999E-4</v>
      </c>
      <c r="C2443" s="12">
        <f t="shared" si="77"/>
        <v>72.538333333333568</v>
      </c>
    </row>
    <row r="2444" spans="1:3" x14ac:dyDescent="0.35">
      <c r="A2444">
        <v>285</v>
      </c>
      <c r="B2444">
        <v>3.8132699999999999E-4</v>
      </c>
      <c r="C2444" s="12">
        <f t="shared" si="77"/>
        <v>72.56329268292707</v>
      </c>
    </row>
    <row r="2445" spans="1:3" x14ac:dyDescent="0.35">
      <c r="A2445">
        <v>286</v>
      </c>
      <c r="B2445">
        <v>3.2610700000000001E-4</v>
      </c>
      <c r="C2445" s="12">
        <f t="shared" si="77"/>
        <v>72.588252032520572</v>
      </c>
    </row>
    <row r="2446" spans="1:3" x14ac:dyDescent="0.35">
      <c r="A2446">
        <v>287</v>
      </c>
      <c r="B2446">
        <v>3.8771999999999998E-4</v>
      </c>
      <c r="C2446" s="12">
        <f t="shared" si="77"/>
        <v>72.613211382114073</v>
      </c>
    </row>
    <row r="2447" spans="1:3" x14ac:dyDescent="0.35">
      <c r="A2447">
        <v>288</v>
      </c>
      <c r="B2447">
        <v>4.0165399999999999E-4</v>
      </c>
      <c r="C2447" s="12">
        <f t="shared" si="77"/>
        <v>72.638170731707575</v>
      </c>
    </row>
    <row r="2448" spans="1:3" x14ac:dyDescent="0.35">
      <c r="A2448">
        <v>289</v>
      </c>
      <c r="B2448">
        <v>4.3280199999999998E-4</v>
      </c>
      <c r="C2448" s="12">
        <f t="shared" si="77"/>
        <v>72.663130081301077</v>
      </c>
    </row>
    <row r="2449" spans="1:3" x14ac:dyDescent="0.35">
      <c r="A2449">
        <v>290</v>
      </c>
      <c r="B2449">
        <v>4.3406299999999999E-4</v>
      </c>
      <c r="C2449" s="12">
        <f t="shared" si="77"/>
        <v>72.688089430894578</v>
      </c>
    </row>
    <row r="2450" spans="1:3" x14ac:dyDescent="0.35">
      <c r="A2450">
        <v>291</v>
      </c>
      <c r="B2450">
        <v>4.1186499999999997E-4</v>
      </c>
      <c r="C2450" s="12">
        <f t="shared" si="77"/>
        <v>72.71304878048808</v>
      </c>
    </row>
    <row r="2451" spans="1:3" x14ac:dyDescent="0.35">
      <c r="A2451">
        <v>292</v>
      </c>
      <c r="B2451">
        <v>3.8491600000000001E-4</v>
      </c>
      <c r="C2451" s="12">
        <f t="shared" si="77"/>
        <v>72.738008130081582</v>
      </c>
    </row>
    <row r="2452" spans="1:3" x14ac:dyDescent="0.35">
      <c r="A2452">
        <v>293</v>
      </c>
      <c r="B2452">
        <v>4.2558500000000003E-4</v>
      </c>
      <c r="C2452" s="12">
        <f t="shared" si="77"/>
        <v>72.762967479675083</v>
      </c>
    </row>
    <row r="2453" spans="1:3" x14ac:dyDescent="0.35">
      <c r="A2453">
        <v>294</v>
      </c>
      <c r="B2453">
        <v>3.9353899999999999E-4</v>
      </c>
      <c r="C2453" s="12">
        <f t="shared" si="77"/>
        <v>72.787926829268585</v>
      </c>
    </row>
    <row r="2454" spans="1:3" x14ac:dyDescent="0.35">
      <c r="A2454">
        <v>295</v>
      </c>
      <c r="B2454">
        <v>3.9222500000000001E-4</v>
      </c>
      <c r="C2454" s="12">
        <f t="shared" si="77"/>
        <v>72.812886178862087</v>
      </c>
    </row>
    <row r="2455" spans="1:3" x14ac:dyDescent="0.35">
      <c r="A2455">
        <v>296</v>
      </c>
      <c r="B2455">
        <v>4.0395900000000001E-4</v>
      </c>
      <c r="C2455" s="12">
        <f t="shared" si="77"/>
        <v>72.837845528455588</v>
      </c>
    </row>
    <row r="2456" spans="1:3" x14ac:dyDescent="0.35">
      <c r="A2456">
        <v>297</v>
      </c>
      <c r="B2456">
        <v>3.8816600000000001E-4</v>
      </c>
      <c r="C2456" s="12">
        <f t="shared" si="77"/>
        <v>72.86280487804909</v>
      </c>
    </row>
    <row r="2457" spans="1:3" x14ac:dyDescent="0.35">
      <c r="A2457">
        <v>298</v>
      </c>
      <c r="B2457">
        <v>3.3618100000000001E-4</v>
      </c>
      <c r="C2457" s="12">
        <f t="shared" si="77"/>
        <v>72.887764227642592</v>
      </c>
    </row>
    <row r="2458" spans="1:3" x14ac:dyDescent="0.35">
      <c r="A2458">
        <v>299</v>
      </c>
      <c r="B2458">
        <v>2.9893399999999999E-4</v>
      </c>
      <c r="C2458" s="12">
        <f t="shared" si="77"/>
        <v>72.912723577236093</v>
      </c>
    </row>
    <row r="2459" spans="1:3" x14ac:dyDescent="0.35">
      <c r="A2459">
        <v>300</v>
      </c>
      <c r="B2459">
        <v>2.66805E-4</v>
      </c>
      <c r="C2459" s="12">
        <f t="shared" si="77"/>
        <v>72.937682926829595</v>
      </c>
    </row>
    <row r="2460" spans="1:3" x14ac:dyDescent="0.35">
      <c r="A2460">
        <v>301</v>
      </c>
      <c r="B2460">
        <v>3.12761E-4</v>
      </c>
      <c r="C2460" s="12">
        <f t="shared" si="77"/>
        <v>72.962642276423097</v>
      </c>
    </row>
    <row r="2461" spans="1:3" x14ac:dyDescent="0.35">
      <c r="A2461">
        <v>302</v>
      </c>
      <c r="B2461">
        <v>3.4357600000000001E-4</v>
      </c>
      <c r="C2461" s="12">
        <f t="shared" si="77"/>
        <v>72.987601626016598</v>
      </c>
    </row>
    <row r="2462" spans="1:3" x14ac:dyDescent="0.35">
      <c r="A2462">
        <v>303</v>
      </c>
      <c r="B2462">
        <v>3.6687999999999998E-4</v>
      </c>
      <c r="C2462" s="12">
        <f t="shared" si="77"/>
        <v>73.0125609756101</v>
      </c>
    </row>
    <row r="2463" spans="1:3" x14ac:dyDescent="0.35">
      <c r="A2463">
        <v>304</v>
      </c>
      <c r="B2463">
        <v>3.8022300000000001E-4</v>
      </c>
      <c r="C2463" s="12">
        <f t="shared" si="77"/>
        <v>73.037520325203602</v>
      </c>
    </row>
    <row r="2464" spans="1:3" x14ac:dyDescent="0.35">
      <c r="A2464">
        <v>305</v>
      </c>
      <c r="B2464">
        <v>3.7557299999999998E-4</v>
      </c>
      <c r="C2464" s="12">
        <f t="shared" si="77"/>
        <v>73.062479674797103</v>
      </c>
    </row>
    <row r="2465" spans="1:3" x14ac:dyDescent="0.35">
      <c r="A2465">
        <v>306</v>
      </c>
      <c r="B2465">
        <v>3.7605700000000001E-4</v>
      </c>
      <c r="C2465" s="12">
        <f t="shared" si="77"/>
        <v>73.087439024390605</v>
      </c>
    </row>
    <row r="2466" spans="1:3" x14ac:dyDescent="0.35">
      <c r="A2466">
        <v>307</v>
      </c>
      <c r="B2466">
        <v>3.7643799999999999E-4</v>
      </c>
      <c r="C2466" s="12">
        <f t="shared" si="77"/>
        <v>73.112398373984107</v>
      </c>
    </row>
    <row r="2467" spans="1:3" x14ac:dyDescent="0.35">
      <c r="A2467">
        <v>308</v>
      </c>
      <c r="B2467">
        <v>4.0009600000000001E-4</v>
      </c>
      <c r="C2467" s="12">
        <f t="shared" si="77"/>
        <v>73.137357723577608</v>
      </c>
    </row>
    <row r="2468" spans="1:3" x14ac:dyDescent="0.35">
      <c r="A2468">
        <v>309</v>
      </c>
      <c r="B2468">
        <v>3.9171600000000002E-4</v>
      </c>
      <c r="C2468" s="12">
        <f t="shared" ref="C2468:C2525" si="78">C2467+3.07/123</f>
        <v>73.16231707317111</v>
      </c>
    </row>
    <row r="2469" spans="1:3" x14ac:dyDescent="0.35">
      <c r="A2469">
        <v>310</v>
      </c>
      <c r="B2469">
        <v>4.1014399999999998E-4</v>
      </c>
      <c r="C2469" s="12">
        <f t="shared" si="78"/>
        <v>73.187276422764612</v>
      </c>
    </row>
    <row r="2470" spans="1:3" x14ac:dyDescent="0.35">
      <c r="A2470">
        <v>311</v>
      </c>
      <c r="B2470">
        <v>3.9682299999999998E-4</v>
      </c>
      <c r="C2470" s="12">
        <f t="shared" si="78"/>
        <v>73.212235772358113</v>
      </c>
    </row>
    <row r="2471" spans="1:3" x14ac:dyDescent="0.35">
      <c r="A2471">
        <v>312</v>
      </c>
      <c r="B2471">
        <v>4.0475299999999999E-4</v>
      </c>
      <c r="C2471" s="12">
        <f t="shared" si="78"/>
        <v>73.237195121951615</v>
      </c>
    </row>
    <row r="2472" spans="1:3" x14ac:dyDescent="0.35">
      <c r="A2472">
        <v>313</v>
      </c>
      <c r="B2472">
        <v>3.8165300000000003E-4</v>
      </c>
      <c r="C2472" s="12">
        <f t="shared" si="78"/>
        <v>73.262154471545117</v>
      </c>
    </row>
    <row r="2473" spans="1:3" x14ac:dyDescent="0.35">
      <c r="A2473">
        <v>314</v>
      </c>
      <c r="B2473">
        <v>3.8610000000000001E-4</v>
      </c>
      <c r="C2473" s="12">
        <f t="shared" si="78"/>
        <v>73.287113821138618</v>
      </c>
    </row>
    <row r="2474" spans="1:3" x14ac:dyDescent="0.35">
      <c r="A2474">
        <v>315</v>
      </c>
      <c r="B2474">
        <v>4.0890499999999999E-4</v>
      </c>
      <c r="C2474" s="12">
        <f t="shared" si="78"/>
        <v>73.31207317073212</v>
      </c>
    </row>
    <row r="2475" spans="1:3" x14ac:dyDescent="0.35">
      <c r="A2475">
        <v>316</v>
      </c>
      <c r="B2475">
        <v>4.0893800000000002E-4</v>
      </c>
      <c r="C2475" s="12">
        <f t="shared" si="78"/>
        <v>73.337032520325621</v>
      </c>
    </row>
    <row r="2476" spans="1:3" x14ac:dyDescent="0.35">
      <c r="A2476">
        <v>317</v>
      </c>
      <c r="B2476">
        <v>4.0376399999999998E-4</v>
      </c>
      <c r="C2476" s="12">
        <f t="shared" si="78"/>
        <v>73.361991869919123</v>
      </c>
    </row>
    <row r="2477" spans="1:3" x14ac:dyDescent="0.35">
      <c r="A2477">
        <v>318</v>
      </c>
      <c r="B2477">
        <v>3.8677399999999999E-4</v>
      </c>
      <c r="C2477" s="12">
        <f t="shared" si="78"/>
        <v>73.386951219512625</v>
      </c>
    </row>
    <row r="2478" spans="1:3" x14ac:dyDescent="0.35">
      <c r="A2478">
        <v>319</v>
      </c>
      <c r="B2478">
        <v>3.8487500000000002E-4</v>
      </c>
      <c r="C2478" s="12">
        <f t="shared" si="78"/>
        <v>73.411910569106126</v>
      </c>
    </row>
    <row r="2479" spans="1:3" x14ac:dyDescent="0.35">
      <c r="A2479">
        <v>320</v>
      </c>
      <c r="B2479">
        <v>3.6656599999999997E-4</v>
      </c>
      <c r="C2479" s="12">
        <f t="shared" si="78"/>
        <v>73.436869918699628</v>
      </c>
    </row>
    <row r="2480" spans="1:3" x14ac:dyDescent="0.35">
      <c r="A2480">
        <v>321</v>
      </c>
      <c r="B2480">
        <v>3.71873E-4</v>
      </c>
      <c r="C2480" s="12">
        <f t="shared" si="78"/>
        <v>73.46182926829313</v>
      </c>
    </row>
    <row r="2481" spans="1:3" x14ac:dyDescent="0.35">
      <c r="A2481">
        <v>322</v>
      </c>
      <c r="B2481">
        <v>3.7938799999999998E-4</v>
      </c>
      <c r="C2481" s="12">
        <f t="shared" si="78"/>
        <v>73.486788617886631</v>
      </c>
    </row>
    <row r="2482" spans="1:3" x14ac:dyDescent="0.35">
      <c r="A2482">
        <v>323</v>
      </c>
      <c r="B2482">
        <v>3.9264699999999998E-4</v>
      </c>
      <c r="C2482" s="12">
        <f t="shared" si="78"/>
        <v>73.511747967480133</v>
      </c>
    </row>
    <row r="2483" spans="1:3" x14ac:dyDescent="0.35">
      <c r="A2483">
        <v>324</v>
      </c>
      <c r="B2483">
        <v>3.7968499999999999E-4</v>
      </c>
      <c r="C2483" s="12">
        <f t="shared" si="78"/>
        <v>73.536707317073635</v>
      </c>
    </row>
    <row r="2484" spans="1:3" x14ac:dyDescent="0.35">
      <c r="A2484">
        <v>325</v>
      </c>
      <c r="B2484">
        <v>4.0196900000000001E-4</v>
      </c>
      <c r="C2484" s="12">
        <f t="shared" si="78"/>
        <v>73.561666666667136</v>
      </c>
    </row>
    <row r="2485" spans="1:3" x14ac:dyDescent="0.35">
      <c r="A2485">
        <v>326</v>
      </c>
      <c r="B2485">
        <v>4.27057E-4</v>
      </c>
      <c r="C2485" s="12">
        <f t="shared" si="78"/>
        <v>73.586626016260638</v>
      </c>
    </row>
    <row r="2486" spans="1:3" x14ac:dyDescent="0.35">
      <c r="A2486">
        <v>327</v>
      </c>
      <c r="B2486">
        <v>4.2178099999999998E-4</v>
      </c>
      <c r="C2486" s="12">
        <f t="shared" si="78"/>
        <v>73.61158536585414</v>
      </c>
    </row>
    <row r="2487" spans="1:3" x14ac:dyDescent="0.35">
      <c r="A2487">
        <v>328</v>
      </c>
      <c r="B2487">
        <v>4.43211E-4</v>
      </c>
      <c r="C2487" s="12">
        <f t="shared" si="78"/>
        <v>73.636544715447641</v>
      </c>
    </row>
    <row r="2488" spans="1:3" x14ac:dyDescent="0.35">
      <c r="A2488">
        <v>329</v>
      </c>
      <c r="B2488">
        <v>4.6265999999999999E-4</v>
      </c>
      <c r="C2488" s="12">
        <f t="shared" si="78"/>
        <v>73.661504065041143</v>
      </c>
    </row>
    <row r="2489" spans="1:3" x14ac:dyDescent="0.35">
      <c r="A2489">
        <v>330</v>
      </c>
      <c r="B2489">
        <v>4.3572400000000002E-4</v>
      </c>
      <c r="C2489" s="12">
        <f t="shared" si="78"/>
        <v>73.686463414634645</v>
      </c>
    </row>
    <row r="2490" spans="1:3" x14ac:dyDescent="0.35">
      <c r="A2490">
        <v>331</v>
      </c>
      <c r="B2490">
        <v>4.41865E-4</v>
      </c>
      <c r="C2490" s="12">
        <f t="shared" si="78"/>
        <v>73.711422764228146</v>
      </c>
    </row>
    <row r="2491" spans="1:3" x14ac:dyDescent="0.35">
      <c r="A2491">
        <v>332</v>
      </c>
      <c r="B2491">
        <v>4.7334800000000001E-4</v>
      </c>
      <c r="C2491" s="12">
        <f t="shared" si="78"/>
        <v>73.736382113821648</v>
      </c>
    </row>
    <row r="2492" spans="1:3" x14ac:dyDescent="0.35">
      <c r="A2492">
        <v>333</v>
      </c>
      <c r="B2492">
        <v>4.5746300000000002E-4</v>
      </c>
      <c r="C2492" s="12">
        <f t="shared" si="78"/>
        <v>73.76134146341515</v>
      </c>
    </row>
    <row r="2493" spans="1:3" x14ac:dyDescent="0.35">
      <c r="A2493">
        <v>334</v>
      </c>
      <c r="B2493">
        <v>4.5683799999999999E-4</v>
      </c>
      <c r="C2493" s="12">
        <f t="shared" si="78"/>
        <v>73.786300813008651</v>
      </c>
    </row>
    <row r="2494" spans="1:3" x14ac:dyDescent="0.35">
      <c r="A2494">
        <v>335</v>
      </c>
      <c r="B2494">
        <v>4.7813100000000002E-4</v>
      </c>
      <c r="C2494" s="12">
        <f t="shared" si="78"/>
        <v>73.811260162602153</v>
      </c>
    </row>
    <row r="2495" spans="1:3" x14ac:dyDescent="0.35">
      <c r="A2495">
        <v>336</v>
      </c>
      <c r="B2495">
        <v>5.0645599999999996E-4</v>
      </c>
      <c r="C2495" s="12">
        <f t="shared" si="78"/>
        <v>73.836219512195655</v>
      </c>
    </row>
    <row r="2496" spans="1:3" x14ac:dyDescent="0.35">
      <c r="A2496">
        <v>337</v>
      </c>
      <c r="B2496">
        <v>4.77672E-4</v>
      </c>
      <c r="C2496" s="12">
        <f t="shared" si="78"/>
        <v>73.861178861789156</v>
      </c>
    </row>
    <row r="2497" spans="1:3" x14ac:dyDescent="0.35">
      <c r="A2497">
        <v>338</v>
      </c>
      <c r="B2497">
        <v>4.7859299999999998E-4</v>
      </c>
      <c r="C2497" s="12">
        <f t="shared" si="78"/>
        <v>73.886138211382658</v>
      </c>
    </row>
    <row r="2498" spans="1:3" x14ac:dyDescent="0.35">
      <c r="A2498">
        <v>339</v>
      </c>
      <c r="B2498">
        <v>4.7845599999999999E-4</v>
      </c>
      <c r="C2498" s="12">
        <f t="shared" si="78"/>
        <v>73.91109756097616</v>
      </c>
    </row>
    <row r="2499" spans="1:3" x14ac:dyDescent="0.35">
      <c r="A2499">
        <v>340</v>
      </c>
      <c r="B2499">
        <v>4.6744799999999997E-4</v>
      </c>
      <c r="C2499" s="12">
        <f t="shared" si="78"/>
        <v>73.936056910569661</v>
      </c>
    </row>
    <row r="2500" spans="1:3" x14ac:dyDescent="0.35">
      <c r="A2500">
        <v>341</v>
      </c>
      <c r="B2500">
        <v>4.8261199999999999E-4</v>
      </c>
      <c r="C2500" s="12">
        <f t="shared" si="78"/>
        <v>73.961016260163163</v>
      </c>
    </row>
    <row r="2501" spans="1:3" x14ac:dyDescent="0.35">
      <c r="A2501">
        <v>342</v>
      </c>
      <c r="B2501">
        <v>4.8457300000000002E-4</v>
      </c>
      <c r="C2501" s="12">
        <f t="shared" si="78"/>
        <v>73.985975609756665</v>
      </c>
    </row>
    <row r="2502" spans="1:3" x14ac:dyDescent="0.35">
      <c r="A2502">
        <v>343</v>
      </c>
      <c r="B2502">
        <v>4.7798399999999998E-4</v>
      </c>
      <c r="C2502" s="12">
        <f t="shared" si="78"/>
        <v>74.010934959350166</v>
      </c>
    </row>
    <row r="2503" spans="1:3" x14ac:dyDescent="0.35">
      <c r="A2503">
        <v>344</v>
      </c>
      <c r="B2503">
        <v>4.9151399999999997E-4</v>
      </c>
      <c r="C2503" s="12">
        <f t="shared" si="78"/>
        <v>74.035894308943668</v>
      </c>
    </row>
    <row r="2504" spans="1:3" x14ac:dyDescent="0.35">
      <c r="A2504">
        <v>345</v>
      </c>
      <c r="B2504">
        <v>4.57176E-4</v>
      </c>
      <c r="C2504" s="12">
        <f t="shared" si="78"/>
        <v>74.06085365853717</v>
      </c>
    </row>
    <row r="2505" spans="1:3" x14ac:dyDescent="0.35">
      <c r="A2505">
        <v>346</v>
      </c>
      <c r="B2505">
        <v>4.4694599999999999E-4</v>
      </c>
      <c r="C2505" s="12">
        <f t="shared" si="78"/>
        <v>74.085813008130671</v>
      </c>
    </row>
    <row r="2506" spans="1:3" x14ac:dyDescent="0.35">
      <c r="A2506">
        <v>347</v>
      </c>
      <c r="B2506">
        <v>5.1198300000000003E-4</v>
      </c>
      <c r="C2506" s="12">
        <f t="shared" si="78"/>
        <v>74.110772357724173</v>
      </c>
    </row>
    <row r="2507" spans="1:3" x14ac:dyDescent="0.35">
      <c r="A2507">
        <v>348</v>
      </c>
      <c r="B2507">
        <v>4.78333E-4</v>
      </c>
      <c r="C2507" s="12">
        <f t="shared" si="78"/>
        <v>74.135731707317674</v>
      </c>
    </row>
    <row r="2508" spans="1:3" x14ac:dyDescent="0.35">
      <c r="A2508">
        <v>349</v>
      </c>
      <c r="B2508">
        <v>5.2412800000000001E-4</v>
      </c>
      <c r="C2508" s="12">
        <f t="shared" si="78"/>
        <v>74.160691056911176</v>
      </c>
    </row>
    <row r="2509" spans="1:3" x14ac:dyDescent="0.35">
      <c r="A2509">
        <v>350</v>
      </c>
      <c r="B2509">
        <v>5.1409100000000005E-4</v>
      </c>
      <c r="C2509" s="12">
        <f t="shared" si="78"/>
        <v>74.185650406504678</v>
      </c>
    </row>
    <row r="2510" spans="1:3" x14ac:dyDescent="0.35">
      <c r="A2510">
        <v>351</v>
      </c>
      <c r="B2510">
        <v>5.4031000000000001E-4</v>
      </c>
      <c r="C2510" s="12">
        <f t="shared" si="78"/>
        <v>74.210609756098179</v>
      </c>
    </row>
    <row r="2511" spans="1:3" x14ac:dyDescent="0.35">
      <c r="A2511">
        <v>352</v>
      </c>
      <c r="B2511">
        <v>5.1579600000000001E-4</v>
      </c>
      <c r="C2511" s="12">
        <f t="shared" si="78"/>
        <v>74.235569105691681</v>
      </c>
    </row>
    <row r="2512" spans="1:3" x14ac:dyDescent="0.35">
      <c r="A2512">
        <v>353</v>
      </c>
      <c r="B2512">
        <v>4.96639E-4</v>
      </c>
      <c r="C2512" s="12">
        <f t="shared" si="78"/>
        <v>74.260528455285183</v>
      </c>
    </row>
    <row r="2513" spans="1:3" x14ac:dyDescent="0.35">
      <c r="A2513">
        <v>354</v>
      </c>
      <c r="B2513">
        <v>4.6648600000000001E-4</v>
      </c>
      <c r="C2513" s="12">
        <f t="shared" si="78"/>
        <v>74.285487804878684</v>
      </c>
    </row>
    <row r="2514" spans="1:3" x14ac:dyDescent="0.35">
      <c r="A2514">
        <v>355</v>
      </c>
      <c r="B2514">
        <v>5.2267000000000004E-4</v>
      </c>
      <c r="C2514" s="12">
        <f t="shared" si="78"/>
        <v>74.310447154472186</v>
      </c>
    </row>
    <row r="2515" spans="1:3" x14ac:dyDescent="0.35">
      <c r="A2515">
        <v>356</v>
      </c>
      <c r="B2515">
        <v>5.2886299999999997E-4</v>
      </c>
      <c r="C2515" s="12">
        <f t="shared" si="78"/>
        <v>74.335406504065688</v>
      </c>
    </row>
    <row r="2516" spans="1:3" x14ac:dyDescent="0.35">
      <c r="A2516">
        <v>357</v>
      </c>
      <c r="B2516">
        <v>5.3782700000000005E-4</v>
      </c>
      <c r="C2516" s="12">
        <f t="shared" si="78"/>
        <v>74.360365853659189</v>
      </c>
    </row>
    <row r="2517" spans="1:3" x14ac:dyDescent="0.35">
      <c r="A2517">
        <v>358</v>
      </c>
      <c r="B2517">
        <v>5.3037799999999997E-4</v>
      </c>
      <c r="C2517" s="12">
        <f t="shared" si="78"/>
        <v>74.385325203252691</v>
      </c>
    </row>
    <row r="2518" spans="1:3" x14ac:dyDescent="0.35">
      <c r="A2518">
        <v>359</v>
      </c>
      <c r="B2518">
        <v>5.1072699999999999E-4</v>
      </c>
      <c r="C2518" s="12">
        <f t="shared" si="78"/>
        <v>74.410284552846193</v>
      </c>
    </row>
    <row r="2519" spans="1:3" x14ac:dyDescent="0.35">
      <c r="A2519">
        <v>360</v>
      </c>
      <c r="B2519">
        <v>5.0277799999999995E-4</v>
      </c>
      <c r="C2519" s="12">
        <f t="shared" si="78"/>
        <v>74.435243902439694</v>
      </c>
    </row>
    <row r="2520" spans="1:3" x14ac:dyDescent="0.35">
      <c r="A2520">
        <v>361</v>
      </c>
      <c r="B2520">
        <v>4.6566199999999999E-4</v>
      </c>
      <c r="C2520" s="12">
        <f t="shared" si="78"/>
        <v>74.460203252033196</v>
      </c>
    </row>
    <row r="2521" spans="1:3" x14ac:dyDescent="0.35">
      <c r="A2521">
        <v>362</v>
      </c>
      <c r="B2521">
        <v>4.5903900000000001E-4</v>
      </c>
      <c r="C2521" s="12">
        <f t="shared" si="78"/>
        <v>74.485162601626698</v>
      </c>
    </row>
    <row r="2522" spans="1:3" x14ac:dyDescent="0.35">
      <c r="A2522">
        <v>363</v>
      </c>
      <c r="B2522">
        <v>4.4821200000000002E-4</v>
      </c>
      <c r="C2522" s="12">
        <f t="shared" si="78"/>
        <v>74.510121951220199</v>
      </c>
    </row>
    <row r="2523" spans="1:3" x14ac:dyDescent="0.35">
      <c r="A2523">
        <v>364</v>
      </c>
      <c r="B2523">
        <v>4.3930800000000002E-4</v>
      </c>
      <c r="C2523" s="12">
        <f t="shared" si="78"/>
        <v>74.535081300813701</v>
      </c>
    </row>
    <row r="2524" spans="1:3" x14ac:dyDescent="0.35">
      <c r="A2524">
        <v>366</v>
      </c>
      <c r="B2524">
        <v>4.2436600000000002E-4</v>
      </c>
      <c r="C2524" s="12">
        <f t="shared" si="78"/>
        <v>74.560040650407203</v>
      </c>
    </row>
    <row r="2525" spans="1:3" x14ac:dyDescent="0.35">
      <c r="A2525">
        <v>367</v>
      </c>
      <c r="B2525">
        <v>3.4907800000000001E-4</v>
      </c>
      <c r="C2525" s="12">
        <f t="shared" si="78"/>
        <v>74.585000000000704</v>
      </c>
    </row>
    <row r="2526" spans="1:3" x14ac:dyDescent="0.35">
      <c r="A2526" s="6">
        <v>1</v>
      </c>
      <c r="B2526" s="6">
        <v>4.7897700000000001E-4</v>
      </c>
      <c r="C2526">
        <v>74.614999999999995</v>
      </c>
    </row>
    <row r="2527" spans="1:3" x14ac:dyDescent="0.35">
      <c r="A2527" s="6">
        <v>2</v>
      </c>
      <c r="B2527" s="6">
        <v>3.90851E-4</v>
      </c>
      <c r="C2527" s="12">
        <f>C2526+0.57/22</f>
        <v>74.640909090909091</v>
      </c>
    </row>
    <row r="2528" spans="1:3" x14ac:dyDescent="0.35">
      <c r="A2528" s="6">
        <v>3</v>
      </c>
      <c r="B2528" s="6">
        <v>4.4882400000000001E-4</v>
      </c>
      <c r="C2528" s="12">
        <f t="shared" ref="C2528:C2548" si="79">C2527+0.57/22</f>
        <v>74.666818181818186</v>
      </c>
    </row>
    <row r="2529" spans="1:3" x14ac:dyDescent="0.35">
      <c r="A2529" s="6">
        <v>4</v>
      </c>
      <c r="B2529" s="6">
        <v>5.2803799999999999E-4</v>
      </c>
      <c r="C2529" s="12">
        <f t="shared" si="79"/>
        <v>74.692727272727282</v>
      </c>
    </row>
    <row r="2530" spans="1:3" x14ac:dyDescent="0.35">
      <c r="A2530" s="6">
        <v>5</v>
      </c>
      <c r="B2530" s="6">
        <v>5.3850199999999995E-4</v>
      </c>
      <c r="C2530" s="12">
        <f t="shared" si="79"/>
        <v>74.718636363636378</v>
      </c>
    </row>
    <row r="2531" spans="1:3" x14ac:dyDescent="0.35">
      <c r="A2531" s="6">
        <v>6</v>
      </c>
      <c r="B2531" s="6">
        <v>4.6071799999999999E-4</v>
      </c>
      <c r="C2531" s="12">
        <f t="shared" si="79"/>
        <v>74.744545454545474</v>
      </c>
    </row>
    <row r="2532" spans="1:3" x14ac:dyDescent="0.35">
      <c r="A2532" s="6">
        <v>7</v>
      </c>
      <c r="B2532" s="6">
        <v>4.84241E-4</v>
      </c>
      <c r="C2532" s="12">
        <f t="shared" si="79"/>
        <v>74.770454545454569</v>
      </c>
    </row>
    <row r="2533" spans="1:3" x14ac:dyDescent="0.35">
      <c r="A2533" s="6">
        <v>8</v>
      </c>
      <c r="B2533" s="6">
        <v>4.9019799999999996E-4</v>
      </c>
      <c r="C2533" s="12">
        <f t="shared" si="79"/>
        <v>74.796363636363665</v>
      </c>
    </row>
    <row r="2534" spans="1:3" x14ac:dyDescent="0.35">
      <c r="A2534" s="6">
        <v>9</v>
      </c>
      <c r="B2534" s="6">
        <v>5.0153100000000005E-4</v>
      </c>
      <c r="C2534" s="12">
        <f t="shared" si="79"/>
        <v>74.822272727272761</v>
      </c>
    </row>
    <row r="2535" spans="1:3" x14ac:dyDescent="0.35">
      <c r="A2535" s="6">
        <v>10</v>
      </c>
      <c r="B2535" s="6">
        <v>4.9348800000000004E-4</v>
      </c>
      <c r="C2535" s="12">
        <f t="shared" si="79"/>
        <v>74.848181818181857</v>
      </c>
    </row>
    <row r="2536" spans="1:3" x14ac:dyDescent="0.35">
      <c r="A2536" s="6">
        <v>11</v>
      </c>
      <c r="B2536" s="6">
        <v>4.79758E-4</v>
      </c>
      <c r="C2536" s="12">
        <f t="shared" si="79"/>
        <v>74.874090909090953</v>
      </c>
    </row>
    <row r="2537" spans="1:3" x14ac:dyDescent="0.35">
      <c r="A2537" s="6">
        <v>12</v>
      </c>
      <c r="B2537" s="6">
        <v>4.5312400000000001E-4</v>
      </c>
      <c r="C2537" s="12">
        <f t="shared" si="79"/>
        <v>74.900000000000048</v>
      </c>
    </row>
    <row r="2538" spans="1:3" x14ac:dyDescent="0.35">
      <c r="A2538" s="6">
        <v>13</v>
      </c>
      <c r="B2538" s="6">
        <v>4.8452100000000002E-4</v>
      </c>
      <c r="C2538" s="12">
        <f t="shared" si="79"/>
        <v>74.925909090909144</v>
      </c>
    </row>
    <row r="2539" spans="1:3" x14ac:dyDescent="0.35">
      <c r="A2539" s="6">
        <v>14</v>
      </c>
      <c r="B2539" s="6">
        <v>4.83742E-4</v>
      </c>
      <c r="C2539" s="12">
        <f t="shared" si="79"/>
        <v>74.95181818181824</v>
      </c>
    </row>
    <row r="2540" spans="1:3" x14ac:dyDescent="0.35">
      <c r="A2540" s="6">
        <v>15</v>
      </c>
      <c r="B2540" s="6">
        <v>4.3362300000000001E-4</v>
      </c>
      <c r="C2540" s="12">
        <f t="shared" si="79"/>
        <v>74.977727272727336</v>
      </c>
    </row>
    <row r="2541" spans="1:3" x14ac:dyDescent="0.35">
      <c r="A2541" s="6">
        <v>16</v>
      </c>
      <c r="B2541" s="6">
        <v>4.2917900000000002E-4</v>
      </c>
      <c r="C2541" s="12">
        <f t="shared" si="79"/>
        <v>75.003636363636431</v>
      </c>
    </row>
    <row r="2542" spans="1:3" x14ac:dyDescent="0.35">
      <c r="A2542" s="6">
        <v>17</v>
      </c>
      <c r="B2542" s="6">
        <v>4.7924300000000002E-4</v>
      </c>
      <c r="C2542" s="12">
        <f t="shared" si="79"/>
        <v>75.029545454545527</v>
      </c>
    </row>
    <row r="2543" spans="1:3" x14ac:dyDescent="0.35">
      <c r="A2543" s="6">
        <v>18</v>
      </c>
      <c r="B2543" s="6">
        <v>4.7126900000000002E-4</v>
      </c>
      <c r="C2543" s="12">
        <f t="shared" si="79"/>
        <v>75.055454545454623</v>
      </c>
    </row>
    <row r="2544" spans="1:3" x14ac:dyDescent="0.35">
      <c r="A2544" s="6">
        <v>19</v>
      </c>
      <c r="B2544" s="6">
        <v>3.1798800000000001E-4</v>
      </c>
      <c r="C2544" s="12">
        <f t="shared" si="79"/>
        <v>75.081363636363719</v>
      </c>
    </row>
    <row r="2545" spans="1:3" x14ac:dyDescent="0.35">
      <c r="A2545" s="6">
        <v>20</v>
      </c>
      <c r="B2545" s="6">
        <v>3.9574199999999998E-4</v>
      </c>
      <c r="C2545" s="12">
        <f t="shared" si="79"/>
        <v>75.107272727272814</v>
      </c>
    </row>
    <row r="2546" spans="1:3" x14ac:dyDescent="0.35">
      <c r="A2546" s="6">
        <v>21</v>
      </c>
      <c r="B2546" s="6">
        <v>3.4500900000000002E-4</v>
      </c>
      <c r="C2546" s="12">
        <f t="shared" si="79"/>
        <v>75.13318181818191</v>
      </c>
    </row>
    <row r="2547" spans="1:3" x14ac:dyDescent="0.35">
      <c r="A2547" s="6">
        <v>22</v>
      </c>
      <c r="B2547" s="6">
        <v>3.2873100000000002E-4</v>
      </c>
      <c r="C2547" s="12">
        <f t="shared" si="79"/>
        <v>75.159090909091006</v>
      </c>
    </row>
    <row r="2548" spans="1:3" x14ac:dyDescent="0.35">
      <c r="A2548" s="6">
        <v>23</v>
      </c>
      <c r="B2548" s="6">
        <v>2.1624200000000001E-4</v>
      </c>
      <c r="C2548" s="12">
        <f t="shared" si="79"/>
        <v>75.185000000000102</v>
      </c>
    </row>
    <row r="2549" spans="1:3" x14ac:dyDescent="0.35">
      <c r="C2549" s="12"/>
    </row>
    <row r="2550" spans="1:3" x14ac:dyDescent="0.35">
      <c r="A2550">
        <v>24</v>
      </c>
      <c r="B2550">
        <v>3.0764799999999999E-4</v>
      </c>
      <c r="C2550">
        <v>75.715000000000003</v>
      </c>
    </row>
    <row r="2551" spans="1:3" x14ac:dyDescent="0.35">
      <c r="A2551">
        <v>25</v>
      </c>
      <c r="B2551">
        <v>3.1720700000000001E-4</v>
      </c>
      <c r="C2551">
        <f>C2550+1.67/75</f>
        <v>75.73726666666667</v>
      </c>
    </row>
    <row r="2552" spans="1:3" x14ac:dyDescent="0.35">
      <c r="A2552">
        <v>26</v>
      </c>
      <c r="B2552">
        <v>2.72475E-4</v>
      </c>
      <c r="C2552">
        <f t="shared" ref="C2552:C2615" si="80">C2551+1.67/75</f>
        <v>75.759533333333337</v>
      </c>
    </row>
    <row r="2553" spans="1:3" x14ac:dyDescent="0.35">
      <c r="A2553">
        <v>27</v>
      </c>
      <c r="B2553">
        <v>3.1670599999999999E-4</v>
      </c>
      <c r="C2553">
        <f t="shared" si="80"/>
        <v>75.781800000000004</v>
      </c>
    </row>
    <row r="2554" spans="1:3" x14ac:dyDescent="0.35">
      <c r="A2554">
        <v>28</v>
      </c>
      <c r="B2554">
        <v>3.0417200000000001E-4</v>
      </c>
      <c r="C2554">
        <f t="shared" si="80"/>
        <v>75.804066666666671</v>
      </c>
    </row>
    <row r="2555" spans="1:3" x14ac:dyDescent="0.35">
      <c r="A2555">
        <v>29</v>
      </c>
      <c r="B2555">
        <v>2.4901300000000002E-4</v>
      </c>
      <c r="C2555">
        <f t="shared" si="80"/>
        <v>75.826333333333338</v>
      </c>
    </row>
    <row r="2556" spans="1:3" x14ac:dyDescent="0.35">
      <c r="A2556">
        <v>30</v>
      </c>
      <c r="B2556">
        <v>2.6375699999999999E-4</v>
      </c>
      <c r="C2556">
        <f t="shared" si="80"/>
        <v>75.848600000000005</v>
      </c>
    </row>
    <row r="2557" spans="1:3" x14ac:dyDescent="0.35">
      <c r="A2557">
        <v>31</v>
      </c>
      <c r="B2557">
        <v>2.8185500000000002E-4</v>
      </c>
      <c r="C2557">
        <f t="shared" si="80"/>
        <v>75.870866666666672</v>
      </c>
    </row>
    <row r="2558" spans="1:3" x14ac:dyDescent="0.35">
      <c r="A2558">
        <v>32</v>
      </c>
      <c r="B2558">
        <v>2.7169999999999999E-4</v>
      </c>
      <c r="C2558">
        <f t="shared" si="80"/>
        <v>75.893133333333338</v>
      </c>
    </row>
    <row r="2559" spans="1:3" x14ac:dyDescent="0.35">
      <c r="A2559">
        <v>33</v>
      </c>
      <c r="B2559">
        <v>2.87125E-4</v>
      </c>
      <c r="C2559">
        <f t="shared" si="80"/>
        <v>75.915400000000005</v>
      </c>
    </row>
    <row r="2560" spans="1:3" x14ac:dyDescent="0.35">
      <c r="A2560">
        <v>34</v>
      </c>
      <c r="B2560">
        <v>3.0492399999999998E-4</v>
      </c>
      <c r="C2560">
        <f t="shared" si="80"/>
        <v>75.937666666666672</v>
      </c>
    </row>
    <row r="2561" spans="1:3" x14ac:dyDescent="0.35">
      <c r="A2561">
        <v>35</v>
      </c>
      <c r="B2561">
        <v>2.3809800000000001E-4</v>
      </c>
      <c r="C2561">
        <f t="shared" si="80"/>
        <v>75.959933333333339</v>
      </c>
    </row>
    <row r="2562" spans="1:3" x14ac:dyDescent="0.35">
      <c r="A2562">
        <v>36</v>
      </c>
      <c r="B2562">
        <v>2.5785100000000002E-4</v>
      </c>
      <c r="C2562">
        <f t="shared" si="80"/>
        <v>75.982200000000006</v>
      </c>
    </row>
    <row r="2563" spans="1:3" x14ac:dyDescent="0.35">
      <c r="A2563">
        <v>37</v>
      </c>
      <c r="B2563">
        <v>2.7368299999999999E-4</v>
      </c>
      <c r="C2563">
        <f t="shared" si="80"/>
        <v>76.004466666666673</v>
      </c>
    </row>
    <row r="2564" spans="1:3" x14ac:dyDescent="0.35">
      <c r="A2564">
        <v>38</v>
      </c>
      <c r="B2564">
        <v>2.28125E-4</v>
      </c>
      <c r="C2564">
        <f t="shared" si="80"/>
        <v>76.02673333333334</v>
      </c>
    </row>
    <row r="2565" spans="1:3" x14ac:dyDescent="0.35">
      <c r="A2565">
        <v>39</v>
      </c>
      <c r="B2565">
        <v>2.6376200000000001E-4</v>
      </c>
      <c r="C2565">
        <f t="shared" si="80"/>
        <v>76.049000000000007</v>
      </c>
    </row>
    <row r="2566" spans="1:3" x14ac:dyDescent="0.35">
      <c r="A2566">
        <v>40</v>
      </c>
      <c r="B2566">
        <v>2.4455400000000002E-4</v>
      </c>
      <c r="C2566">
        <f t="shared" si="80"/>
        <v>76.071266666666673</v>
      </c>
    </row>
    <row r="2567" spans="1:3" x14ac:dyDescent="0.35">
      <c r="A2567">
        <v>41</v>
      </c>
      <c r="B2567">
        <v>2.9858199999999998E-4</v>
      </c>
      <c r="C2567">
        <f t="shared" si="80"/>
        <v>76.09353333333334</v>
      </c>
    </row>
    <row r="2568" spans="1:3" x14ac:dyDescent="0.35">
      <c r="A2568">
        <v>42</v>
      </c>
      <c r="B2568">
        <v>3.3149500000000001E-4</v>
      </c>
      <c r="C2568">
        <f t="shared" si="80"/>
        <v>76.115800000000007</v>
      </c>
    </row>
    <row r="2569" spans="1:3" x14ac:dyDescent="0.35">
      <c r="A2569">
        <v>43</v>
      </c>
      <c r="B2569">
        <v>3.0081299999999998E-4</v>
      </c>
      <c r="C2569">
        <f t="shared" si="80"/>
        <v>76.138066666666674</v>
      </c>
    </row>
    <row r="2570" spans="1:3" x14ac:dyDescent="0.35">
      <c r="A2570">
        <v>44</v>
      </c>
      <c r="B2570">
        <v>3.01448E-4</v>
      </c>
      <c r="C2570">
        <f t="shared" si="80"/>
        <v>76.160333333333341</v>
      </c>
    </row>
    <row r="2571" spans="1:3" x14ac:dyDescent="0.35">
      <c r="A2571">
        <v>45</v>
      </c>
      <c r="B2571">
        <v>3.0030200000000001E-4</v>
      </c>
      <c r="C2571">
        <f t="shared" si="80"/>
        <v>76.182600000000008</v>
      </c>
    </row>
    <row r="2572" spans="1:3" x14ac:dyDescent="0.35">
      <c r="A2572">
        <v>46</v>
      </c>
      <c r="B2572">
        <v>3.0328100000000003E-4</v>
      </c>
      <c r="C2572">
        <f t="shared" si="80"/>
        <v>76.204866666666675</v>
      </c>
    </row>
    <row r="2573" spans="1:3" x14ac:dyDescent="0.35">
      <c r="A2573">
        <v>47</v>
      </c>
      <c r="B2573">
        <v>3.0768000000000001E-4</v>
      </c>
      <c r="C2573">
        <f t="shared" si="80"/>
        <v>76.227133333333342</v>
      </c>
    </row>
    <row r="2574" spans="1:3" x14ac:dyDescent="0.35">
      <c r="A2574">
        <v>48</v>
      </c>
      <c r="B2574">
        <v>3.30021E-4</v>
      </c>
      <c r="C2574">
        <f t="shared" si="80"/>
        <v>76.249400000000009</v>
      </c>
    </row>
    <row r="2575" spans="1:3" x14ac:dyDescent="0.35">
      <c r="A2575">
        <v>49</v>
      </c>
      <c r="B2575">
        <v>2.9998699999999999E-4</v>
      </c>
      <c r="C2575">
        <f t="shared" si="80"/>
        <v>76.271666666666675</v>
      </c>
    </row>
    <row r="2576" spans="1:3" x14ac:dyDescent="0.35">
      <c r="A2576">
        <v>50</v>
      </c>
      <c r="B2576">
        <v>3.0909200000000001E-4</v>
      </c>
      <c r="C2576">
        <f t="shared" si="80"/>
        <v>76.293933333333342</v>
      </c>
    </row>
    <row r="2577" spans="1:3" x14ac:dyDescent="0.35">
      <c r="A2577">
        <v>51</v>
      </c>
      <c r="B2577">
        <v>3.16824E-4</v>
      </c>
      <c r="C2577">
        <f t="shared" si="80"/>
        <v>76.316200000000009</v>
      </c>
    </row>
    <row r="2578" spans="1:3" x14ac:dyDescent="0.35">
      <c r="A2578">
        <v>52</v>
      </c>
      <c r="B2578">
        <v>3.2080800000000001E-4</v>
      </c>
      <c r="C2578">
        <f t="shared" si="80"/>
        <v>76.338466666666676</v>
      </c>
    </row>
    <row r="2579" spans="1:3" x14ac:dyDescent="0.35">
      <c r="A2579">
        <v>53</v>
      </c>
      <c r="B2579">
        <v>3.1019199999999999E-4</v>
      </c>
      <c r="C2579">
        <f t="shared" si="80"/>
        <v>76.360733333333343</v>
      </c>
    </row>
    <row r="2580" spans="1:3" x14ac:dyDescent="0.35">
      <c r="A2580">
        <v>54</v>
      </c>
      <c r="B2580">
        <v>3.0163299999999999E-4</v>
      </c>
      <c r="C2580">
        <f t="shared" si="80"/>
        <v>76.38300000000001</v>
      </c>
    </row>
    <row r="2581" spans="1:3" x14ac:dyDescent="0.35">
      <c r="A2581">
        <v>55</v>
      </c>
      <c r="B2581">
        <v>3.0101699999999999E-4</v>
      </c>
      <c r="C2581">
        <f t="shared" si="80"/>
        <v>76.405266666666677</v>
      </c>
    </row>
    <row r="2582" spans="1:3" x14ac:dyDescent="0.35">
      <c r="A2582">
        <v>56</v>
      </c>
      <c r="B2582">
        <v>3.3534800000000002E-4</v>
      </c>
      <c r="C2582">
        <f t="shared" si="80"/>
        <v>76.427533333333344</v>
      </c>
    </row>
    <row r="2583" spans="1:3" x14ac:dyDescent="0.35">
      <c r="A2583">
        <v>57</v>
      </c>
      <c r="B2583">
        <v>3.1180800000000001E-4</v>
      </c>
      <c r="C2583">
        <f t="shared" si="80"/>
        <v>76.44980000000001</v>
      </c>
    </row>
    <row r="2584" spans="1:3" x14ac:dyDescent="0.35">
      <c r="A2584">
        <v>58</v>
      </c>
      <c r="B2584">
        <v>3.1006399999999998E-4</v>
      </c>
      <c r="C2584">
        <f t="shared" si="80"/>
        <v>76.472066666666677</v>
      </c>
    </row>
    <row r="2585" spans="1:3" x14ac:dyDescent="0.35">
      <c r="A2585">
        <v>59</v>
      </c>
      <c r="B2585">
        <v>3.1689899999999999E-4</v>
      </c>
      <c r="C2585">
        <f t="shared" si="80"/>
        <v>76.494333333333344</v>
      </c>
    </row>
    <row r="2586" spans="1:3" x14ac:dyDescent="0.35">
      <c r="A2586">
        <v>60</v>
      </c>
      <c r="B2586">
        <v>3.0711200000000001E-4</v>
      </c>
      <c r="C2586">
        <f t="shared" si="80"/>
        <v>76.516600000000011</v>
      </c>
    </row>
    <row r="2587" spans="1:3" x14ac:dyDescent="0.35">
      <c r="A2587">
        <v>61</v>
      </c>
      <c r="B2587">
        <v>3.1318699999999998E-4</v>
      </c>
      <c r="C2587">
        <f t="shared" si="80"/>
        <v>76.538866666666678</v>
      </c>
    </row>
    <row r="2588" spans="1:3" x14ac:dyDescent="0.35">
      <c r="A2588">
        <v>62</v>
      </c>
      <c r="B2588">
        <v>3.2756700000000002E-4</v>
      </c>
      <c r="C2588">
        <f t="shared" si="80"/>
        <v>76.561133333333345</v>
      </c>
    </row>
    <row r="2589" spans="1:3" x14ac:dyDescent="0.35">
      <c r="A2589">
        <v>63</v>
      </c>
      <c r="B2589">
        <v>2.82742E-4</v>
      </c>
      <c r="C2589">
        <f t="shared" si="80"/>
        <v>76.583400000000012</v>
      </c>
    </row>
    <row r="2590" spans="1:3" x14ac:dyDescent="0.35">
      <c r="A2590">
        <v>64</v>
      </c>
      <c r="B2590">
        <v>3.3032800000000001E-4</v>
      </c>
      <c r="C2590">
        <f t="shared" si="80"/>
        <v>76.605666666666679</v>
      </c>
    </row>
    <row r="2591" spans="1:3" x14ac:dyDescent="0.35">
      <c r="A2591">
        <v>65</v>
      </c>
      <c r="B2591">
        <v>3.14906E-4</v>
      </c>
      <c r="C2591">
        <f t="shared" si="80"/>
        <v>76.627933333333345</v>
      </c>
    </row>
    <row r="2592" spans="1:3" x14ac:dyDescent="0.35">
      <c r="A2592">
        <v>66</v>
      </c>
      <c r="B2592">
        <v>3.0695199999999998E-4</v>
      </c>
      <c r="C2592">
        <f t="shared" si="80"/>
        <v>76.650200000000012</v>
      </c>
    </row>
    <row r="2593" spans="1:3" x14ac:dyDescent="0.35">
      <c r="A2593">
        <v>67</v>
      </c>
      <c r="B2593">
        <v>3.2443499999999998E-4</v>
      </c>
      <c r="C2593">
        <f t="shared" si="80"/>
        <v>76.672466666666679</v>
      </c>
    </row>
    <row r="2594" spans="1:3" x14ac:dyDescent="0.35">
      <c r="A2594">
        <v>68</v>
      </c>
      <c r="B2594">
        <v>3.1796800000000002E-4</v>
      </c>
      <c r="C2594">
        <f t="shared" si="80"/>
        <v>76.694733333333346</v>
      </c>
    </row>
    <row r="2595" spans="1:3" x14ac:dyDescent="0.35">
      <c r="A2595">
        <v>69</v>
      </c>
      <c r="B2595">
        <v>2.9218799999999997E-4</v>
      </c>
      <c r="C2595">
        <f t="shared" si="80"/>
        <v>76.717000000000013</v>
      </c>
    </row>
    <row r="2596" spans="1:3" x14ac:dyDescent="0.35">
      <c r="A2596">
        <v>70</v>
      </c>
      <c r="B2596">
        <v>3.01079E-4</v>
      </c>
      <c r="C2596">
        <f t="shared" si="80"/>
        <v>76.73926666666668</v>
      </c>
    </row>
    <row r="2597" spans="1:3" x14ac:dyDescent="0.35">
      <c r="A2597">
        <v>71</v>
      </c>
      <c r="B2597">
        <v>2.7847700000000001E-4</v>
      </c>
      <c r="C2597">
        <f t="shared" si="80"/>
        <v>76.761533333333347</v>
      </c>
    </row>
    <row r="2598" spans="1:3" x14ac:dyDescent="0.35">
      <c r="A2598">
        <v>72</v>
      </c>
      <c r="B2598">
        <v>2.8282099999999999E-4</v>
      </c>
      <c r="C2598">
        <f t="shared" si="80"/>
        <v>76.783800000000014</v>
      </c>
    </row>
    <row r="2599" spans="1:3" x14ac:dyDescent="0.35">
      <c r="A2599">
        <v>73</v>
      </c>
      <c r="B2599">
        <v>2.79929E-4</v>
      </c>
      <c r="C2599">
        <f t="shared" si="80"/>
        <v>76.80606666666668</v>
      </c>
    </row>
    <row r="2600" spans="1:3" x14ac:dyDescent="0.35">
      <c r="A2600">
        <v>74</v>
      </c>
      <c r="B2600">
        <v>2.6499500000000002E-4</v>
      </c>
      <c r="C2600">
        <f t="shared" si="80"/>
        <v>76.828333333333347</v>
      </c>
    </row>
    <row r="2601" spans="1:3" x14ac:dyDescent="0.35">
      <c r="A2601">
        <v>75</v>
      </c>
      <c r="B2601">
        <v>3.1298200000000001E-4</v>
      </c>
      <c r="C2601">
        <f t="shared" si="80"/>
        <v>76.850600000000014</v>
      </c>
    </row>
    <row r="2602" spans="1:3" x14ac:dyDescent="0.35">
      <c r="A2602">
        <v>76</v>
      </c>
      <c r="B2602">
        <v>3.12799E-4</v>
      </c>
      <c r="C2602">
        <f t="shared" si="80"/>
        <v>76.872866666666681</v>
      </c>
    </row>
    <row r="2603" spans="1:3" x14ac:dyDescent="0.35">
      <c r="A2603">
        <v>77</v>
      </c>
      <c r="B2603">
        <v>3.0572900000000003E-4</v>
      </c>
      <c r="C2603">
        <f t="shared" si="80"/>
        <v>76.895133333333348</v>
      </c>
    </row>
    <row r="2604" spans="1:3" x14ac:dyDescent="0.35">
      <c r="A2604">
        <v>78</v>
      </c>
      <c r="B2604">
        <v>2.80411E-4</v>
      </c>
      <c r="C2604">
        <f t="shared" si="80"/>
        <v>76.917400000000015</v>
      </c>
    </row>
    <row r="2605" spans="1:3" x14ac:dyDescent="0.35">
      <c r="A2605">
        <v>79</v>
      </c>
      <c r="B2605">
        <v>2.8127799999999999E-4</v>
      </c>
      <c r="C2605">
        <f t="shared" si="80"/>
        <v>76.939666666666682</v>
      </c>
    </row>
    <row r="2606" spans="1:3" x14ac:dyDescent="0.35">
      <c r="A2606">
        <v>80</v>
      </c>
      <c r="B2606">
        <v>2.9461800000000002E-4</v>
      </c>
      <c r="C2606">
        <f t="shared" si="80"/>
        <v>76.961933333333349</v>
      </c>
    </row>
    <row r="2607" spans="1:3" x14ac:dyDescent="0.35">
      <c r="A2607">
        <v>81</v>
      </c>
      <c r="B2607">
        <v>3.04801E-4</v>
      </c>
      <c r="C2607">
        <f t="shared" si="80"/>
        <v>76.984200000000016</v>
      </c>
    </row>
    <row r="2608" spans="1:3" x14ac:dyDescent="0.35">
      <c r="A2608">
        <v>82</v>
      </c>
      <c r="B2608">
        <v>3.0101999999999999E-4</v>
      </c>
      <c r="C2608">
        <f t="shared" si="80"/>
        <v>77.006466666666682</v>
      </c>
    </row>
    <row r="2609" spans="1:3" x14ac:dyDescent="0.35">
      <c r="A2609">
        <v>83</v>
      </c>
      <c r="B2609">
        <v>2.9942100000000002E-4</v>
      </c>
      <c r="C2609">
        <f t="shared" si="80"/>
        <v>77.028733333333349</v>
      </c>
    </row>
    <row r="2610" spans="1:3" x14ac:dyDescent="0.35">
      <c r="A2610">
        <v>84</v>
      </c>
      <c r="B2610">
        <v>2.8948999999999999E-4</v>
      </c>
      <c r="C2610">
        <f t="shared" si="80"/>
        <v>77.051000000000016</v>
      </c>
    </row>
    <row r="2611" spans="1:3" x14ac:dyDescent="0.35">
      <c r="A2611">
        <v>85</v>
      </c>
      <c r="B2611">
        <v>2.9929000000000002E-4</v>
      </c>
      <c r="C2611">
        <f t="shared" si="80"/>
        <v>77.073266666666683</v>
      </c>
    </row>
    <row r="2612" spans="1:3" x14ac:dyDescent="0.35">
      <c r="A2612">
        <v>86</v>
      </c>
      <c r="B2612">
        <v>2.6332599999999998E-4</v>
      </c>
      <c r="C2612">
        <f t="shared" si="80"/>
        <v>77.09553333333335</v>
      </c>
    </row>
    <row r="2613" spans="1:3" x14ac:dyDescent="0.35">
      <c r="A2613">
        <v>87</v>
      </c>
      <c r="B2613">
        <v>2.4624199999999998E-4</v>
      </c>
      <c r="C2613">
        <f t="shared" si="80"/>
        <v>77.117800000000017</v>
      </c>
    </row>
    <row r="2614" spans="1:3" x14ac:dyDescent="0.35">
      <c r="A2614">
        <v>88</v>
      </c>
      <c r="B2614">
        <v>2.7321700000000002E-4</v>
      </c>
      <c r="C2614">
        <f t="shared" si="80"/>
        <v>77.140066666666684</v>
      </c>
    </row>
    <row r="2615" spans="1:3" x14ac:dyDescent="0.35">
      <c r="A2615">
        <v>89</v>
      </c>
      <c r="B2615">
        <v>2.6587200000000001E-4</v>
      </c>
      <c r="C2615">
        <f t="shared" si="80"/>
        <v>77.162333333333351</v>
      </c>
    </row>
    <row r="2616" spans="1:3" x14ac:dyDescent="0.35">
      <c r="A2616">
        <v>90</v>
      </c>
      <c r="B2616">
        <v>2.79048E-4</v>
      </c>
      <c r="C2616">
        <f t="shared" ref="C2616:C2625" si="81">C2615+1.67/75</f>
        <v>77.184600000000017</v>
      </c>
    </row>
    <row r="2617" spans="1:3" x14ac:dyDescent="0.35">
      <c r="A2617">
        <v>91</v>
      </c>
      <c r="B2617">
        <v>2.7963100000000002E-4</v>
      </c>
      <c r="C2617">
        <f t="shared" si="81"/>
        <v>77.206866666666684</v>
      </c>
    </row>
    <row r="2618" spans="1:3" x14ac:dyDescent="0.35">
      <c r="A2618">
        <v>92</v>
      </c>
      <c r="B2618">
        <v>2.8012499999999999E-4</v>
      </c>
      <c r="C2618">
        <f t="shared" si="81"/>
        <v>77.229133333333351</v>
      </c>
    </row>
    <row r="2619" spans="1:3" x14ac:dyDescent="0.35">
      <c r="A2619">
        <v>93</v>
      </c>
      <c r="B2619">
        <v>2.8566300000000002E-4</v>
      </c>
      <c r="C2619">
        <f t="shared" si="81"/>
        <v>77.251400000000018</v>
      </c>
    </row>
    <row r="2620" spans="1:3" x14ac:dyDescent="0.35">
      <c r="A2620">
        <v>94</v>
      </c>
      <c r="B2620">
        <v>3.17158E-4</v>
      </c>
      <c r="C2620">
        <f t="shared" si="81"/>
        <v>77.273666666666685</v>
      </c>
    </row>
    <row r="2621" spans="1:3" x14ac:dyDescent="0.35">
      <c r="A2621">
        <v>95</v>
      </c>
      <c r="B2621">
        <v>2.92723E-4</v>
      </c>
      <c r="C2621">
        <f t="shared" si="81"/>
        <v>77.295933333333352</v>
      </c>
    </row>
    <row r="2622" spans="1:3" x14ac:dyDescent="0.35">
      <c r="A2622">
        <v>96</v>
      </c>
      <c r="B2622">
        <v>2.81589E-4</v>
      </c>
      <c r="C2622">
        <f t="shared" si="81"/>
        <v>77.318200000000019</v>
      </c>
    </row>
    <row r="2623" spans="1:3" x14ac:dyDescent="0.35">
      <c r="A2623">
        <v>97</v>
      </c>
      <c r="B2623">
        <v>2.8309500000000003E-4</v>
      </c>
      <c r="C2623">
        <f t="shared" si="81"/>
        <v>77.340466666666686</v>
      </c>
    </row>
    <row r="2624" spans="1:3" x14ac:dyDescent="0.35">
      <c r="A2624">
        <v>98</v>
      </c>
      <c r="B2624">
        <v>2.7342499999999999E-4</v>
      </c>
      <c r="C2624">
        <f t="shared" si="81"/>
        <v>77.362733333333352</v>
      </c>
    </row>
    <row r="2625" spans="1:3" x14ac:dyDescent="0.35">
      <c r="A2625">
        <v>99</v>
      </c>
      <c r="B2625">
        <v>3.03393E-4</v>
      </c>
      <c r="C2625">
        <f t="shared" si="81"/>
        <v>77.385000000000019</v>
      </c>
    </row>
    <row r="2626" spans="1:3" x14ac:dyDescent="0.35">
      <c r="A2626" s="6">
        <v>100</v>
      </c>
      <c r="B2626" s="6">
        <v>3.1007700000000002E-4</v>
      </c>
      <c r="C2626">
        <v>77.415000000000006</v>
      </c>
    </row>
    <row r="2627" spans="1:3" x14ac:dyDescent="0.35">
      <c r="A2627" s="6">
        <v>101</v>
      </c>
      <c r="B2627" s="6">
        <v>3.1896000000000002E-4</v>
      </c>
      <c r="C2627" s="12">
        <f>C2626+1.07/40</f>
        <v>77.441750000000013</v>
      </c>
    </row>
    <row r="2628" spans="1:3" x14ac:dyDescent="0.35">
      <c r="A2628" s="6">
        <v>102</v>
      </c>
      <c r="B2628" s="6">
        <v>3.1618899999999998E-4</v>
      </c>
      <c r="C2628" s="12">
        <f t="shared" ref="C2628:C2666" si="82">C2627+1.07/40</f>
        <v>77.46850000000002</v>
      </c>
    </row>
    <row r="2629" spans="1:3" x14ac:dyDescent="0.35">
      <c r="A2629" s="6">
        <v>103</v>
      </c>
      <c r="B2629" s="6">
        <v>3.3343400000000002E-4</v>
      </c>
      <c r="C2629" s="12">
        <f t="shared" si="82"/>
        <v>77.495250000000027</v>
      </c>
    </row>
    <row r="2630" spans="1:3" x14ac:dyDescent="0.35">
      <c r="A2630" s="6">
        <v>104</v>
      </c>
      <c r="B2630" s="6">
        <v>3.3499400000000003E-4</v>
      </c>
      <c r="C2630" s="12">
        <f t="shared" si="82"/>
        <v>77.522000000000034</v>
      </c>
    </row>
    <row r="2631" spans="1:3" x14ac:dyDescent="0.35">
      <c r="A2631" s="6">
        <v>105</v>
      </c>
      <c r="B2631" s="6">
        <v>3.3204300000000002E-4</v>
      </c>
      <c r="C2631" s="12">
        <f t="shared" si="82"/>
        <v>77.548750000000041</v>
      </c>
    </row>
    <row r="2632" spans="1:3" x14ac:dyDescent="0.35">
      <c r="A2632" s="6">
        <v>106</v>
      </c>
      <c r="B2632" s="6">
        <v>3.35082E-4</v>
      </c>
      <c r="C2632" s="12">
        <f t="shared" si="82"/>
        <v>77.575500000000048</v>
      </c>
    </row>
    <row r="2633" spans="1:3" x14ac:dyDescent="0.35">
      <c r="A2633" s="6">
        <v>107</v>
      </c>
      <c r="B2633" s="6">
        <v>3.4279800000000001E-4</v>
      </c>
      <c r="C2633" s="12">
        <f t="shared" si="82"/>
        <v>77.602250000000055</v>
      </c>
    </row>
    <row r="2634" spans="1:3" x14ac:dyDescent="0.35">
      <c r="A2634" s="6">
        <v>108</v>
      </c>
      <c r="B2634" s="6">
        <v>3.4086199999999999E-4</v>
      </c>
      <c r="C2634" s="12">
        <f t="shared" si="82"/>
        <v>77.629000000000062</v>
      </c>
    </row>
    <row r="2635" spans="1:3" x14ac:dyDescent="0.35">
      <c r="A2635" s="6">
        <v>109</v>
      </c>
      <c r="B2635" s="6">
        <v>3.4075700000000002E-4</v>
      </c>
      <c r="C2635" s="12">
        <f t="shared" si="82"/>
        <v>77.655750000000069</v>
      </c>
    </row>
    <row r="2636" spans="1:3" x14ac:dyDescent="0.35">
      <c r="A2636" s="6">
        <v>110</v>
      </c>
      <c r="B2636" s="6">
        <v>3.2068999999999999E-4</v>
      </c>
      <c r="C2636" s="12">
        <f t="shared" si="82"/>
        <v>77.682500000000076</v>
      </c>
    </row>
    <row r="2637" spans="1:3" x14ac:dyDescent="0.35">
      <c r="A2637" s="6">
        <v>111</v>
      </c>
      <c r="B2637" s="6">
        <v>3.38866E-4</v>
      </c>
      <c r="C2637" s="12">
        <f t="shared" si="82"/>
        <v>77.709250000000083</v>
      </c>
    </row>
    <row r="2638" spans="1:3" x14ac:dyDescent="0.35">
      <c r="A2638" s="6">
        <v>112</v>
      </c>
      <c r="B2638" s="6">
        <v>3.3335E-4</v>
      </c>
      <c r="C2638" s="12">
        <f t="shared" si="82"/>
        <v>77.736000000000089</v>
      </c>
    </row>
    <row r="2639" spans="1:3" x14ac:dyDescent="0.35">
      <c r="A2639" s="6">
        <v>113</v>
      </c>
      <c r="B2639" s="6">
        <v>3.2568400000000002E-4</v>
      </c>
      <c r="C2639" s="12">
        <f t="shared" si="82"/>
        <v>77.762750000000096</v>
      </c>
    </row>
    <row r="2640" spans="1:3" x14ac:dyDescent="0.35">
      <c r="A2640" s="6">
        <v>114</v>
      </c>
      <c r="B2640" s="6">
        <v>3.0199399999999998E-4</v>
      </c>
      <c r="C2640" s="12">
        <f t="shared" si="82"/>
        <v>77.789500000000103</v>
      </c>
    </row>
    <row r="2641" spans="1:3" x14ac:dyDescent="0.35">
      <c r="A2641" s="6">
        <v>115</v>
      </c>
      <c r="B2641" s="6">
        <v>2.8620099999999998E-4</v>
      </c>
      <c r="C2641" s="12">
        <f t="shared" si="82"/>
        <v>77.81625000000011</v>
      </c>
    </row>
    <row r="2642" spans="1:3" x14ac:dyDescent="0.35">
      <c r="A2642" s="6">
        <v>116</v>
      </c>
      <c r="B2642" s="6">
        <v>2.8013799999999998E-4</v>
      </c>
      <c r="C2642" s="12">
        <f t="shared" si="82"/>
        <v>77.843000000000117</v>
      </c>
    </row>
    <row r="2643" spans="1:3" x14ac:dyDescent="0.35">
      <c r="A2643" s="6">
        <v>117</v>
      </c>
      <c r="B2643" s="6">
        <v>3.18511E-4</v>
      </c>
      <c r="C2643" s="12">
        <f t="shared" si="82"/>
        <v>77.869750000000124</v>
      </c>
    </row>
    <row r="2644" spans="1:3" x14ac:dyDescent="0.35">
      <c r="A2644" s="6">
        <v>118</v>
      </c>
      <c r="B2644" s="6">
        <v>3.4444100000000002E-4</v>
      </c>
      <c r="C2644" s="12">
        <f t="shared" si="82"/>
        <v>77.896500000000131</v>
      </c>
    </row>
    <row r="2645" spans="1:3" x14ac:dyDescent="0.35">
      <c r="A2645" s="6">
        <v>119</v>
      </c>
      <c r="B2645" s="6">
        <v>3.1523400000000001E-4</v>
      </c>
      <c r="C2645" s="12">
        <f t="shared" si="82"/>
        <v>77.923250000000138</v>
      </c>
    </row>
    <row r="2646" spans="1:3" x14ac:dyDescent="0.35">
      <c r="A2646" s="6">
        <v>120</v>
      </c>
      <c r="B2646" s="6">
        <v>3.2687800000000001E-4</v>
      </c>
      <c r="C2646" s="12">
        <f t="shared" si="82"/>
        <v>77.950000000000145</v>
      </c>
    </row>
    <row r="2647" spans="1:3" x14ac:dyDescent="0.35">
      <c r="A2647" s="6">
        <v>121</v>
      </c>
      <c r="B2647" s="6">
        <v>3.2870300000000001E-4</v>
      </c>
      <c r="C2647" s="12">
        <f t="shared" si="82"/>
        <v>77.976750000000152</v>
      </c>
    </row>
    <row r="2648" spans="1:3" x14ac:dyDescent="0.35">
      <c r="A2648" s="6">
        <v>122</v>
      </c>
      <c r="B2648" s="6">
        <v>3.29618E-4</v>
      </c>
      <c r="C2648" s="12">
        <f t="shared" si="82"/>
        <v>78.003500000000159</v>
      </c>
    </row>
    <row r="2649" spans="1:3" x14ac:dyDescent="0.35">
      <c r="A2649" s="6">
        <v>123</v>
      </c>
      <c r="B2649" s="6">
        <v>3.3204300000000002E-4</v>
      </c>
      <c r="C2649" s="12">
        <f t="shared" si="82"/>
        <v>78.030250000000166</v>
      </c>
    </row>
    <row r="2650" spans="1:3" x14ac:dyDescent="0.35">
      <c r="A2650" s="6">
        <v>124</v>
      </c>
      <c r="B2650" s="6">
        <v>3.3373000000000002E-4</v>
      </c>
      <c r="C2650" s="12">
        <f t="shared" si="82"/>
        <v>78.057000000000173</v>
      </c>
    </row>
    <row r="2651" spans="1:3" x14ac:dyDescent="0.35">
      <c r="A2651" s="6">
        <v>125</v>
      </c>
      <c r="B2651" s="6">
        <v>3.3487600000000001E-4</v>
      </c>
      <c r="C2651" s="12">
        <f t="shared" si="82"/>
        <v>78.08375000000018</v>
      </c>
    </row>
    <row r="2652" spans="1:3" x14ac:dyDescent="0.35">
      <c r="A2652" s="6">
        <v>126</v>
      </c>
      <c r="B2652" s="6">
        <v>3.2715000000000001E-4</v>
      </c>
      <c r="C2652" s="12">
        <f t="shared" si="82"/>
        <v>78.110500000000187</v>
      </c>
    </row>
    <row r="2653" spans="1:3" x14ac:dyDescent="0.35">
      <c r="A2653" s="6">
        <v>127</v>
      </c>
      <c r="B2653" s="6">
        <v>3.38955E-4</v>
      </c>
      <c r="C2653" s="12">
        <f t="shared" si="82"/>
        <v>78.137250000000193</v>
      </c>
    </row>
    <row r="2654" spans="1:3" x14ac:dyDescent="0.35">
      <c r="A2654" s="6">
        <v>128</v>
      </c>
      <c r="B2654" s="6">
        <v>3.1699700000000001E-4</v>
      </c>
      <c r="C2654" s="12">
        <f t="shared" si="82"/>
        <v>78.1640000000002</v>
      </c>
    </row>
    <row r="2655" spans="1:3" x14ac:dyDescent="0.35">
      <c r="A2655" s="6">
        <v>129</v>
      </c>
      <c r="B2655" s="6">
        <v>3.2589799999999998E-4</v>
      </c>
      <c r="C2655" s="12">
        <f t="shared" si="82"/>
        <v>78.190750000000207</v>
      </c>
    </row>
    <row r="2656" spans="1:3" x14ac:dyDescent="0.35">
      <c r="A2656" s="6">
        <v>130</v>
      </c>
      <c r="B2656" s="6">
        <v>2.9396799999999997E-4</v>
      </c>
      <c r="C2656" s="12">
        <f t="shared" si="82"/>
        <v>78.217500000000214</v>
      </c>
    </row>
    <row r="2657" spans="1:3" x14ac:dyDescent="0.35">
      <c r="A2657" s="6">
        <v>131</v>
      </c>
      <c r="B2657" s="6">
        <v>2.8455599999999999E-4</v>
      </c>
      <c r="C2657" s="12">
        <f t="shared" si="82"/>
        <v>78.244250000000221</v>
      </c>
    </row>
    <row r="2658" spans="1:3" x14ac:dyDescent="0.35">
      <c r="A2658" s="6">
        <v>132</v>
      </c>
      <c r="B2658" s="6">
        <v>3.3589999999999998E-4</v>
      </c>
      <c r="C2658" s="12">
        <f t="shared" si="82"/>
        <v>78.271000000000228</v>
      </c>
    </row>
    <row r="2659" spans="1:3" x14ac:dyDescent="0.35">
      <c r="A2659" s="6">
        <v>133</v>
      </c>
      <c r="B2659" s="6">
        <v>3.2641700000000002E-4</v>
      </c>
      <c r="C2659" s="12">
        <f t="shared" si="82"/>
        <v>78.297750000000235</v>
      </c>
    </row>
    <row r="2660" spans="1:3" x14ac:dyDescent="0.35">
      <c r="A2660" s="6">
        <v>134</v>
      </c>
      <c r="B2660" s="6">
        <v>3.3385199999999999E-4</v>
      </c>
      <c r="C2660" s="12">
        <f t="shared" si="82"/>
        <v>78.324500000000242</v>
      </c>
    </row>
    <row r="2661" spans="1:3" x14ac:dyDescent="0.35">
      <c r="A2661" s="6">
        <v>135</v>
      </c>
      <c r="B2661" s="6">
        <v>3.2222400000000002E-4</v>
      </c>
      <c r="C2661" s="12">
        <f t="shared" si="82"/>
        <v>78.351250000000249</v>
      </c>
    </row>
    <row r="2662" spans="1:3" x14ac:dyDescent="0.35">
      <c r="A2662" s="6">
        <v>136</v>
      </c>
      <c r="B2662" s="6">
        <v>2.8083900000000001E-4</v>
      </c>
      <c r="C2662" s="12">
        <f t="shared" si="82"/>
        <v>78.378000000000256</v>
      </c>
    </row>
    <row r="2663" spans="1:3" x14ac:dyDescent="0.35">
      <c r="A2663" s="6">
        <v>137</v>
      </c>
      <c r="B2663" s="6">
        <v>3.1561799999999999E-4</v>
      </c>
      <c r="C2663" s="12">
        <f t="shared" si="82"/>
        <v>78.404750000000263</v>
      </c>
    </row>
    <row r="2664" spans="1:3" x14ac:dyDescent="0.35">
      <c r="A2664" s="6">
        <v>138</v>
      </c>
      <c r="B2664" s="6">
        <v>3.3553400000000002E-4</v>
      </c>
      <c r="C2664" s="12">
        <f t="shared" si="82"/>
        <v>78.43150000000027</v>
      </c>
    </row>
    <row r="2665" spans="1:3" x14ac:dyDescent="0.35">
      <c r="A2665" s="6">
        <v>139</v>
      </c>
      <c r="B2665" s="6">
        <v>3.1046600000000002E-4</v>
      </c>
      <c r="C2665" s="12">
        <f t="shared" si="82"/>
        <v>78.458250000000277</v>
      </c>
    </row>
    <row r="2666" spans="1:3" x14ac:dyDescent="0.35">
      <c r="A2666" s="6">
        <v>140</v>
      </c>
      <c r="B2666" s="6">
        <v>3.2998800000000003E-4</v>
      </c>
      <c r="C2666" s="12">
        <f t="shared" si="82"/>
        <v>78.485000000000284</v>
      </c>
    </row>
    <row r="2667" spans="1:3" x14ac:dyDescent="0.35">
      <c r="A2667">
        <v>141</v>
      </c>
      <c r="B2667">
        <v>2.9566400000000001E-4</v>
      </c>
      <c r="C2667">
        <v>78.515000000000001</v>
      </c>
    </row>
    <row r="2668" spans="1:3" x14ac:dyDescent="0.35">
      <c r="A2668">
        <v>142</v>
      </c>
      <c r="B2668">
        <v>3.5223200000000001E-4</v>
      </c>
      <c r="C2668" s="12">
        <f>C2667+1.27/47</f>
        <v>78.542021276595747</v>
      </c>
    </row>
    <row r="2669" spans="1:3" x14ac:dyDescent="0.35">
      <c r="A2669">
        <v>143</v>
      </c>
      <c r="B2669">
        <v>3.35605E-4</v>
      </c>
      <c r="C2669" s="12">
        <f t="shared" ref="C2669:C2714" si="83">C2668+1.27/47</f>
        <v>78.569042553191494</v>
      </c>
    </row>
    <row r="2670" spans="1:3" x14ac:dyDescent="0.35">
      <c r="A2670">
        <v>144</v>
      </c>
      <c r="B2670">
        <v>3.3456700000000002E-4</v>
      </c>
      <c r="C2670" s="12">
        <f t="shared" si="83"/>
        <v>78.596063829787241</v>
      </c>
    </row>
    <row r="2671" spans="1:3" x14ac:dyDescent="0.35">
      <c r="A2671">
        <v>145</v>
      </c>
      <c r="B2671">
        <v>3.5238499999999998E-4</v>
      </c>
      <c r="C2671" s="12">
        <f t="shared" si="83"/>
        <v>78.623085106382987</v>
      </c>
    </row>
    <row r="2672" spans="1:3" x14ac:dyDescent="0.35">
      <c r="A2672">
        <v>146</v>
      </c>
      <c r="B2672">
        <v>3.6452799999999998E-4</v>
      </c>
      <c r="C2672" s="12">
        <f t="shared" si="83"/>
        <v>78.650106382978734</v>
      </c>
    </row>
    <row r="2673" spans="1:3" x14ac:dyDescent="0.35">
      <c r="A2673">
        <v>147</v>
      </c>
      <c r="B2673">
        <v>3.5545100000000001E-4</v>
      </c>
      <c r="C2673" s="12">
        <f t="shared" si="83"/>
        <v>78.677127659574481</v>
      </c>
    </row>
    <row r="2674" spans="1:3" x14ac:dyDescent="0.35">
      <c r="A2674">
        <v>148</v>
      </c>
      <c r="B2674">
        <v>3.5541499999999998E-4</v>
      </c>
      <c r="C2674" s="12">
        <f t="shared" si="83"/>
        <v>78.704148936170228</v>
      </c>
    </row>
    <row r="2675" spans="1:3" x14ac:dyDescent="0.35">
      <c r="A2675">
        <v>149</v>
      </c>
      <c r="B2675">
        <v>3.3913599999999997E-4</v>
      </c>
      <c r="C2675" s="12">
        <f t="shared" si="83"/>
        <v>78.731170212765974</v>
      </c>
    </row>
    <row r="2676" spans="1:3" x14ac:dyDescent="0.35">
      <c r="A2676">
        <v>150</v>
      </c>
      <c r="B2676">
        <v>3.75368E-4</v>
      </c>
      <c r="C2676" s="12">
        <f t="shared" si="83"/>
        <v>78.758191489361721</v>
      </c>
    </row>
    <row r="2677" spans="1:3" x14ac:dyDescent="0.35">
      <c r="A2677">
        <v>151</v>
      </c>
      <c r="B2677">
        <v>3.7666199999999999E-4</v>
      </c>
      <c r="C2677" s="12">
        <f t="shared" si="83"/>
        <v>78.785212765957468</v>
      </c>
    </row>
    <row r="2678" spans="1:3" x14ac:dyDescent="0.35">
      <c r="A2678">
        <v>152</v>
      </c>
      <c r="B2678">
        <v>3.6755300000000001E-4</v>
      </c>
      <c r="C2678" s="12">
        <f t="shared" si="83"/>
        <v>78.812234042553214</v>
      </c>
    </row>
    <row r="2679" spans="1:3" x14ac:dyDescent="0.35">
      <c r="A2679">
        <v>153</v>
      </c>
      <c r="B2679">
        <v>3.53915E-4</v>
      </c>
      <c r="C2679" s="12">
        <f t="shared" si="83"/>
        <v>78.839255319148961</v>
      </c>
    </row>
    <row r="2680" spans="1:3" x14ac:dyDescent="0.35">
      <c r="A2680">
        <v>154</v>
      </c>
      <c r="B2680">
        <v>3.1078900000000001E-4</v>
      </c>
      <c r="C2680" s="12">
        <f t="shared" si="83"/>
        <v>78.866276595744708</v>
      </c>
    </row>
    <row r="2681" spans="1:3" x14ac:dyDescent="0.35">
      <c r="A2681">
        <v>155</v>
      </c>
      <c r="B2681">
        <v>3.84664E-4</v>
      </c>
      <c r="C2681" s="12">
        <f t="shared" si="83"/>
        <v>78.893297872340455</v>
      </c>
    </row>
    <row r="2682" spans="1:3" x14ac:dyDescent="0.35">
      <c r="A2682">
        <v>156</v>
      </c>
      <c r="B2682">
        <v>3.6240399999999998E-4</v>
      </c>
      <c r="C2682" s="12">
        <f t="shared" si="83"/>
        <v>78.920319148936201</v>
      </c>
    </row>
    <row r="2683" spans="1:3" x14ac:dyDescent="0.35">
      <c r="A2683">
        <v>157</v>
      </c>
      <c r="B2683">
        <v>3.7077300000000002E-4</v>
      </c>
      <c r="C2683" s="12">
        <f t="shared" si="83"/>
        <v>78.947340425531948</v>
      </c>
    </row>
    <row r="2684" spans="1:3" x14ac:dyDescent="0.35">
      <c r="A2684">
        <v>158</v>
      </c>
      <c r="B2684">
        <v>3.8045499999999998E-4</v>
      </c>
      <c r="C2684" s="12">
        <f t="shared" si="83"/>
        <v>78.974361702127695</v>
      </c>
    </row>
    <row r="2685" spans="1:3" x14ac:dyDescent="0.35">
      <c r="A2685">
        <v>159</v>
      </c>
      <c r="B2685">
        <v>3.7207599999999999E-4</v>
      </c>
      <c r="C2685" s="12">
        <f t="shared" si="83"/>
        <v>79.001382978723441</v>
      </c>
    </row>
    <row r="2686" spans="1:3" x14ac:dyDescent="0.35">
      <c r="A2686">
        <v>160</v>
      </c>
      <c r="B2686">
        <v>3.84003E-4</v>
      </c>
      <c r="C2686" s="12">
        <f t="shared" si="83"/>
        <v>79.028404255319188</v>
      </c>
    </row>
    <row r="2687" spans="1:3" x14ac:dyDescent="0.35">
      <c r="A2687">
        <v>161</v>
      </c>
      <c r="B2687">
        <v>3.6724499999999998E-4</v>
      </c>
      <c r="C2687" s="12">
        <f t="shared" si="83"/>
        <v>79.055425531914935</v>
      </c>
    </row>
    <row r="2688" spans="1:3" x14ac:dyDescent="0.35">
      <c r="A2688">
        <v>162</v>
      </c>
      <c r="B2688">
        <v>3.8864900000000003E-4</v>
      </c>
      <c r="C2688" s="12">
        <f t="shared" si="83"/>
        <v>79.082446808510682</v>
      </c>
    </row>
    <row r="2689" spans="1:3" x14ac:dyDescent="0.35">
      <c r="A2689">
        <v>163</v>
      </c>
      <c r="B2689">
        <v>3.7648400000000001E-4</v>
      </c>
      <c r="C2689" s="12">
        <f t="shared" si="83"/>
        <v>79.109468085106428</v>
      </c>
    </row>
    <row r="2690" spans="1:3" x14ac:dyDescent="0.35">
      <c r="A2690">
        <v>164</v>
      </c>
      <c r="B2690">
        <v>3.6705E-4</v>
      </c>
      <c r="C2690" s="12">
        <f t="shared" si="83"/>
        <v>79.136489361702175</v>
      </c>
    </row>
    <row r="2691" spans="1:3" x14ac:dyDescent="0.35">
      <c r="A2691">
        <v>165</v>
      </c>
      <c r="B2691">
        <v>3.7381699999999998E-4</v>
      </c>
      <c r="C2691" s="12">
        <f t="shared" si="83"/>
        <v>79.163510638297922</v>
      </c>
    </row>
    <row r="2692" spans="1:3" x14ac:dyDescent="0.35">
      <c r="A2692">
        <v>166</v>
      </c>
      <c r="B2692">
        <v>3.8824600000000002E-4</v>
      </c>
      <c r="C2692" s="12">
        <f t="shared" si="83"/>
        <v>79.190531914893668</v>
      </c>
    </row>
    <row r="2693" spans="1:3" x14ac:dyDescent="0.35">
      <c r="A2693">
        <v>167</v>
      </c>
      <c r="B2693">
        <v>3.8473700000000001E-4</v>
      </c>
      <c r="C2693" s="12">
        <f t="shared" si="83"/>
        <v>79.217553191489415</v>
      </c>
    </row>
    <row r="2694" spans="1:3" x14ac:dyDescent="0.35">
      <c r="A2694">
        <v>168</v>
      </c>
      <c r="B2694">
        <v>3.7983500000000003E-4</v>
      </c>
      <c r="C2694" s="12">
        <f t="shared" si="83"/>
        <v>79.244574468085162</v>
      </c>
    </row>
    <row r="2695" spans="1:3" x14ac:dyDescent="0.35">
      <c r="A2695">
        <v>169</v>
      </c>
      <c r="B2695">
        <v>3.69515E-4</v>
      </c>
      <c r="C2695" s="12">
        <f t="shared" si="83"/>
        <v>79.271595744680909</v>
      </c>
    </row>
    <row r="2696" spans="1:3" x14ac:dyDescent="0.35">
      <c r="A2696">
        <v>170</v>
      </c>
      <c r="B2696">
        <v>3.6352200000000002E-4</v>
      </c>
      <c r="C2696" s="12">
        <f t="shared" si="83"/>
        <v>79.298617021276655</v>
      </c>
    </row>
    <row r="2697" spans="1:3" x14ac:dyDescent="0.35">
      <c r="A2697">
        <v>171</v>
      </c>
      <c r="B2697">
        <v>3.7687799999999998E-4</v>
      </c>
      <c r="C2697" s="12">
        <f t="shared" si="83"/>
        <v>79.325638297872402</v>
      </c>
    </row>
    <row r="2698" spans="1:3" x14ac:dyDescent="0.35">
      <c r="A2698">
        <v>172</v>
      </c>
      <c r="B2698">
        <v>3.7230899999999998E-4</v>
      </c>
      <c r="C2698" s="12">
        <f t="shared" si="83"/>
        <v>79.352659574468149</v>
      </c>
    </row>
    <row r="2699" spans="1:3" x14ac:dyDescent="0.35">
      <c r="A2699">
        <v>173</v>
      </c>
      <c r="B2699">
        <v>4.1368600000000002E-4</v>
      </c>
      <c r="C2699" s="12">
        <f t="shared" si="83"/>
        <v>79.379680851063895</v>
      </c>
    </row>
    <row r="2700" spans="1:3" x14ac:dyDescent="0.35">
      <c r="A2700">
        <v>174</v>
      </c>
      <c r="B2700">
        <v>4.2526499999999997E-4</v>
      </c>
      <c r="C2700" s="12">
        <f t="shared" si="83"/>
        <v>79.406702127659642</v>
      </c>
    </row>
    <row r="2701" spans="1:3" x14ac:dyDescent="0.35">
      <c r="A2701">
        <v>175</v>
      </c>
      <c r="B2701">
        <v>4.1998600000000001E-4</v>
      </c>
      <c r="C2701" s="12">
        <f t="shared" si="83"/>
        <v>79.433723404255389</v>
      </c>
    </row>
    <row r="2702" spans="1:3" x14ac:dyDescent="0.35">
      <c r="A2702">
        <v>176</v>
      </c>
      <c r="B2702">
        <v>4.2423100000000001E-4</v>
      </c>
      <c r="C2702" s="12">
        <f t="shared" si="83"/>
        <v>79.460744680851136</v>
      </c>
    </row>
    <row r="2703" spans="1:3" x14ac:dyDescent="0.35">
      <c r="A2703">
        <v>177</v>
      </c>
      <c r="B2703">
        <v>3.9345599999999998E-4</v>
      </c>
      <c r="C2703" s="12">
        <f t="shared" si="83"/>
        <v>79.487765957446882</v>
      </c>
    </row>
    <row r="2704" spans="1:3" x14ac:dyDescent="0.35">
      <c r="A2704">
        <v>178</v>
      </c>
      <c r="B2704">
        <v>4.46823E-4</v>
      </c>
      <c r="C2704" s="12">
        <f t="shared" si="83"/>
        <v>79.514787234042629</v>
      </c>
    </row>
    <row r="2705" spans="1:3" x14ac:dyDescent="0.35">
      <c r="A2705">
        <v>179</v>
      </c>
      <c r="B2705">
        <v>4.3880699999999999E-4</v>
      </c>
      <c r="C2705" s="12">
        <f t="shared" si="83"/>
        <v>79.541808510638376</v>
      </c>
    </row>
    <row r="2706" spans="1:3" x14ac:dyDescent="0.35">
      <c r="A2706">
        <v>180</v>
      </c>
      <c r="B2706">
        <v>4.1271199999999997E-4</v>
      </c>
      <c r="C2706" s="12">
        <f t="shared" si="83"/>
        <v>79.568829787234122</v>
      </c>
    </row>
    <row r="2707" spans="1:3" x14ac:dyDescent="0.35">
      <c r="A2707">
        <v>181</v>
      </c>
      <c r="B2707">
        <v>3.7711199999999998E-4</v>
      </c>
      <c r="C2707" s="12">
        <f t="shared" si="83"/>
        <v>79.595851063829869</v>
      </c>
    </row>
    <row r="2708" spans="1:3" x14ac:dyDescent="0.35">
      <c r="A2708">
        <v>182</v>
      </c>
      <c r="B2708">
        <v>3.2062699999999998E-4</v>
      </c>
      <c r="C2708" s="12">
        <f t="shared" si="83"/>
        <v>79.622872340425616</v>
      </c>
    </row>
    <row r="2709" spans="1:3" x14ac:dyDescent="0.35">
      <c r="A2709">
        <v>183</v>
      </c>
      <c r="B2709">
        <v>3.7589399999999999E-4</v>
      </c>
      <c r="C2709" s="12">
        <f t="shared" si="83"/>
        <v>79.649893617021363</v>
      </c>
    </row>
    <row r="2710" spans="1:3" x14ac:dyDescent="0.35">
      <c r="A2710">
        <v>184</v>
      </c>
      <c r="B2710">
        <v>3.0200000000000002E-4</v>
      </c>
      <c r="C2710" s="12">
        <f t="shared" si="83"/>
        <v>79.676914893617109</v>
      </c>
    </row>
    <row r="2711" spans="1:3" x14ac:dyDescent="0.35">
      <c r="A2711">
        <v>185</v>
      </c>
      <c r="B2711">
        <v>3.9712900000000003E-4</v>
      </c>
      <c r="C2711" s="12">
        <f t="shared" si="83"/>
        <v>79.703936170212856</v>
      </c>
    </row>
    <row r="2712" spans="1:3" x14ac:dyDescent="0.35">
      <c r="A2712">
        <v>186</v>
      </c>
      <c r="B2712">
        <v>4.2889000000000002E-4</v>
      </c>
      <c r="C2712" s="12">
        <f t="shared" si="83"/>
        <v>79.730957446808603</v>
      </c>
    </row>
    <row r="2713" spans="1:3" x14ac:dyDescent="0.35">
      <c r="A2713">
        <v>187</v>
      </c>
      <c r="B2713">
        <v>4.1685600000000001E-4</v>
      </c>
      <c r="C2713" s="12">
        <f t="shared" si="83"/>
        <v>79.757978723404349</v>
      </c>
    </row>
    <row r="2714" spans="1:3" x14ac:dyDescent="0.35">
      <c r="A2714">
        <v>188</v>
      </c>
      <c r="B2714">
        <v>3.85676E-4</v>
      </c>
      <c r="C2714" s="12">
        <f t="shared" si="83"/>
        <v>79.785000000000096</v>
      </c>
    </row>
    <row r="2715" spans="1:3" x14ac:dyDescent="0.35">
      <c r="A2715" s="6">
        <v>189</v>
      </c>
      <c r="B2715" s="6">
        <v>4.53134E-4</v>
      </c>
      <c r="C2715">
        <v>79.814999999999998</v>
      </c>
    </row>
    <row r="2716" spans="1:3" x14ac:dyDescent="0.35">
      <c r="A2716" s="6">
        <v>190</v>
      </c>
      <c r="B2716" s="6">
        <v>4.7483900000000001E-4</v>
      </c>
      <c r="C2716" s="12">
        <f>C2715+0.87/33</f>
        <v>79.841363636363639</v>
      </c>
    </row>
    <row r="2717" spans="1:3" x14ac:dyDescent="0.35">
      <c r="A2717" s="6">
        <v>191</v>
      </c>
      <c r="B2717" s="6">
        <v>4.6895900000000002E-4</v>
      </c>
      <c r="C2717" s="12">
        <f t="shared" ref="C2717:C2748" si="84">C2716+0.87/33</f>
        <v>79.867727272727279</v>
      </c>
    </row>
    <row r="2718" spans="1:3" x14ac:dyDescent="0.35">
      <c r="A2718" s="6">
        <v>192</v>
      </c>
      <c r="B2718" s="6">
        <v>4.54425E-4</v>
      </c>
      <c r="C2718" s="12">
        <f t="shared" si="84"/>
        <v>79.89409090909092</v>
      </c>
    </row>
    <row r="2719" spans="1:3" x14ac:dyDescent="0.35">
      <c r="A2719" s="6">
        <v>193</v>
      </c>
      <c r="B2719" s="6">
        <v>4.9188200000000002E-4</v>
      </c>
      <c r="C2719" s="12">
        <f t="shared" si="84"/>
        <v>79.920454545454561</v>
      </c>
    </row>
    <row r="2720" spans="1:3" x14ac:dyDescent="0.35">
      <c r="A2720" s="6">
        <v>194</v>
      </c>
      <c r="B2720" s="6">
        <v>4.8422200000000003E-4</v>
      </c>
      <c r="C2720" s="12">
        <f t="shared" si="84"/>
        <v>79.946818181818202</v>
      </c>
    </row>
    <row r="2721" spans="1:3" x14ac:dyDescent="0.35">
      <c r="A2721" s="6">
        <v>195</v>
      </c>
      <c r="B2721" s="6">
        <v>4.7085999999999997E-4</v>
      </c>
      <c r="C2721" s="12">
        <f t="shared" si="84"/>
        <v>79.973181818181843</v>
      </c>
    </row>
    <row r="2722" spans="1:3" x14ac:dyDescent="0.35">
      <c r="A2722" s="6">
        <v>196</v>
      </c>
      <c r="B2722" s="6">
        <v>4.68689E-4</v>
      </c>
      <c r="C2722" s="12">
        <f t="shared" si="84"/>
        <v>79.999545454545483</v>
      </c>
    </row>
    <row r="2723" spans="1:3" x14ac:dyDescent="0.35">
      <c r="A2723" s="6">
        <v>197</v>
      </c>
      <c r="B2723" s="6">
        <v>4.4992699999999998E-4</v>
      </c>
      <c r="C2723" s="12">
        <f t="shared" si="84"/>
        <v>80.025909090909124</v>
      </c>
    </row>
    <row r="2724" spans="1:3" x14ac:dyDescent="0.35">
      <c r="A2724" s="6">
        <v>198</v>
      </c>
      <c r="B2724" s="6">
        <v>4.4534799999999998E-4</v>
      </c>
      <c r="C2724" s="12">
        <f t="shared" si="84"/>
        <v>80.052272727272765</v>
      </c>
    </row>
    <row r="2725" spans="1:3" x14ac:dyDescent="0.35">
      <c r="A2725" s="6">
        <v>199</v>
      </c>
      <c r="B2725" s="6">
        <v>4.8675500000000001E-4</v>
      </c>
      <c r="C2725" s="12">
        <f t="shared" si="84"/>
        <v>80.078636363636406</v>
      </c>
    </row>
    <row r="2726" spans="1:3" x14ac:dyDescent="0.35">
      <c r="A2726" s="6">
        <v>200</v>
      </c>
      <c r="B2726" s="6">
        <v>4.7832300000000001E-4</v>
      </c>
      <c r="C2726" s="12">
        <f t="shared" si="84"/>
        <v>80.105000000000047</v>
      </c>
    </row>
    <row r="2727" spans="1:3" x14ac:dyDescent="0.35">
      <c r="A2727" s="6">
        <v>201</v>
      </c>
      <c r="B2727" s="6">
        <v>5.01969E-4</v>
      </c>
      <c r="C2727" s="12">
        <f t="shared" si="84"/>
        <v>80.131363636363687</v>
      </c>
    </row>
    <row r="2728" spans="1:3" x14ac:dyDescent="0.35">
      <c r="A2728" s="6">
        <v>202</v>
      </c>
      <c r="B2728" s="6">
        <v>4.9206100000000002E-4</v>
      </c>
      <c r="C2728" s="12">
        <f t="shared" si="84"/>
        <v>80.157727272727328</v>
      </c>
    </row>
    <row r="2729" spans="1:3" x14ac:dyDescent="0.35">
      <c r="A2729" s="6">
        <v>203</v>
      </c>
      <c r="B2729" s="6">
        <v>4.5714300000000002E-4</v>
      </c>
      <c r="C2729" s="12">
        <f t="shared" si="84"/>
        <v>80.184090909090969</v>
      </c>
    </row>
    <row r="2730" spans="1:3" x14ac:dyDescent="0.35">
      <c r="A2730" s="6">
        <v>204</v>
      </c>
      <c r="B2730" s="6">
        <v>4.9823200000000004E-4</v>
      </c>
      <c r="C2730" s="12">
        <f t="shared" si="84"/>
        <v>80.21045454545461</v>
      </c>
    </row>
    <row r="2731" spans="1:3" x14ac:dyDescent="0.35">
      <c r="A2731" s="6">
        <v>205</v>
      </c>
      <c r="B2731" s="6">
        <v>4.9547100000000004E-4</v>
      </c>
      <c r="C2731" s="12">
        <f t="shared" si="84"/>
        <v>80.236818181818251</v>
      </c>
    </row>
    <row r="2732" spans="1:3" x14ac:dyDescent="0.35">
      <c r="A2732" s="6">
        <v>206</v>
      </c>
      <c r="B2732" s="6">
        <v>4.7239100000000001E-4</v>
      </c>
      <c r="C2732" s="12">
        <f t="shared" si="84"/>
        <v>80.263181818181891</v>
      </c>
    </row>
    <row r="2733" spans="1:3" x14ac:dyDescent="0.35">
      <c r="A2733" s="6">
        <v>207</v>
      </c>
      <c r="B2733" s="6">
        <v>4.6553399999999998E-4</v>
      </c>
      <c r="C2733" s="12">
        <f t="shared" si="84"/>
        <v>80.289545454545532</v>
      </c>
    </row>
    <row r="2734" spans="1:3" x14ac:dyDescent="0.35">
      <c r="A2734" s="6">
        <v>208</v>
      </c>
      <c r="B2734" s="6">
        <v>4.7032900000000002E-4</v>
      </c>
      <c r="C2734" s="12">
        <f t="shared" si="84"/>
        <v>80.315909090909173</v>
      </c>
    </row>
    <row r="2735" spans="1:3" x14ac:dyDescent="0.35">
      <c r="A2735" s="6">
        <v>209</v>
      </c>
      <c r="B2735" s="6">
        <v>4.5464099999999999E-4</v>
      </c>
      <c r="C2735" s="12">
        <f t="shared" si="84"/>
        <v>80.342272727272814</v>
      </c>
    </row>
    <row r="2736" spans="1:3" x14ac:dyDescent="0.35">
      <c r="A2736" s="6">
        <v>210</v>
      </c>
      <c r="B2736" s="6">
        <v>4.7373700000000001E-4</v>
      </c>
      <c r="C2736" s="12">
        <f t="shared" si="84"/>
        <v>80.368636363636455</v>
      </c>
    </row>
    <row r="2737" spans="1:4" x14ac:dyDescent="0.35">
      <c r="A2737" s="6">
        <v>211</v>
      </c>
      <c r="B2737" s="6">
        <v>4.3822899999999999E-4</v>
      </c>
      <c r="C2737" s="12">
        <f t="shared" si="84"/>
        <v>80.395000000000095</v>
      </c>
    </row>
    <row r="2738" spans="1:4" x14ac:dyDescent="0.35">
      <c r="A2738" s="6">
        <v>212</v>
      </c>
      <c r="B2738" s="6">
        <v>3.6171E-4</v>
      </c>
      <c r="C2738" s="12">
        <f t="shared" si="84"/>
        <v>80.421363636363736</v>
      </c>
    </row>
    <row r="2739" spans="1:4" x14ac:dyDescent="0.35">
      <c r="A2739" s="6">
        <v>213</v>
      </c>
      <c r="B2739" s="6">
        <v>3.69119E-4</v>
      </c>
      <c r="C2739" s="12">
        <f t="shared" si="84"/>
        <v>80.447727272727377</v>
      </c>
    </row>
    <row r="2740" spans="1:4" x14ac:dyDescent="0.35">
      <c r="A2740" s="6">
        <v>214</v>
      </c>
      <c r="B2740" s="6">
        <v>3.7075900000000002E-4</v>
      </c>
      <c r="C2740" s="12">
        <f t="shared" si="84"/>
        <v>80.474090909091018</v>
      </c>
    </row>
    <row r="2741" spans="1:4" x14ac:dyDescent="0.35">
      <c r="A2741" s="6">
        <v>215</v>
      </c>
      <c r="B2741" s="6">
        <v>3.8295700000000001E-4</v>
      </c>
      <c r="C2741" s="12">
        <f t="shared" si="84"/>
        <v>80.500454545454659</v>
      </c>
    </row>
    <row r="2742" spans="1:4" x14ac:dyDescent="0.35">
      <c r="A2742" s="6">
        <v>216</v>
      </c>
      <c r="B2742" s="6">
        <v>3.3114800000000002E-4</v>
      </c>
      <c r="C2742" s="12">
        <f t="shared" si="84"/>
        <v>80.5268181818183</v>
      </c>
    </row>
    <row r="2743" spans="1:4" x14ac:dyDescent="0.35">
      <c r="A2743" s="6">
        <v>217</v>
      </c>
      <c r="B2743" s="6">
        <v>3.7442500000000001E-4</v>
      </c>
      <c r="C2743" s="12">
        <f t="shared" si="84"/>
        <v>80.55318181818194</v>
      </c>
    </row>
    <row r="2744" spans="1:4" x14ac:dyDescent="0.35">
      <c r="A2744" s="6">
        <v>218</v>
      </c>
      <c r="B2744" s="6">
        <v>3.5072400000000001E-4</v>
      </c>
      <c r="C2744" s="12">
        <f t="shared" si="84"/>
        <v>80.579545454545581</v>
      </c>
    </row>
    <row r="2745" spans="1:4" x14ac:dyDescent="0.35">
      <c r="A2745" s="6">
        <v>219</v>
      </c>
      <c r="B2745" s="6">
        <v>3.18115E-4</v>
      </c>
      <c r="C2745" s="12">
        <f t="shared" si="84"/>
        <v>80.605909090909222</v>
      </c>
    </row>
    <row r="2746" spans="1:4" x14ac:dyDescent="0.35">
      <c r="A2746" s="6">
        <v>220</v>
      </c>
      <c r="B2746" s="6">
        <v>3.6612800000000002E-4</v>
      </c>
      <c r="C2746" s="12">
        <f t="shared" si="84"/>
        <v>80.632272727272863</v>
      </c>
    </row>
    <row r="2747" spans="1:4" x14ac:dyDescent="0.35">
      <c r="A2747" s="6">
        <v>221</v>
      </c>
      <c r="B2747" s="6">
        <v>2.5314700000000001E-4</v>
      </c>
      <c r="C2747" s="12">
        <f t="shared" si="84"/>
        <v>80.658636363636504</v>
      </c>
    </row>
    <row r="2748" spans="1:4" x14ac:dyDescent="0.35">
      <c r="A2748" s="6">
        <v>222</v>
      </c>
      <c r="B2748" s="6">
        <v>3.1276900000000001E-4</v>
      </c>
      <c r="C2748" s="12">
        <f t="shared" si="84"/>
        <v>80.685000000000144</v>
      </c>
    </row>
    <row r="2749" spans="1:4" x14ac:dyDescent="0.35">
      <c r="A2749">
        <v>223</v>
      </c>
      <c r="B2749">
        <v>3.10799E-4</v>
      </c>
      <c r="C2749">
        <v>80.715000000000003</v>
      </c>
    </row>
    <row r="2750" spans="1:4" x14ac:dyDescent="0.35">
      <c r="A2750">
        <v>224</v>
      </c>
      <c r="B2750">
        <v>3.20601E-4</v>
      </c>
      <c r="C2750" s="12">
        <f>C2749+0.27/10</f>
        <v>80.742000000000004</v>
      </c>
    </row>
    <row r="2751" spans="1:4" x14ac:dyDescent="0.35">
      <c r="A2751">
        <v>225</v>
      </c>
      <c r="B2751">
        <v>3.0151400000000001E-4</v>
      </c>
      <c r="C2751" s="12">
        <f t="shared" ref="C2751:C2759" si="85">C2750+0.27/10</f>
        <v>80.769000000000005</v>
      </c>
      <c r="D2751" s="13">
        <v>44468</v>
      </c>
    </row>
    <row r="2752" spans="1:4" x14ac:dyDescent="0.35">
      <c r="A2752">
        <v>226</v>
      </c>
      <c r="B2752">
        <v>2.6068700000000001E-4</v>
      </c>
      <c r="C2752" s="12">
        <f t="shared" si="85"/>
        <v>80.796000000000006</v>
      </c>
      <c r="D2752" s="13">
        <v>44468</v>
      </c>
    </row>
    <row r="2753" spans="1:3" x14ac:dyDescent="0.35">
      <c r="A2753">
        <v>227</v>
      </c>
      <c r="B2753">
        <v>3.0625800000000001E-4</v>
      </c>
      <c r="C2753" s="12">
        <f t="shared" si="85"/>
        <v>80.823000000000008</v>
      </c>
    </row>
    <row r="2754" spans="1:3" x14ac:dyDescent="0.35">
      <c r="A2754">
        <v>228</v>
      </c>
      <c r="B2754">
        <v>2.89201E-4</v>
      </c>
      <c r="C2754" s="12">
        <f t="shared" si="85"/>
        <v>80.850000000000009</v>
      </c>
    </row>
    <row r="2755" spans="1:3" x14ac:dyDescent="0.35">
      <c r="A2755">
        <v>229</v>
      </c>
      <c r="B2755">
        <v>2.93391E-4</v>
      </c>
      <c r="C2755" s="12">
        <f t="shared" si="85"/>
        <v>80.87700000000001</v>
      </c>
    </row>
    <row r="2756" spans="1:3" x14ac:dyDescent="0.35">
      <c r="A2756">
        <v>230</v>
      </c>
      <c r="B2756">
        <v>3.3851399999999999E-4</v>
      </c>
      <c r="C2756" s="12">
        <f t="shared" si="85"/>
        <v>80.904000000000011</v>
      </c>
    </row>
    <row r="2757" spans="1:3" x14ac:dyDescent="0.35">
      <c r="A2757">
        <v>231</v>
      </c>
      <c r="B2757">
        <v>3.17564E-4</v>
      </c>
      <c r="C2757" s="12">
        <f t="shared" si="85"/>
        <v>80.931000000000012</v>
      </c>
    </row>
    <row r="2758" spans="1:3" x14ac:dyDescent="0.35">
      <c r="A2758">
        <v>234</v>
      </c>
      <c r="B2758">
        <v>3.7256399999999998E-4</v>
      </c>
      <c r="C2758" s="12">
        <f t="shared" si="85"/>
        <v>80.958000000000013</v>
      </c>
    </row>
    <row r="2759" spans="1:3" x14ac:dyDescent="0.35">
      <c r="A2759">
        <v>233</v>
      </c>
      <c r="B2759">
        <v>3.56029E-4</v>
      </c>
      <c r="C2759" s="12">
        <f t="shared" si="85"/>
        <v>80.985000000000014</v>
      </c>
    </row>
    <row r="2760" spans="1:3" x14ac:dyDescent="0.35">
      <c r="A2760" s="6">
        <v>237</v>
      </c>
      <c r="B2760" s="6">
        <v>3.0572200000000002E-4</v>
      </c>
      <c r="C2760">
        <v>80.915000000000006</v>
      </c>
    </row>
    <row r="2761" spans="1:3" x14ac:dyDescent="0.35">
      <c r="A2761" s="6">
        <v>238</v>
      </c>
      <c r="B2761" s="6">
        <v>3.6717800000000001E-4</v>
      </c>
      <c r="C2761" s="12">
        <f>C2760+2.67/100</f>
        <v>80.941700000000012</v>
      </c>
    </row>
    <row r="2762" spans="1:3" x14ac:dyDescent="0.35">
      <c r="A2762" s="6">
        <v>239</v>
      </c>
      <c r="B2762" s="6">
        <v>3.0262799999999999E-4</v>
      </c>
      <c r="C2762" s="12">
        <f t="shared" ref="C2762:C2825" si="86">C2761+2.67/100</f>
        <v>80.968400000000017</v>
      </c>
    </row>
    <row r="2763" spans="1:3" x14ac:dyDescent="0.35">
      <c r="A2763" s="6">
        <v>240</v>
      </c>
      <c r="B2763" s="6">
        <v>3.4623100000000001E-4</v>
      </c>
      <c r="C2763" s="12">
        <f t="shared" si="86"/>
        <v>80.995100000000022</v>
      </c>
    </row>
    <row r="2764" spans="1:3" x14ac:dyDescent="0.35">
      <c r="A2764" s="6">
        <v>241</v>
      </c>
      <c r="B2764" s="6">
        <v>4.1570700000000002E-4</v>
      </c>
      <c r="C2764" s="12">
        <f t="shared" si="86"/>
        <v>81.021800000000027</v>
      </c>
    </row>
    <row r="2765" spans="1:3" x14ac:dyDescent="0.35">
      <c r="A2765" s="6">
        <v>242</v>
      </c>
      <c r="B2765" s="6">
        <v>3.8067199999999998E-4</v>
      </c>
      <c r="C2765" s="12">
        <f t="shared" si="86"/>
        <v>81.048500000000033</v>
      </c>
    </row>
    <row r="2766" spans="1:3" x14ac:dyDescent="0.35">
      <c r="A2766" s="6">
        <v>243</v>
      </c>
      <c r="B2766" s="6">
        <v>3.9629200000000002E-4</v>
      </c>
      <c r="C2766" s="12">
        <f t="shared" si="86"/>
        <v>81.075200000000038</v>
      </c>
    </row>
    <row r="2767" spans="1:3" x14ac:dyDescent="0.35">
      <c r="A2767" s="6">
        <v>244</v>
      </c>
      <c r="B2767" s="6">
        <v>4.2665500000000001E-4</v>
      </c>
      <c r="C2767" s="12">
        <f t="shared" si="86"/>
        <v>81.101900000000043</v>
      </c>
    </row>
    <row r="2768" spans="1:3" x14ac:dyDescent="0.35">
      <c r="A2768" s="6">
        <v>245</v>
      </c>
      <c r="B2768" s="6">
        <v>4.5287300000000001E-4</v>
      </c>
      <c r="C2768" s="12">
        <f t="shared" si="86"/>
        <v>81.128600000000048</v>
      </c>
    </row>
    <row r="2769" spans="1:3" x14ac:dyDescent="0.35">
      <c r="A2769" s="6">
        <v>246</v>
      </c>
      <c r="B2769" s="6">
        <v>4.72669E-4</v>
      </c>
      <c r="C2769" s="12">
        <f t="shared" si="86"/>
        <v>81.155300000000054</v>
      </c>
    </row>
    <row r="2770" spans="1:3" x14ac:dyDescent="0.35">
      <c r="A2770" s="6">
        <v>247</v>
      </c>
      <c r="B2770" s="6">
        <v>4.45136E-4</v>
      </c>
      <c r="C2770" s="12">
        <f t="shared" si="86"/>
        <v>81.182000000000059</v>
      </c>
    </row>
    <row r="2771" spans="1:3" x14ac:dyDescent="0.35">
      <c r="A2771" s="6">
        <v>248</v>
      </c>
      <c r="B2771" s="6">
        <v>4.56942E-4</v>
      </c>
      <c r="C2771" s="12">
        <f t="shared" si="86"/>
        <v>81.208700000000064</v>
      </c>
    </row>
    <row r="2772" spans="1:3" x14ac:dyDescent="0.35">
      <c r="A2772" s="6">
        <v>249</v>
      </c>
      <c r="B2772" s="6">
        <v>4.7390799999999999E-4</v>
      </c>
      <c r="C2772" s="12">
        <f t="shared" si="86"/>
        <v>81.23540000000007</v>
      </c>
    </row>
    <row r="2773" spans="1:3" x14ac:dyDescent="0.35">
      <c r="A2773" s="6">
        <v>250</v>
      </c>
      <c r="B2773" s="6">
        <v>4.6419499999999998E-4</v>
      </c>
      <c r="C2773" s="12">
        <f t="shared" si="86"/>
        <v>81.262100000000075</v>
      </c>
    </row>
    <row r="2774" spans="1:3" x14ac:dyDescent="0.35">
      <c r="A2774" s="6">
        <v>251</v>
      </c>
      <c r="B2774" s="6">
        <v>4.61383E-4</v>
      </c>
      <c r="C2774" s="12">
        <f t="shared" si="86"/>
        <v>81.28880000000008</v>
      </c>
    </row>
    <row r="2775" spans="1:3" x14ac:dyDescent="0.35">
      <c r="A2775" s="6">
        <v>252</v>
      </c>
      <c r="B2775" s="6">
        <v>4.4169800000000003E-4</v>
      </c>
      <c r="C2775" s="12">
        <f t="shared" si="86"/>
        <v>81.315500000000085</v>
      </c>
    </row>
    <row r="2776" spans="1:3" x14ac:dyDescent="0.35">
      <c r="A2776" s="6">
        <v>253</v>
      </c>
      <c r="B2776" s="6">
        <v>4.5324999999999999E-4</v>
      </c>
      <c r="C2776" s="12">
        <f t="shared" si="86"/>
        <v>81.342200000000091</v>
      </c>
    </row>
    <row r="2777" spans="1:3" x14ac:dyDescent="0.35">
      <c r="A2777" s="6">
        <v>254</v>
      </c>
      <c r="B2777" s="6">
        <v>5.3080800000000002E-4</v>
      </c>
      <c r="C2777" s="12">
        <f t="shared" si="86"/>
        <v>81.368900000000096</v>
      </c>
    </row>
    <row r="2778" spans="1:3" x14ac:dyDescent="0.35">
      <c r="A2778" s="6">
        <v>255</v>
      </c>
      <c r="B2778" s="6">
        <v>5.25966E-4</v>
      </c>
      <c r="C2778" s="12">
        <f t="shared" si="86"/>
        <v>81.395600000000101</v>
      </c>
    </row>
    <row r="2779" spans="1:3" x14ac:dyDescent="0.35">
      <c r="A2779" s="6">
        <v>256</v>
      </c>
      <c r="B2779" s="6">
        <v>5.6910000000000001E-4</v>
      </c>
      <c r="C2779" s="12">
        <f t="shared" si="86"/>
        <v>81.422300000000106</v>
      </c>
    </row>
    <row r="2780" spans="1:3" x14ac:dyDescent="0.35">
      <c r="A2780" s="6">
        <v>257</v>
      </c>
      <c r="B2780" s="6">
        <v>5.7543000000000004E-4</v>
      </c>
      <c r="C2780" s="12">
        <f t="shared" si="86"/>
        <v>81.449000000000112</v>
      </c>
    </row>
    <row r="2781" spans="1:3" x14ac:dyDescent="0.35">
      <c r="A2781" s="6">
        <v>258</v>
      </c>
      <c r="B2781" s="6">
        <v>5.8666100000000004E-4</v>
      </c>
      <c r="C2781" s="12">
        <f t="shared" si="86"/>
        <v>81.475700000000117</v>
      </c>
    </row>
    <row r="2782" spans="1:3" x14ac:dyDescent="0.35">
      <c r="A2782" s="6">
        <v>259</v>
      </c>
      <c r="B2782" s="6">
        <v>5.73782E-4</v>
      </c>
      <c r="C2782" s="12">
        <f t="shared" si="86"/>
        <v>81.502400000000122</v>
      </c>
    </row>
    <row r="2783" spans="1:3" x14ac:dyDescent="0.35">
      <c r="A2783" s="6">
        <v>260</v>
      </c>
      <c r="B2783" s="6">
        <v>5.6072900000000005E-4</v>
      </c>
      <c r="C2783" s="12">
        <f t="shared" si="86"/>
        <v>81.529100000000128</v>
      </c>
    </row>
    <row r="2784" spans="1:3" x14ac:dyDescent="0.35">
      <c r="A2784" s="6">
        <v>261</v>
      </c>
      <c r="B2784" s="6">
        <v>5.6603899999999995E-4</v>
      </c>
      <c r="C2784" s="12">
        <f t="shared" si="86"/>
        <v>81.555800000000133</v>
      </c>
    </row>
    <row r="2785" spans="1:4" x14ac:dyDescent="0.35">
      <c r="A2785" s="6">
        <v>262</v>
      </c>
      <c r="B2785" s="6">
        <v>5.4476999999999998E-4</v>
      </c>
      <c r="C2785" s="12">
        <f t="shared" si="86"/>
        <v>81.582500000000138</v>
      </c>
    </row>
    <row r="2786" spans="1:4" x14ac:dyDescent="0.35">
      <c r="A2786" s="6">
        <v>263</v>
      </c>
      <c r="B2786" s="6">
        <v>5.8197800000000003E-4</v>
      </c>
      <c r="C2786" s="12">
        <f t="shared" si="86"/>
        <v>81.609200000000143</v>
      </c>
      <c r="D2786" s="31" t="s">
        <v>15</v>
      </c>
    </row>
    <row r="2787" spans="1:4" x14ac:dyDescent="0.35">
      <c r="A2787" s="6">
        <v>264</v>
      </c>
      <c r="B2787" s="6">
        <v>5.9638699999999998E-4</v>
      </c>
      <c r="C2787" s="12">
        <f t="shared" si="86"/>
        <v>81.635900000000149</v>
      </c>
      <c r="D2787" s="31"/>
    </row>
    <row r="2788" spans="1:4" x14ac:dyDescent="0.35">
      <c r="A2788" s="6">
        <v>265</v>
      </c>
      <c r="B2788" s="6">
        <v>6.1090799999999996E-4</v>
      </c>
      <c r="C2788" s="12">
        <f t="shared" si="86"/>
        <v>81.662600000000154</v>
      </c>
      <c r="D2788" s="31"/>
    </row>
    <row r="2789" spans="1:4" x14ac:dyDescent="0.35">
      <c r="A2789" s="6">
        <v>266</v>
      </c>
      <c r="B2789" s="6">
        <v>5.9195700000000005E-4</v>
      </c>
      <c r="C2789" s="12">
        <f t="shared" si="86"/>
        <v>81.689300000000159</v>
      </c>
      <c r="D2789" s="31"/>
    </row>
    <row r="2790" spans="1:4" x14ac:dyDescent="0.35">
      <c r="A2790" s="6">
        <v>267</v>
      </c>
      <c r="B2790" s="6">
        <v>5.5041599999999997E-4</v>
      </c>
      <c r="C2790" s="12">
        <f t="shared" si="86"/>
        <v>81.716000000000165</v>
      </c>
      <c r="D2790" s="31"/>
    </row>
    <row r="2791" spans="1:4" x14ac:dyDescent="0.35">
      <c r="A2791" s="6">
        <v>268</v>
      </c>
      <c r="B2791" s="6">
        <v>5.3807099999999999E-4</v>
      </c>
      <c r="C2791" s="12">
        <f t="shared" si="86"/>
        <v>81.74270000000017</v>
      </c>
      <c r="D2791" s="31"/>
    </row>
    <row r="2792" spans="1:4" x14ac:dyDescent="0.35">
      <c r="A2792" s="6">
        <v>269</v>
      </c>
      <c r="B2792" s="6">
        <v>5.2554399999999997E-4</v>
      </c>
      <c r="C2792" s="12">
        <f t="shared" si="86"/>
        <v>81.769400000000175</v>
      </c>
      <c r="D2792" s="31"/>
    </row>
    <row r="2793" spans="1:4" x14ac:dyDescent="0.35">
      <c r="A2793" s="6">
        <v>270</v>
      </c>
      <c r="B2793" s="6">
        <v>5.4093000000000001E-4</v>
      </c>
      <c r="C2793" s="12">
        <f t="shared" si="86"/>
        <v>81.79610000000018</v>
      </c>
      <c r="D2793" s="31"/>
    </row>
    <row r="2794" spans="1:4" x14ac:dyDescent="0.35">
      <c r="A2794" s="6">
        <v>271</v>
      </c>
      <c r="B2794" s="6">
        <v>4.87109E-4</v>
      </c>
      <c r="C2794" s="12">
        <f t="shared" si="86"/>
        <v>81.822800000000186</v>
      </c>
    </row>
    <row r="2795" spans="1:4" x14ac:dyDescent="0.35">
      <c r="A2795" s="6">
        <v>272</v>
      </c>
      <c r="B2795" s="6">
        <v>4.3818500000000001E-4</v>
      </c>
      <c r="C2795" s="12">
        <f t="shared" si="86"/>
        <v>81.849500000000191</v>
      </c>
    </row>
    <row r="2796" spans="1:4" x14ac:dyDescent="0.35">
      <c r="A2796" s="6">
        <v>273</v>
      </c>
      <c r="B2796" s="6">
        <v>5.5148700000000003E-4</v>
      </c>
      <c r="C2796" s="12">
        <f t="shared" si="86"/>
        <v>81.876200000000196</v>
      </c>
    </row>
    <row r="2797" spans="1:4" x14ac:dyDescent="0.35">
      <c r="A2797" s="6">
        <v>274</v>
      </c>
      <c r="B2797" s="6">
        <v>5.3961799999999996E-4</v>
      </c>
      <c r="C2797" s="12">
        <f t="shared" si="86"/>
        <v>81.902900000000201</v>
      </c>
    </row>
    <row r="2798" spans="1:4" x14ac:dyDescent="0.35">
      <c r="A2798" s="6">
        <v>275</v>
      </c>
      <c r="B2798" s="6">
        <v>5.7758699999999996E-4</v>
      </c>
      <c r="C2798" s="12">
        <f t="shared" si="86"/>
        <v>81.929600000000207</v>
      </c>
    </row>
    <row r="2799" spans="1:4" x14ac:dyDescent="0.35">
      <c r="A2799" s="6">
        <v>276</v>
      </c>
      <c r="B2799" s="6">
        <v>6.3032799999999999E-4</v>
      </c>
      <c r="C2799" s="12">
        <f t="shared" si="86"/>
        <v>81.956300000000212</v>
      </c>
    </row>
    <row r="2800" spans="1:4" x14ac:dyDescent="0.35">
      <c r="A2800" s="6">
        <v>277</v>
      </c>
      <c r="B2800" s="6">
        <v>6.2244299999999998E-4</v>
      </c>
      <c r="C2800" s="12">
        <f t="shared" si="86"/>
        <v>81.983000000000217</v>
      </c>
    </row>
    <row r="2801" spans="1:3" x14ac:dyDescent="0.35">
      <c r="A2801" s="6">
        <v>278</v>
      </c>
      <c r="B2801" s="6">
        <v>6.42992E-4</v>
      </c>
      <c r="C2801" s="12">
        <f t="shared" si="86"/>
        <v>82.009700000000223</v>
      </c>
    </row>
    <row r="2802" spans="1:3" x14ac:dyDescent="0.35">
      <c r="A2802" s="6">
        <v>279</v>
      </c>
      <c r="B2802" s="6">
        <v>6.5121000000000005E-4</v>
      </c>
      <c r="C2802" s="12">
        <f t="shared" si="86"/>
        <v>82.036400000000228</v>
      </c>
    </row>
    <row r="2803" spans="1:3" x14ac:dyDescent="0.35">
      <c r="A2803" s="6">
        <v>280</v>
      </c>
      <c r="B2803" s="6">
        <v>6.7106299999999995E-4</v>
      </c>
      <c r="C2803" s="12">
        <f t="shared" si="86"/>
        <v>82.063100000000233</v>
      </c>
    </row>
    <row r="2804" spans="1:3" x14ac:dyDescent="0.35">
      <c r="A2804" s="6">
        <v>281</v>
      </c>
      <c r="B2804" s="6">
        <v>7.2796199999999997E-4</v>
      </c>
      <c r="C2804" s="12">
        <f t="shared" si="86"/>
        <v>82.089800000000238</v>
      </c>
    </row>
    <row r="2805" spans="1:3" x14ac:dyDescent="0.35">
      <c r="A2805" s="6">
        <v>282</v>
      </c>
      <c r="B2805" s="6">
        <v>7.23612E-4</v>
      </c>
      <c r="C2805" s="12">
        <f t="shared" si="86"/>
        <v>82.116500000000244</v>
      </c>
    </row>
    <row r="2806" spans="1:3" x14ac:dyDescent="0.35">
      <c r="A2806" s="6">
        <v>283</v>
      </c>
      <c r="B2806" s="6">
        <v>7.0563199999999998E-4</v>
      </c>
      <c r="C2806" s="12">
        <f t="shared" si="86"/>
        <v>82.143200000000249</v>
      </c>
    </row>
    <row r="2807" spans="1:3" x14ac:dyDescent="0.35">
      <c r="A2807" s="6">
        <v>284</v>
      </c>
      <c r="B2807" s="6">
        <v>6.5690400000000004E-4</v>
      </c>
      <c r="C2807" s="12">
        <f t="shared" si="86"/>
        <v>82.169900000000254</v>
      </c>
    </row>
    <row r="2808" spans="1:3" x14ac:dyDescent="0.35">
      <c r="A2808" s="6">
        <v>285</v>
      </c>
      <c r="B2808" s="6">
        <v>6.4831100000000005E-4</v>
      </c>
      <c r="C2808" s="12">
        <f t="shared" si="86"/>
        <v>82.196600000000259</v>
      </c>
    </row>
    <row r="2809" spans="1:3" x14ac:dyDescent="0.35">
      <c r="A2809" s="6">
        <v>286</v>
      </c>
      <c r="B2809" s="6">
        <v>6.6718400000000003E-4</v>
      </c>
      <c r="C2809" s="12">
        <f t="shared" si="86"/>
        <v>82.223300000000265</v>
      </c>
    </row>
    <row r="2810" spans="1:3" x14ac:dyDescent="0.35">
      <c r="A2810" s="6">
        <v>287</v>
      </c>
      <c r="B2810" s="6">
        <v>6.3927299999999999E-4</v>
      </c>
      <c r="C2810" s="12">
        <f t="shared" si="86"/>
        <v>82.25000000000027</v>
      </c>
    </row>
    <row r="2811" spans="1:3" x14ac:dyDescent="0.35">
      <c r="A2811" s="6">
        <v>288</v>
      </c>
      <c r="B2811" s="6">
        <v>6.44755E-4</v>
      </c>
      <c r="C2811" s="12">
        <f t="shared" si="86"/>
        <v>82.276700000000275</v>
      </c>
    </row>
    <row r="2812" spans="1:3" x14ac:dyDescent="0.35">
      <c r="A2812" s="6">
        <v>289</v>
      </c>
      <c r="B2812" s="6">
        <v>6.1730599999999997E-4</v>
      </c>
      <c r="C2812" s="12">
        <f t="shared" si="86"/>
        <v>82.303400000000281</v>
      </c>
    </row>
    <row r="2813" spans="1:3" x14ac:dyDescent="0.35">
      <c r="A2813" s="6">
        <v>290</v>
      </c>
      <c r="B2813" s="6">
        <v>6.4765500000000002E-4</v>
      </c>
      <c r="C2813" s="12">
        <f t="shared" si="86"/>
        <v>82.330100000000286</v>
      </c>
    </row>
    <row r="2814" spans="1:3" x14ac:dyDescent="0.35">
      <c r="A2814" s="6">
        <v>291</v>
      </c>
      <c r="B2814" s="6">
        <v>5.9229499999999995E-4</v>
      </c>
      <c r="C2814" s="12">
        <f t="shared" si="86"/>
        <v>82.356800000000291</v>
      </c>
    </row>
    <row r="2815" spans="1:3" x14ac:dyDescent="0.35">
      <c r="A2815" s="6">
        <v>292</v>
      </c>
      <c r="B2815" s="6">
        <v>5.78602E-4</v>
      </c>
      <c r="C2815" s="12">
        <f t="shared" si="86"/>
        <v>82.383500000000296</v>
      </c>
    </row>
    <row r="2816" spans="1:3" x14ac:dyDescent="0.35">
      <c r="A2816" s="6">
        <v>293</v>
      </c>
      <c r="B2816" s="6">
        <v>6.1981199999999997E-4</v>
      </c>
      <c r="C2816" s="12">
        <f t="shared" si="86"/>
        <v>82.410200000000302</v>
      </c>
    </row>
    <row r="2817" spans="1:3" x14ac:dyDescent="0.35">
      <c r="A2817" s="6">
        <v>294</v>
      </c>
      <c r="B2817" s="6">
        <v>6.3767900000000005E-4</v>
      </c>
      <c r="C2817" s="12">
        <f t="shared" si="86"/>
        <v>82.436900000000307</v>
      </c>
    </row>
    <row r="2818" spans="1:3" x14ac:dyDescent="0.35">
      <c r="A2818" s="6">
        <v>295</v>
      </c>
      <c r="B2818" s="6">
        <v>6.1306900000000005E-4</v>
      </c>
      <c r="C2818" s="12">
        <f t="shared" si="86"/>
        <v>82.463600000000312</v>
      </c>
    </row>
    <row r="2819" spans="1:3" x14ac:dyDescent="0.35">
      <c r="A2819" s="6">
        <v>296</v>
      </c>
      <c r="B2819" s="6">
        <v>6.1118900000000005E-4</v>
      </c>
      <c r="C2819" s="12">
        <f t="shared" si="86"/>
        <v>82.490300000000317</v>
      </c>
    </row>
    <row r="2820" spans="1:3" x14ac:dyDescent="0.35">
      <c r="A2820" s="6">
        <v>297</v>
      </c>
      <c r="B2820" s="6">
        <v>6.1623500000000002E-4</v>
      </c>
      <c r="C2820" s="12">
        <f t="shared" si="86"/>
        <v>82.517000000000323</v>
      </c>
    </row>
    <row r="2821" spans="1:3" x14ac:dyDescent="0.35">
      <c r="A2821" s="6">
        <v>298</v>
      </c>
      <c r="B2821" s="6">
        <v>6.4722200000000003E-4</v>
      </c>
      <c r="C2821" s="12">
        <f t="shared" si="86"/>
        <v>82.543700000000328</v>
      </c>
    </row>
    <row r="2822" spans="1:3" x14ac:dyDescent="0.35">
      <c r="A2822" s="6">
        <v>299</v>
      </c>
      <c r="B2822" s="6">
        <v>6.11069E-4</v>
      </c>
      <c r="C2822" s="12">
        <f t="shared" si="86"/>
        <v>82.570400000000333</v>
      </c>
    </row>
    <row r="2823" spans="1:3" x14ac:dyDescent="0.35">
      <c r="A2823" s="6">
        <v>300</v>
      </c>
      <c r="B2823" s="6">
        <v>6.2002200000000002E-4</v>
      </c>
      <c r="C2823" s="12">
        <f t="shared" si="86"/>
        <v>82.597100000000339</v>
      </c>
    </row>
    <row r="2824" spans="1:3" x14ac:dyDescent="0.35">
      <c r="A2824" s="6">
        <v>301</v>
      </c>
      <c r="B2824" s="6">
        <v>6.5636399999999999E-4</v>
      </c>
      <c r="C2824" s="12">
        <f t="shared" si="86"/>
        <v>82.623800000000344</v>
      </c>
    </row>
    <row r="2825" spans="1:3" x14ac:dyDescent="0.35">
      <c r="A2825" s="6">
        <v>302</v>
      </c>
      <c r="B2825" s="6">
        <v>6.17039E-4</v>
      </c>
      <c r="C2825" s="12">
        <f t="shared" si="86"/>
        <v>82.650500000000349</v>
      </c>
    </row>
    <row r="2826" spans="1:3" x14ac:dyDescent="0.35">
      <c r="A2826" s="6">
        <v>303</v>
      </c>
      <c r="B2826" s="6">
        <v>6.3098199999999998E-4</v>
      </c>
      <c r="C2826" s="12">
        <f t="shared" ref="C2826:C2860" si="87">C2825+2.67/100</f>
        <v>82.677200000000354</v>
      </c>
    </row>
    <row r="2827" spans="1:3" x14ac:dyDescent="0.35">
      <c r="A2827" s="6">
        <v>304</v>
      </c>
      <c r="B2827" s="6">
        <v>6.4331399999999997E-4</v>
      </c>
      <c r="C2827" s="12">
        <f t="shared" si="87"/>
        <v>82.70390000000036</v>
      </c>
    </row>
    <row r="2828" spans="1:3" x14ac:dyDescent="0.35">
      <c r="A2828" s="6">
        <v>305</v>
      </c>
      <c r="B2828" s="6">
        <v>6.8033199999999996E-4</v>
      </c>
      <c r="C2828" s="12">
        <f t="shared" si="87"/>
        <v>82.730600000000365</v>
      </c>
    </row>
    <row r="2829" spans="1:3" x14ac:dyDescent="0.35">
      <c r="A2829" s="6">
        <v>306</v>
      </c>
      <c r="B2829" s="6">
        <v>6.6971800000000003E-4</v>
      </c>
      <c r="C2829" s="12">
        <f t="shared" si="87"/>
        <v>82.75730000000037</v>
      </c>
    </row>
    <row r="2830" spans="1:3" x14ac:dyDescent="0.35">
      <c r="A2830" s="6">
        <v>307</v>
      </c>
      <c r="B2830" s="6">
        <v>6.7724599999999995E-4</v>
      </c>
      <c r="C2830" s="12">
        <f t="shared" si="87"/>
        <v>82.784000000000376</v>
      </c>
    </row>
    <row r="2831" spans="1:3" x14ac:dyDescent="0.35">
      <c r="A2831" s="6">
        <v>308</v>
      </c>
      <c r="B2831" s="6">
        <v>6.5841499999999998E-4</v>
      </c>
      <c r="C2831" s="12">
        <f t="shared" si="87"/>
        <v>82.810700000000381</v>
      </c>
    </row>
    <row r="2832" spans="1:3" x14ac:dyDescent="0.35">
      <c r="A2832" s="6">
        <v>309</v>
      </c>
      <c r="B2832" s="6">
        <v>6.0524600000000004E-4</v>
      </c>
      <c r="C2832" s="12">
        <f t="shared" si="87"/>
        <v>82.837400000000386</v>
      </c>
    </row>
    <row r="2833" spans="1:3" x14ac:dyDescent="0.35">
      <c r="A2833" s="6">
        <v>311</v>
      </c>
      <c r="B2833" s="6">
        <v>6.39177E-4</v>
      </c>
      <c r="C2833" s="12">
        <f t="shared" si="87"/>
        <v>82.864100000000391</v>
      </c>
    </row>
    <row r="2834" spans="1:3" x14ac:dyDescent="0.35">
      <c r="A2834" s="6">
        <v>312</v>
      </c>
      <c r="B2834" s="6">
        <v>5.7961899999999997E-4</v>
      </c>
      <c r="C2834" s="12">
        <f t="shared" si="87"/>
        <v>82.890800000000397</v>
      </c>
    </row>
    <row r="2835" spans="1:3" x14ac:dyDescent="0.35">
      <c r="A2835" s="6">
        <v>313</v>
      </c>
      <c r="B2835" s="6">
        <v>5.94405E-4</v>
      </c>
      <c r="C2835" s="12">
        <f t="shared" si="87"/>
        <v>82.917500000000402</v>
      </c>
    </row>
    <row r="2836" spans="1:3" x14ac:dyDescent="0.35">
      <c r="A2836" s="6">
        <v>314</v>
      </c>
      <c r="B2836" s="6">
        <v>5.7980399999999995E-4</v>
      </c>
      <c r="C2836" s="12">
        <f t="shared" si="87"/>
        <v>82.944200000000407</v>
      </c>
    </row>
    <row r="2837" spans="1:3" x14ac:dyDescent="0.35">
      <c r="A2837" s="6">
        <v>315</v>
      </c>
      <c r="B2837" s="6">
        <v>5.5298700000000001E-4</v>
      </c>
      <c r="C2837" s="12">
        <f t="shared" si="87"/>
        <v>82.970900000000412</v>
      </c>
    </row>
    <row r="2838" spans="1:3" x14ac:dyDescent="0.35">
      <c r="A2838" s="6">
        <v>316</v>
      </c>
      <c r="B2838" s="6">
        <v>5.1456600000000005E-4</v>
      </c>
      <c r="C2838" s="12">
        <f t="shared" si="87"/>
        <v>82.997600000000418</v>
      </c>
    </row>
    <row r="2839" spans="1:3" x14ac:dyDescent="0.35">
      <c r="A2839" s="6">
        <v>317</v>
      </c>
      <c r="B2839" s="6">
        <v>5.0677000000000003E-4</v>
      </c>
      <c r="C2839" s="12">
        <f t="shared" si="87"/>
        <v>83.024300000000423</v>
      </c>
    </row>
    <row r="2840" spans="1:3" x14ac:dyDescent="0.35">
      <c r="A2840" s="6">
        <v>318</v>
      </c>
      <c r="B2840" s="6">
        <v>4.7039E-4</v>
      </c>
      <c r="C2840" s="12">
        <f t="shared" si="87"/>
        <v>83.051000000000428</v>
      </c>
    </row>
    <row r="2841" spans="1:3" x14ac:dyDescent="0.35">
      <c r="A2841" s="6">
        <v>320</v>
      </c>
      <c r="B2841" s="6">
        <v>4.4510300000000002E-4</v>
      </c>
      <c r="C2841" s="12">
        <f t="shared" si="87"/>
        <v>83.077700000000434</v>
      </c>
    </row>
    <row r="2842" spans="1:3" x14ac:dyDescent="0.35">
      <c r="A2842" s="6">
        <v>321</v>
      </c>
      <c r="B2842" s="6">
        <v>4.9811199999999999E-4</v>
      </c>
      <c r="C2842" s="12">
        <f t="shared" si="87"/>
        <v>83.104400000000439</v>
      </c>
    </row>
    <row r="2843" spans="1:3" x14ac:dyDescent="0.35">
      <c r="A2843" s="6">
        <v>322</v>
      </c>
      <c r="B2843" s="6">
        <v>5.1325000000000003E-4</v>
      </c>
      <c r="C2843" s="12">
        <f t="shared" si="87"/>
        <v>83.131100000000444</v>
      </c>
    </row>
    <row r="2844" spans="1:3" x14ac:dyDescent="0.35">
      <c r="A2844" s="6">
        <v>323</v>
      </c>
      <c r="B2844" s="6">
        <v>5.0695299999999998E-4</v>
      </c>
      <c r="C2844" s="12">
        <f t="shared" si="87"/>
        <v>83.157800000000449</v>
      </c>
    </row>
    <row r="2845" spans="1:3" x14ac:dyDescent="0.35">
      <c r="A2845" s="6">
        <v>324</v>
      </c>
      <c r="B2845" s="6">
        <v>5.04716E-4</v>
      </c>
      <c r="C2845" s="12">
        <f t="shared" si="87"/>
        <v>83.184500000000455</v>
      </c>
    </row>
    <row r="2846" spans="1:3" x14ac:dyDescent="0.35">
      <c r="A2846" s="6">
        <v>325</v>
      </c>
      <c r="B2846" s="6">
        <v>4.7253900000000001E-4</v>
      </c>
      <c r="C2846" s="12">
        <f t="shared" si="87"/>
        <v>83.21120000000046</v>
      </c>
    </row>
    <row r="2847" spans="1:3" x14ac:dyDescent="0.35">
      <c r="A2847" s="6">
        <v>326</v>
      </c>
      <c r="B2847" s="6">
        <v>4.5444300000000001E-4</v>
      </c>
      <c r="C2847" s="12">
        <f t="shared" si="87"/>
        <v>83.237900000000465</v>
      </c>
    </row>
    <row r="2848" spans="1:3" x14ac:dyDescent="0.35">
      <c r="A2848" s="6">
        <v>327</v>
      </c>
      <c r="B2848" s="6">
        <v>4.8599299999999999E-4</v>
      </c>
      <c r="C2848" s="12">
        <f t="shared" si="87"/>
        <v>83.26460000000047</v>
      </c>
    </row>
    <row r="2849" spans="1:3" x14ac:dyDescent="0.35">
      <c r="A2849" s="6">
        <v>328</v>
      </c>
      <c r="B2849" s="6">
        <v>4.9378699999999998E-4</v>
      </c>
      <c r="C2849" s="12">
        <f t="shared" si="87"/>
        <v>83.291300000000476</v>
      </c>
    </row>
    <row r="2850" spans="1:3" x14ac:dyDescent="0.35">
      <c r="A2850" s="6">
        <v>329</v>
      </c>
      <c r="B2850" s="6">
        <v>4.8924199999999998E-4</v>
      </c>
      <c r="C2850" s="12">
        <f t="shared" si="87"/>
        <v>83.318000000000481</v>
      </c>
    </row>
    <row r="2851" spans="1:3" x14ac:dyDescent="0.35">
      <c r="A2851" s="6">
        <v>330</v>
      </c>
      <c r="B2851" s="6">
        <v>4.8502700000000002E-4</v>
      </c>
      <c r="C2851" s="12">
        <f t="shared" si="87"/>
        <v>83.344700000000486</v>
      </c>
    </row>
    <row r="2852" spans="1:3" x14ac:dyDescent="0.35">
      <c r="A2852" s="6">
        <v>331</v>
      </c>
      <c r="B2852" s="6">
        <v>4.98629E-4</v>
      </c>
      <c r="C2852" s="12">
        <f t="shared" si="87"/>
        <v>83.371400000000492</v>
      </c>
    </row>
    <row r="2853" spans="1:3" x14ac:dyDescent="0.35">
      <c r="A2853" s="6">
        <v>332</v>
      </c>
      <c r="B2853" s="6">
        <v>4.6277500000000001E-4</v>
      </c>
      <c r="C2853" s="12">
        <f t="shared" si="87"/>
        <v>83.398100000000497</v>
      </c>
    </row>
    <row r="2854" spans="1:3" x14ac:dyDescent="0.35">
      <c r="A2854" s="6">
        <v>333</v>
      </c>
      <c r="B2854" s="6">
        <v>4.5929899999999998E-4</v>
      </c>
      <c r="C2854" s="12">
        <f t="shared" si="87"/>
        <v>83.424800000000502</v>
      </c>
    </row>
    <row r="2855" spans="1:3" x14ac:dyDescent="0.35">
      <c r="A2855" s="6">
        <v>334</v>
      </c>
      <c r="B2855" s="6">
        <v>4.6920300000000001E-4</v>
      </c>
      <c r="C2855" s="12">
        <f t="shared" si="87"/>
        <v>83.451500000000507</v>
      </c>
    </row>
    <row r="2856" spans="1:3" x14ac:dyDescent="0.35">
      <c r="A2856" s="6">
        <v>335</v>
      </c>
      <c r="B2856" s="6">
        <v>4.2997400000000001E-4</v>
      </c>
      <c r="C2856" s="12">
        <f t="shared" si="87"/>
        <v>83.478200000000513</v>
      </c>
    </row>
    <row r="2857" spans="1:3" x14ac:dyDescent="0.35">
      <c r="A2857" s="6">
        <v>336</v>
      </c>
      <c r="B2857" s="6">
        <v>4.6610100000000002E-4</v>
      </c>
      <c r="C2857" s="12">
        <f t="shared" si="87"/>
        <v>83.504900000000518</v>
      </c>
    </row>
    <row r="2858" spans="1:3" x14ac:dyDescent="0.35">
      <c r="A2858" s="6">
        <v>337</v>
      </c>
      <c r="B2858" s="6">
        <v>3.8681499999999999E-4</v>
      </c>
      <c r="C2858" s="12">
        <f t="shared" si="87"/>
        <v>83.531600000000523</v>
      </c>
    </row>
    <row r="2859" spans="1:3" x14ac:dyDescent="0.35">
      <c r="A2859" s="6">
        <v>338</v>
      </c>
      <c r="B2859" s="6">
        <v>4.2843900000000002E-4</v>
      </c>
      <c r="C2859" s="12">
        <f t="shared" si="87"/>
        <v>83.558300000000528</v>
      </c>
    </row>
    <row r="2860" spans="1:3" x14ac:dyDescent="0.35">
      <c r="A2860" s="6">
        <v>339</v>
      </c>
      <c r="B2860" s="6">
        <v>3.5184700000000002E-4</v>
      </c>
      <c r="C2860" s="12">
        <f t="shared" si="87"/>
        <v>83.585000000000534</v>
      </c>
    </row>
  </sheetData>
  <mergeCells count="1">
    <mergeCell ref="D2786:D2793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45F0B-90A2-4EF4-B64E-5F9B0935B36B}">
  <dimension ref="A1:E1039"/>
  <sheetViews>
    <sheetView tabSelected="1" workbookViewId="0">
      <selection activeCell="I34" sqref="I34"/>
    </sheetView>
  </sheetViews>
  <sheetFormatPr defaultRowHeight="14.5" x14ac:dyDescent="0.35"/>
  <sheetData>
    <row r="1" spans="1:5" x14ac:dyDescent="0.35">
      <c r="A1" t="s">
        <v>19</v>
      </c>
      <c r="B1" t="s">
        <v>439</v>
      </c>
      <c r="C1" t="s">
        <v>437</v>
      </c>
    </row>
    <row r="2" spans="1:5" x14ac:dyDescent="0.35">
      <c r="A2" t="s">
        <v>20</v>
      </c>
      <c r="B2">
        <v>9.7487288639999996E-7</v>
      </c>
      <c r="C2">
        <v>0.1</v>
      </c>
    </row>
    <row r="3" spans="1:5" ht="21" x14ac:dyDescent="0.5">
      <c r="A3" t="s">
        <v>21</v>
      </c>
      <c r="B3">
        <v>9.6084124680000005E-7</v>
      </c>
      <c r="C3">
        <v>0.3</v>
      </c>
      <c r="E3" s="14" t="s">
        <v>440</v>
      </c>
    </row>
    <row r="4" spans="1:5" x14ac:dyDescent="0.35">
      <c r="A4" t="s">
        <v>22</v>
      </c>
      <c r="B4">
        <v>9.8501725350000006E-7</v>
      </c>
      <c r="C4">
        <v>0.5</v>
      </c>
    </row>
    <row r="5" spans="1:5" x14ac:dyDescent="0.35">
      <c r="A5" t="s">
        <v>23</v>
      </c>
      <c r="B5">
        <v>1.0360376265000002E-6</v>
      </c>
      <c r="C5">
        <v>0.9</v>
      </c>
    </row>
    <row r="6" spans="1:5" x14ac:dyDescent="0.35">
      <c r="A6" t="s">
        <v>24</v>
      </c>
      <c r="B6">
        <v>9.371608752000001E-7</v>
      </c>
      <c r="C6">
        <v>1.1000000000000001</v>
      </c>
    </row>
    <row r="7" spans="1:5" x14ac:dyDescent="0.35">
      <c r="A7" t="s">
        <v>25</v>
      </c>
      <c r="B7">
        <v>6.7839309540000007E-7</v>
      </c>
      <c r="C7">
        <v>1.3</v>
      </c>
    </row>
    <row r="8" spans="1:5" x14ac:dyDescent="0.35">
      <c r="A8" t="s">
        <v>26</v>
      </c>
      <c r="B8">
        <v>4.4268975720000001E-7</v>
      </c>
      <c r="C8">
        <v>1.5</v>
      </c>
    </row>
    <row r="9" spans="1:5" x14ac:dyDescent="0.35">
      <c r="A9" t="s">
        <v>27</v>
      </c>
      <c r="B9">
        <v>4.8419954250000004E-7</v>
      </c>
      <c r="C9">
        <v>1.7</v>
      </c>
    </row>
    <row r="10" spans="1:5" x14ac:dyDescent="0.35">
      <c r="A10" t="s">
        <v>28</v>
      </c>
      <c r="B10">
        <v>4.8595620000000002E-7</v>
      </c>
      <c r="C10">
        <v>1.9</v>
      </c>
    </row>
    <row r="11" spans="1:5" x14ac:dyDescent="0.35">
      <c r="A11" t="s">
        <v>29</v>
      </c>
      <c r="B11">
        <v>4.4470749360000005E-7</v>
      </c>
      <c r="C11">
        <v>2.2999999999999998</v>
      </c>
    </row>
    <row r="12" spans="1:5" x14ac:dyDescent="0.35">
      <c r="A12" t="s">
        <v>30</v>
      </c>
      <c r="B12">
        <v>4.9611854220000007E-7</v>
      </c>
      <c r="C12">
        <v>2.5</v>
      </c>
    </row>
    <row r="13" spans="1:5" x14ac:dyDescent="0.35">
      <c r="A13" t="s">
        <v>31</v>
      </c>
      <c r="B13">
        <v>6.4725217740000007E-7</v>
      </c>
      <c r="C13">
        <v>2.7</v>
      </c>
    </row>
    <row r="14" spans="1:5" x14ac:dyDescent="0.35">
      <c r="A14" t="s">
        <v>32</v>
      </c>
      <c r="B14">
        <v>5.6216710440000007E-7</v>
      </c>
      <c r="C14">
        <v>3.02</v>
      </c>
    </row>
    <row r="15" spans="1:5" x14ac:dyDescent="0.35">
      <c r="A15" t="s">
        <v>33</v>
      </c>
      <c r="B15">
        <v>6.8599869960000015E-7</v>
      </c>
      <c r="C15">
        <v>3.12</v>
      </c>
    </row>
    <row r="16" spans="1:5" x14ac:dyDescent="0.35">
      <c r="A16" t="s">
        <v>34</v>
      </c>
      <c r="B16">
        <v>6.2075449170000003E-7</v>
      </c>
      <c r="C16">
        <v>3.22</v>
      </c>
    </row>
    <row r="17" spans="1:3" x14ac:dyDescent="0.35">
      <c r="A17" t="s">
        <v>35</v>
      </c>
      <c r="B17">
        <v>5.268343428E-7</v>
      </c>
      <c r="C17">
        <v>3.32</v>
      </c>
    </row>
    <row r="18" spans="1:3" x14ac:dyDescent="0.35">
      <c r="A18" t="s">
        <v>36</v>
      </c>
      <c r="B18">
        <v>4.8030975600000001E-7</v>
      </c>
      <c r="C18">
        <v>3.42</v>
      </c>
    </row>
    <row r="19" spans="1:3" x14ac:dyDescent="0.35">
      <c r="A19" t="s">
        <v>37</v>
      </c>
      <c r="B19">
        <v>4.6603903500000006E-7</v>
      </c>
      <c r="C19">
        <v>3.52</v>
      </c>
    </row>
    <row r="20" spans="1:3" x14ac:dyDescent="0.35">
      <c r="A20" t="s">
        <v>38</v>
      </c>
      <c r="B20">
        <v>4.943053197000001E-7</v>
      </c>
      <c r="C20">
        <v>3.62</v>
      </c>
    </row>
    <row r="21" spans="1:3" x14ac:dyDescent="0.35">
      <c r="A21" t="s">
        <v>39</v>
      </c>
      <c r="B21">
        <v>5.7172885200000002E-7</v>
      </c>
      <c r="C21">
        <v>3.72</v>
      </c>
    </row>
    <row r="22" spans="1:3" x14ac:dyDescent="0.35">
      <c r="A22" t="s">
        <v>40</v>
      </c>
      <c r="B22">
        <v>5.3937681449999999E-7</v>
      </c>
      <c r="C22">
        <v>3.82</v>
      </c>
    </row>
    <row r="23" spans="1:3" x14ac:dyDescent="0.35">
      <c r="A23" t="s">
        <v>41</v>
      </c>
      <c r="B23">
        <v>5.5189929989999999E-7</v>
      </c>
      <c r="C23">
        <v>3.92</v>
      </c>
    </row>
    <row r="24" spans="1:3" x14ac:dyDescent="0.35">
      <c r="A24" t="s">
        <v>42</v>
      </c>
      <c r="B24">
        <v>4.8027707400000004E-7</v>
      </c>
      <c r="C24">
        <v>4.0199999999999996</v>
      </c>
    </row>
    <row r="25" spans="1:3" x14ac:dyDescent="0.35">
      <c r="A25" t="s">
        <v>43</v>
      </c>
      <c r="B25">
        <v>5.2663083450000006E-7</v>
      </c>
      <c r="C25">
        <v>4.12</v>
      </c>
    </row>
    <row r="26" spans="1:3" x14ac:dyDescent="0.35">
      <c r="A26" t="s">
        <v>44</v>
      </c>
      <c r="B26">
        <v>4.3338129510000004E-7</v>
      </c>
      <c r="C26">
        <v>4.22</v>
      </c>
    </row>
    <row r="27" spans="1:3" x14ac:dyDescent="0.35">
      <c r="A27" t="s">
        <v>45</v>
      </c>
      <c r="B27">
        <v>4.6667746530000002E-7</v>
      </c>
      <c r="C27">
        <v>4.32</v>
      </c>
    </row>
    <row r="28" spans="1:3" x14ac:dyDescent="0.35">
      <c r="A28" t="s">
        <v>46</v>
      </c>
      <c r="B28">
        <v>5.3559311880000009E-7</v>
      </c>
      <c r="C28">
        <v>4.42</v>
      </c>
    </row>
    <row r="29" spans="1:3" x14ac:dyDescent="0.35">
      <c r="A29" t="s">
        <v>47</v>
      </c>
      <c r="B29">
        <v>5.0534077410000002E-7</v>
      </c>
      <c r="C29">
        <v>4.5199999999999996</v>
      </c>
    </row>
    <row r="30" spans="1:3" x14ac:dyDescent="0.35">
      <c r="A30" t="s">
        <v>48</v>
      </c>
      <c r="B30">
        <v>5.1118305870000002E-7</v>
      </c>
      <c r="C30">
        <v>4.62</v>
      </c>
    </row>
    <row r="31" spans="1:3" x14ac:dyDescent="0.35">
      <c r="A31" t="s">
        <v>49</v>
      </c>
      <c r="B31">
        <v>5.304762489E-7</v>
      </c>
      <c r="C31">
        <v>4.72</v>
      </c>
    </row>
    <row r="32" spans="1:3" x14ac:dyDescent="0.35">
      <c r="A32" t="s">
        <v>50</v>
      </c>
      <c r="B32">
        <v>5.0319532650000005E-7</v>
      </c>
      <c r="C32">
        <v>4.82</v>
      </c>
    </row>
    <row r="33" spans="1:3" x14ac:dyDescent="0.35">
      <c r="A33" t="s">
        <v>51</v>
      </c>
      <c r="B33">
        <v>5.0481069720000001E-7</v>
      </c>
      <c r="C33">
        <v>4.92</v>
      </c>
    </row>
    <row r="34" spans="1:3" x14ac:dyDescent="0.35">
      <c r="A34" t="s">
        <v>52</v>
      </c>
      <c r="B34">
        <v>4.6472446440000002E-7</v>
      </c>
      <c r="C34">
        <v>5.0199999999999996</v>
      </c>
    </row>
    <row r="35" spans="1:3" x14ac:dyDescent="0.35">
      <c r="A35" t="s">
        <v>53</v>
      </c>
      <c r="B35">
        <v>4.8170150640000002E-7</v>
      </c>
      <c r="C35">
        <v>5.12</v>
      </c>
    </row>
    <row r="36" spans="1:3" x14ac:dyDescent="0.35">
      <c r="A36" t="s">
        <v>54</v>
      </c>
      <c r="B36">
        <v>4.4060451990000003E-7</v>
      </c>
      <c r="C36">
        <v>5.22</v>
      </c>
    </row>
    <row r="37" spans="1:3" x14ac:dyDescent="0.35">
      <c r="A37" t="s">
        <v>55</v>
      </c>
      <c r="B37">
        <v>4.5053104890000002E-7</v>
      </c>
      <c r="C37">
        <v>5.32</v>
      </c>
    </row>
    <row r="38" spans="1:3" x14ac:dyDescent="0.35">
      <c r="A38" t="s">
        <v>56</v>
      </c>
      <c r="B38">
        <v>4.3467587940000004E-7</v>
      </c>
      <c r="C38">
        <v>5.42</v>
      </c>
    </row>
    <row r="39" spans="1:3" x14ac:dyDescent="0.35">
      <c r="A39" t="s">
        <v>57</v>
      </c>
      <c r="B39">
        <v>4.4612626950000006E-7</v>
      </c>
      <c r="C39">
        <v>5.52</v>
      </c>
    </row>
    <row r="40" spans="1:3" x14ac:dyDescent="0.35">
      <c r="A40" t="s">
        <v>58</v>
      </c>
      <c r="B40">
        <v>4.5977980350000003E-7</v>
      </c>
      <c r="C40">
        <v>5.62</v>
      </c>
    </row>
    <row r="41" spans="1:3" x14ac:dyDescent="0.35">
      <c r="A41" t="s">
        <v>59</v>
      </c>
      <c r="B41">
        <v>5.3999249310000007E-7</v>
      </c>
      <c r="C41">
        <v>5.72</v>
      </c>
    </row>
    <row r="42" spans="1:3" x14ac:dyDescent="0.35">
      <c r="A42" t="s">
        <v>60</v>
      </c>
      <c r="B42">
        <v>5.1907337339999999E-7</v>
      </c>
      <c r="C42">
        <v>5.82</v>
      </c>
    </row>
    <row r="43" spans="1:3" x14ac:dyDescent="0.35">
      <c r="A43" t="s">
        <v>61</v>
      </c>
      <c r="B43">
        <v>5.2399239150000007E-7</v>
      </c>
      <c r="C43">
        <v>5.92</v>
      </c>
    </row>
    <row r="44" spans="1:3" x14ac:dyDescent="0.35">
      <c r="A44" t="s">
        <v>62</v>
      </c>
      <c r="B44">
        <v>5.3006269590000004E-7</v>
      </c>
      <c r="C44">
        <v>6.02</v>
      </c>
    </row>
    <row r="45" spans="1:3" x14ac:dyDescent="0.35">
      <c r="A45" t="s">
        <v>63</v>
      </c>
      <c r="B45">
        <v>6.4779658410000014E-7</v>
      </c>
      <c r="C45">
        <v>6.12</v>
      </c>
    </row>
    <row r="46" spans="1:3" x14ac:dyDescent="0.35">
      <c r="A46" t="s">
        <v>64</v>
      </c>
      <c r="B46">
        <v>6.4318188569999997E-7</v>
      </c>
      <c r="C46">
        <v>6.22</v>
      </c>
    </row>
    <row r="47" spans="1:3" x14ac:dyDescent="0.35">
      <c r="A47" t="s">
        <v>65</v>
      </c>
      <c r="B47">
        <v>5.3932917419999996E-7</v>
      </c>
      <c r="C47">
        <v>6.32</v>
      </c>
    </row>
    <row r="48" spans="1:3" x14ac:dyDescent="0.35">
      <c r="A48" t="s">
        <v>66</v>
      </c>
      <c r="B48">
        <v>4.5673308690000005E-7</v>
      </c>
      <c r="C48">
        <v>6.42</v>
      </c>
    </row>
    <row r="49" spans="1:3" x14ac:dyDescent="0.35">
      <c r="A49" t="s">
        <v>67</v>
      </c>
      <c r="B49">
        <v>5.4252924480000005E-7</v>
      </c>
      <c r="C49">
        <v>6.52</v>
      </c>
    </row>
    <row r="50" spans="1:3" x14ac:dyDescent="0.35">
      <c r="A50" t="s">
        <v>68</v>
      </c>
      <c r="B50">
        <v>5.4510898589999999E-7</v>
      </c>
      <c r="C50">
        <v>6.62</v>
      </c>
    </row>
    <row r="51" spans="1:3" x14ac:dyDescent="0.35">
      <c r="A51" t="s">
        <v>69</v>
      </c>
      <c r="B51">
        <v>5.4982034760000005E-7</v>
      </c>
      <c r="C51">
        <v>6.72</v>
      </c>
    </row>
    <row r="52" spans="1:3" x14ac:dyDescent="0.35">
      <c r="A52" t="s">
        <v>70</v>
      </c>
      <c r="B52">
        <v>6.0014295989999999E-7</v>
      </c>
      <c r="C52">
        <v>6.82</v>
      </c>
    </row>
    <row r="53" spans="1:3" x14ac:dyDescent="0.35">
      <c r="A53" t="s">
        <v>71</v>
      </c>
      <c r="B53">
        <v>6.345704301000001E-7</v>
      </c>
      <c r="C53">
        <v>6.92</v>
      </c>
    </row>
    <row r="54" spans="1:3" x14ac:dyDescent="0.35">
      <c r="A54" t="s">
        <v>72</v>
      </c>
      <c r="B54">
        <v>5.6877125669999997E-7</v>
      </c>
      <c r="C54">
        <v>7.02</v>
      </c>
    </row>
    <row r="55" spans="1:3" x14ac:dyDescent="0.35">
      <c r="A55" t="s">
        <v>73</v>
      </c>
      <c r="B55">
        <v>6.3101626260000012E-7</v>
      </c>
      <c r="C55">
        <v>7.12</v>
      </c>
    </row>
    <row r="56" spans="1:3" x14ac:dyDescent="0.35">
      <c r="A56" t="s">
        <v>74</v>
      </c>
      <c r="B56">
        <v>6.4798350000000005E-7</v>
      </c>
      <c r="C56">
        <v>7.22</v>
      </c>
    </row>
    <row r="57" spans="1:3" x14ac:dyDescent="0.35">
      <c r="A57" t="s">
        <v>75</v>
      </c>
      <c r="B57">
        <v>6.821143182000001E-7</v>
      </c>
      <c r="C57">
        <v>7.32</v>
      </c>
    </row>
    <row r="58" spans="1:3" x14ac:dyDescent="0.35">
      <c r="A58" t="s">
        <v>76</v>
      </c>
      <c r="B58">
        <v>6.7639773360000005E-7</v>
      </c>
      <c r="C58">
        <v>7.42</v>
      </c>
    </row>
    <row r="59" spans="1:3" x14ac:dyDescent="0.35">
      <c r="A59" t="s">
        <v>77</v>
      </c>
      <c r="B59">
        <v>6.2819781720000004E-7</v>
      </c>
      <c r="C59">
        <v>7.52</v>
      </c>
    </row>
    <row r="60" spans="1:3" x14ac:dyDescent="0.35">
      <c r="A60" t="s">
        <v>78</v>
      </c>
      <c r="B60">
        <v>6.0417340470000005E-7</v>
      </c>
      <c r="C60">
        <v>7.62</v>
      </c>
    </row>
    <row r="61" spans="1:3" x14ac:dyDescent="0.35">
      <c r="A61" t="s">
        <v>79</v>
      </c>
      <c r="B61">
        <v>6.1089282389999999E-7</v>
      </c>
      <c r="C61">
        <v>7.72</v>
      </c>
    </row>
    <row r="62" spans="1:3" x14ac:dyDescent="0.35">
      <c r="A62" t="s">
        <v>80</v>
      </c>
      <c r="B62">
        <v>4.694639829E-7</v>
      </c>
      <c r="C62">
        <v>7.82</v>
      </c>
    </row>
    <row r="63" spans="1:3" x14ac:dyDescent="0.35">
      <c r="A63" t="s">
        <v>81</v>
      </c>
      <c r="B63">
        <v>4.8169295880000002E-7</v>
      </c>
      <c r="C63">
        <v>7.92</v>
      </c>
    </row>
    <row r="64" spans="1:3" x14ac:dyDescent="0.35">
      <c r="A64" t="s">
        <v>82</v>
      </c>
      <c r="B64">
        <v>5.3442586860000007E-7</v>
      </c>
      <c r="C64">
        <v>8.02</v>
      </c>
    </row>
    <row r="65" spans="1:3" x14ac:dyDescent="0.35">
      <c r="A65" t="s">
        <v>83</v>
      </c>
      <c r="B65">
        <v>5.2859829089999998E-7</v>
      </c>
      <c r="C65">
        <v>8.1199999999999992</v>
      </c>
    </row>
    <row r="66" spans="1:3" x14ac:dyDescent="0.35">
      <c r="A66" t="s">
        <v>84</v>
      </c>
      <c r="B66">
        <v>5.3251887389999998E-7</v>
      </c>
      <c r="C66">
        <v>8.2200000000000006</v>
      </c>
    </row>
    <row r="67" spans="1:3" x14ac:dyDescent="0.35">
      <c r="A67" t="s">
        <v>85</v>
      </c>
      <c r="B67">
        <v>5.7035155710000008E-7</v>
      </c>
      <c r="C67">
        <v>8.32</v>
      </c>
    </row>
    <row r="68" spans="1:3" x14ac:dyDescent="0.35">
      <c r="A68" t="s">
        <v>86</v>
      </c>
      <c r="B68">
        <v>5.658043596E-7</v>
      </c>
      <c r="C68">
        <v>8.42</v>
      </c>
    </row>
    <row r="69" spans="1:3" x14ac:dyDescent="0.35">
      <c r="A69" t="s">
        <v>87</v>
      </c>
      <c r="B69">
        <v>5.5488920010000005E-7</v>
      </c>
      <c r="C69">
        <v>8.52</v>
      </c>
    </row>
    <row r="70" spans="1:3" x14ac:dyDescent="0.35">
      <c r="A70" t="s">
        <v>88</v>
      </c>
      <c r="B70">
        <v>6.2243862029999999E-7</v>
      </c>
      <c r="C70">
        <v>8.64</v>
      </c>
    </row>
    <row r="71" spans="1:3" x14ac:dyDescent="0.35">
      <c r="A71" t="s">
        <v>89</v>
      </c>
      <c r="B71">
        <v>6.5483955510000005E-7</v>
      </c>
      <c r="C71">
        <v>8.7200000000000006</v>
      </c>
    </row>
    <row r="72" spans="1:3" x14ac:dyDescent="0.35">
      <c r="A72" t="s">
        <v>90</v>
      </c>
      <c r="B72">
        <v>5.9900889450000003E-7</v>
      </c>
      <c r="C72">
        <v>8.82</v>
      </c>
    </row>
    <row r="73" spans="1:3" x14ac:dyDescent="0.35">
      <c r="A73" t="s">
        <v>91</v>
      </c>
      <c r="B73">
        <v>5.5160377920000003E-7</v>
      </c>
      <c r="C73">
        <v>8.92</v>
      </c>
    </row>
    <row r="74" spans="1:3" x14ac:dyDescent="0.35">
      <c r="A74" t="s">
        <v>92</v>
      </c>
      <c r="B74">
        <v>4.9592735250000005E-7</v>
      </c>
      <c r="C74">
        <v>9.02</v>
      </c>
    </row>
    <row r="75" spans="1:3" x14ac:dyDescent="0.35">
      <c r="A75" t="s">
        <v>93</v>
      </c>
      <c r="B75">
        <v>6.0403412910000006E-7</v>
      </c>
      <c r="C75">
        <v>9.1199999999999992</v>
      </c>
    </row>
    <row r="76" spans="1:3" x14ac:dyDescent="0.35">
      <c r="A76" t="s">
        <v>94</v>
      </c>
      <c r="B76">
        <v>6.1447326269999999E-7</v>
      </c>
      <c r="C76">
        <v>9.2200000000000006</v>
      </c>
    </row>
    <row r="77" spans="1:3" x14ac:dyDescent="0.35">
      <c r="A77" t="s">
        <v>95</v>
      </c>
      <c r="B77">
        <v>6.2296429769999998E-7</v>
      </c>
      <c r="C77">
        <v>9.32</v>
      </c>
    </row>
    <row r="78" spans="1:3" x14ac:dyDescent="0.35">
      <c r="A78" t="s">
        <v>96</v>
      </c>
      <c r="B78">
        <v>6.3566062620000005E-7</v>
      </c>
      <c r="C78">
        <v>9.42</v>
      </c>
    </row>
    <row r="79" spans="1:3" x14ac:dyDescent="0.35">
      <c r="A79" t="s">
        <v>97</v>
      </c>
      <c r="B79">
        <v>6.0010122750000004E-7</v>
      </c>
      <c r="C79">
        <v>9.52</v>
      </c>
    </row>
    <row r="80" spans="1:3" x14ac:dyDescent="0.35">
      <c r="A80" t="s">
        <v>98</v>
      </c>
      <c r="B80">
        <v>5.5599133769999996E-7</v>
      </c>
      <c r="C80">
        <v>9.6199999999999992</v>
      </c>
    </row>
    <row r="81" spans="1:3" x14ac:dyDescent="0.35">
      <c r="A81" t="s">
        <v>99</v>
      </c>
      <c r="B81">
        <v>4.8153809639999996E-7</v>
      </c>
      <c r="C81">
        <v>9.7200000000000006</v>
      </c>
    </row>
    <row r="82" spans="1:3" x14ac:dyDescent="0.35">
      <c r="A82" t="s">
        <v>100</v>
      </c>
      <c r="B82">
        <v>5.1381597090000001E-7</v>
      </c>
      <c r="C82">
        <v>9.82</v>
      </c>
    </row>
    <row r="83" spans="1:3" x14ac:dyDescent="0.35">
      <c r="A83" t="s">
        <v>101</v>
      </c>
      <c r="B83">
        <v>5.0576589149999998E-7</v>
      </c>
      <c r="C83">
        <v>9.92</v>
      </c>
    </row>
    <row r="84" spans="1:3" x14ac:dyDescent="0.35">
      <c r="A84" t="s">
        <v>102</v>
      </c>
      <c r="B84">
        <v>5.9692541700000004E-7</v>
      </c>
      <c r="C84">
        <v>10.02</v>
      </c>
    </row>
    <row r="85" spans="1:3" x14ac:dyDescent="0.35">
      <c r="A85" t="s">
        <v>103</v>
      </c>
      <c r="B85">
        <v>6.3712038030000004E-7</v>
      </c>
      <c r="C85">
        <v>10.119999999999999</v>
      </c>
    </row>
    <row r="86" spans="1:3" x14ac:dyDescent="0.35">
      <c r="A86" t="s">
        <v>104</v>
      </c>
      <c r="B86">
        <v>6.5335704930000002E-7</v>
      </c>
      <c r="C86">
        <v>10.220000000000001</v>
      </c>
    </row>
    <row r="87" spans="1:3" x14ac:dyDescent="0.35">
      <c r="A87" t="s">
        <v>105</v>
      </c>
      <c r="B87">
        <v>6.5662411800000013E-7</v>
      </c>
      <c r="C87">
        <v>10.32</v>
      </c>
    </row>
    <row r="88" spans="1:3" x14ac:dyDescent="0.35">
      <c r="A88" t="s">
        <v>106</v>
      </c>
      <c r="B88">
        <v>7.4195279760000005E-7</v>
      </c>
      <c r="C88">
        <v>10.42</v>
      </c>
    </row>
    <row r="89" spans="1:3" x14ac:dyDescent="0.35">
      <c r="A89" t="s">
        <v>107</v>
      </c>
      <c r="B89">
        <v>7.522733961E-7</v>
      </c>
      <c r="C89">
        <v>10.52</v>
      </c>
    </row>
    <row r="90" spans="1:3" x14ac:dyDescent="0.35">
      <c r="A90" t="s">
        <v>108</v>
      </c>
      <c r="B90">
        <v>7.4357219070000008E-7</v>
      </c>
      <c r="C90">
        <v>10.62</v>
      </c>
    </row>
    <row r="91" spans="1:3" x14ac:dyDescent="0.35">
      <c r="A91" t="s">
        <v>109</v>
      </c>
      <c r="B91">
        <v>6.8013630300000004E-7</v>
      </c>
      <c r="C91">
        <v>10.82</v>
      </c>
    </row>
    <row r="92" spans="1:3" x14ac:dyDescent="0.35">
      <c r="A92" t="s">
        <v>110</v>
      </c>
      <c r="B92">
        <v>5.4596248890000006E-7</v>
      </c>
      <c r="C92">
        <v>10.92</v>
      </c>
    </row>
    <row r="93" spans="1:3" x14ac:dyDescent="0.35">
      <c r="A93" t="s">
        <v>111</v>
      </c>
      <c r="B93">
        <v>5.8566495960000003E-7</v>
      </c>
      <c r="C93">
        <v>11.12</v>
      </c>
    </row>
    <row r="94" spans="1:3" x14ac:dyDescent="0.35">
      <c r="A94" t="s">
        <v>112</v>
      </c>
      <c r="B94">
        <v>5.6830490970000004E-7</v>
      </c>
      <c r="C94">
        <v>11.02</v>
      </c>
    </row>
    <row r="95" spans="1:3" x14ac:dyDescent="0.35">
      <c r="A95" t="s">
        <v>113</v>
      </c>
      <c r="B95">
        <v>5.7728366069999997E-7</v>
      </c>
      <c r="C95">
        <v>11.22</v>
      </c>
    </row>
    <row r="96" spans="1:3" x14ac:dyDescent="0.35">
      <c r="A96" t="s">
        <v>114</v>
      </c>
      <c r="B96">
        <v>5.6360171850000003E-7</v>
      </c>
      <c r="C96">
        <v>11.32</v>
      </c>
    </row>
    <row r="97" spans="1:3" x14ac:dyDescent="0.35">
      <c r="A97" t="s">
        <v>115</v>
      </c>
      <c r="B97">
        <v>5.7585357180000006E-7</v>
      </c>
      <c r="C97">
        <v>11.42</v>
      </c>
    </row>
    <row r="98" spans="1:3" x14ac:dyDescent="0.35">
      <c r="A98" t="s">
        <v>116</v>
      </c>
      <c r="B98">
        <v>6.0415442400000003E-7</v>
      </c>
      <c r="C98">
        <v>11.52</v>
      </c>
    </row>
    <row r="99" spans="1:3" x14ac:dyDescent="0.35">
      <c r="A99" t="s">
        <v>117</v>
      </c>
      <c r="B99">
        <v>5.7268844580000001E-7</v>
      </c>
      <c r="C99">
        <v>11.62</v>
      </c>
    </row>
    <row r="100" spans="1:3" x14ac:dyDescent="0.35">
      <c r="A100" t="s">
        <v>118</v>
      </c>
      <c r="B100">
        <v>5.0361114209999998E-7</v>
      </c>
      <c r="C100">
        <v>11.72</v>
      </c>
    </row>
    <row r="101" spans="1:3" x14ac:dyDescent="0.35">
      <c r="A101" t="s">
        <v>119</v>
      </c>
      <c r="B101">
        <v>4.2632638260000001E-7</v>
      </c>
      <c r="C101">
        <v>11.92</v>
      </c>
    </row>
    <row r="102" spans="1:3" x14ac:dyDescent="0.35">
      <c r="A102" t="s">
        <v>120</v>
      </c>
      <c r="B102">
        <v>4.0909957470000001E-7</v>
      </c>
      <c r="C102">
        <v>12.02</v>
      </c>
    </row>
    <row r="103" spans="1:3" x14ac:dyDescent="0.35">
      <c r="A103" t="s">
        <v>121</v>
      </c>
      <c r="B103">
        <v>3.5232088469999999E-7</v>
      </c>
      <c r="C103">
        <v>12.12</v>
      </c>
    </row>
    <row r="104" spans="1:3" x14ac:dyDescent="0.35">
      <c r="A104" t="s">
        <v>122</v>
      </c>
      <c r="B104">
        <v>3.7347908580000006E-7</v>
      </c>
      <c r="C104">
        <v>12.22</v>
      </c>
    </row>
    <row r="105" spans="1:3" x14ac:dyDescent="0.35">
      <c r="A105" t="s">
        <v>123</v>
      </c>
      <c r="B105">
        <v>3.6324685440000003E-7</v>
      </c>
      <c r="C105">
        <v>12.32</v>
      </c>
    </row>
    <row r="106" spans="1:3" x14ac:dyDescent="0.35">
      <c r="A106" t="s">
        <v>124</v>
      </c>
      <c r="B106">
        <v>3.436302381E-7</v>
      </c>
      <c r="C106">
        <v>12.42</v>
      </c>
    </row>
    <row r="107" spans="1:3" x14ac:dyDescent="0.35">
      <c r="A107" t="s">
        <v>125</v>
      </c>
      <c r="B107">
        <v>3.3631122990000002E-7</v>
      </c>
      <c r="C107">
        <v>12.52</v>
      </c>
    </row>
    <row r="108" spans="1:3" x14ac:dyDescent="0.35">
      <c r="A108" t="s">
        <v>126</v>
      </c>
      <c r="B108">
        <v>3.3156215820000002E-7</v>
      </c>
      <c r="C108">
        <v>12.62</v>
      </c>
    </row>
    <row r="109" spans="1:3" x14ac:dyDescent="0.35">
      <c r="A109" t="s">
        <v>127</v>
      </c>
      <c r="B109">
        <v>3.4454457990000006E-7</v>
      </c>
      <c r="C109">
        <v>12.72</v>
      </c>
    </row>
    <row r="110" spans="1:3" x14ac:dyDescent="0.35">
      <c r="A110" t="s">
        <v>128</v>
      </c>
      <c r="B110">
        <v>3.9512726550000005E-7</v>
      </c>
      <c r="C110">
        <v>12.82</v>
      </c>
    </row>
    <row r="111" spans="1:3" x14ac:dyDescent="0.35">
      <c r="A111" t="s">
        <v>129</v>
      </c>
      <c r="B111">
        <v>4.257859983E-7</v>
      </c>
      <c r="C111">
        <v>12.92</v>
      </c>
    </row>
    <row r="112" spans="1:3" x14ac:dyDescent="0.35">
      <c r="A112" t="s">
        <v>130</v>
      </c>
      <c r="B112">
        <v>5.8041447060000009E-7</v>
      </c>
      <c r="C112">
        <v>13.02</v>
      </c>
    </row>
    <row r="113" spans="1:3" x14ac:dyDescent="0.35">
      <c r="A113" t="s">
        <v>131</v>
      </c>
      <c r="B113">
        <v>5.5226885790000003E-7</v>
      </c>
      <c r="C113">
        <v>13.12</v>
      </c>
    </row>
    <row r="114" spans="1:3" x14ac:dyDescent="0.35">
      <c r="A114" t="s">
        <v>132</v>
      </c>
      <c r="B114">
        <v>7.0338816330000007E-7</v>
      </c>
      <c r="C114">
        <v>13.22</v>
      </c>
    </row>
    <row r="115" spans="1:3" x14ac:dyDescent="0.35">
      <c r="A115" t="s">
        <v>133</v>
      </c>
      <c r="B115">
        <v>5.894284176E-7</v>
      </c>
      <c r="C115">
        <v>13.32</v>
      </c>
    </row>
    <row r="116" spans="1:3" x14ac:dyDescent="0.35">
      <c r="A116" t="s">
        <v>134</v>
      </c>
      <c r="B116">
        <v>5.5327596630000003E-7</v>
      </c>
      <c r="C116">
        <v>13.42</v>
      </c>
    </row>
    <row r="117" spans="1:3" x14ac:dyDescent="0.35">
      <c r="A117" t="s">
        <v>135</v>
      </c>
      <c r="B117">
        <v>5.3804590289999997E-7</v>
      </c>
      <c r="C117">
        <v>13.52</v>
      </c>
    </row>
    <row r="118" spans="1:3" x14ac:dyDescent="0.35">
      <c r="A118" t="s">
        <v>136</v>
      </c>
      <c r="B118">
        <v>5.4869281860000005E-7</v>
      </c>
      <c r="C118">
        <v>13.62</v>
      </c>
    </row>
    <row r="119" spans="1:3" x14ac:dyDescent="0.35">
      <c r="A119" t="s">
        <v>137</v>
      </c>
      <c r="B119">
        <v>5.4208753500000006E-7</v>
      </c>
      <c r="C119">
        <v>13.72</v>
      </c>
    </row>
    <row r="120" spans="1:3" x14ac:dyDescent="0.35">
      <c r="A120" t="s">
        <v>138</v>
      </c>
      <c r="B120">
        <v>5.4737196300000009E-7</v>
      </c>
      <c r="C120">
        <v>13.82</v>
      </c>
    </row>
    <row r="121" spans="1:3" x14ac:dyDescent="0.35">
      <c r="A121" t="s">
        <v>139</v>
      </c>
      <c r="B121">
        <v>4.8553900169999996E-7</v>
      </c>
      <c r="C121">
        <v>13.92</v>
      </c>
    </row>
    <row r="122" spans="1:3" x14ac:dyDescent="0.35">
      <c r="A122" t="s">
        <v>140</v>
      </c>
      <c r="B122">
        <v>5.5145771580000003E-7</v>
      </c>
      <c r="C122">
        <v>14.02</v>
      </c>
    </row>
    <row r="123" spans="1:3" x14ac:dyDescent="0.35">
      <c r="A123" t="s">
        <v>141</v>
      </c>
      <c r="B123">
        <v>5.3115892559999999E-7</v>
      </c>
      <c r="C123">
        <v>14.12</v>
      </c>
    </row>
    <row r="124" spans="1:3" x14ac:dyDescent="0.35">
      <c r="A124" t="s">
        <v>142</v>
      </c>
      <c r="B124">
        <v>5.5888520310000003E-7</v>
      </c>
      <c r="C124">
        <v>14.22</v>
      </c>
    </row>
    <row r="125" spans="1:3" x14ac:dyDescent="0.35">
      <c r="A125" t="s">
        <v>143</v>
      </c>
      <c r="B125">
        <v>6.1292514150000008E-7</v>
      </c>
      <c r="C125">
        <v>14.32</v>
      </c>
    </row>
    <row r="126" spans="1:3" x14ac:dyDescent="0.35">
      <c r="A126" t="s">
        <v>144</v>
      </c>
      <c r="B126">
        <v>5.1964216590000007E-7</v>
      </c>
      <c r="C126">
        <v>14.42</v>
      </c>
    </row>
    <row r="127" spans="1:3" x14ac:dyDescent="0.35">
      <c r="A127" t="s">
        <v>145</v>
      </c>
      <c r="B127">
        <v>7.0282867260000002E-7</v>
      </c>
      <c r="C127">
        <v>14.52</v>
      </c>
    </row>
    <row r="128" spans="1:3" x14ac:dyDescent="0.35">
      <c r="A128" t="s">
        <v>146</v>
      </c>
      <c r="B128">
        <v>7.5163722840000006E-7</v>
      </c>
      <c r="C128">
        <v>14.62</v>
      </c>
    </row>
    <row r="129" spans="1:3" x14ac:dyDescent="0.35">
      <c r="A129" t="s">
        <v>147</v>
      </c>
      <c r="B129">
        <v>7.2509102250000005E-7</v>
      </c>
      <c r="C129">
        <v>14.72</v>
      </c>
    </row>
    <row r="130" spans="1:3" x14ac:dyDescent="0.35">
      <c r="A130" t="s">
        <v>148</v>
      </c>
      <c r="B130">
        <v>8.2373359470000004E-7</v>
      </c>
      <c r="C130">
        <v>14.82</v>
      </c>
    </row>
    <row r="131" spans="1:3" x14ac:dyDescent="0.35">
      <c r="A131" t="s">
        <v>149</v>
      </c>
      <c r="B131">
        <v>7.5165884880000012E-7</v>
      </c>
      <c r="C131">
        <v>14.92</v>
      </c>
    </row>
    <row r="132" spans="1:3" x14ac:dyDescent="0.35">
      <c r="A132" t="s">
        <v>150</v>
      </c>
      <c r="B132">
        <v>8.4550118940000016E-7</v>
      </c>
      <c r="C132">
        <v>15.02</v>
      </c>
    </row>
    <row r="133" spans="1:3" x14ac:dyDescent="0.35">
      <c r="A133" t="s">
        <v>151</v>
      </c>
      <c r="B133">
        <v>1.1153138511E-6</v>
      </c>
      <c r="C133">
        <v>15.12</v>
      </c>
    </row>
    <row r="134" spans="1:3" x14ac:dyDescent="0.35">
      <c r="A134" t="s">
        <v>152</v>
      </c>
      <c r="B134">
        <v>1.1416257522E-6</v>
      </c>
      <c r="C134">
        <v>15.22</v>
      </c>
    </row>
    <row r="135" spans="1:3" x14ac:dyDescent="0.35">
      <c r="A135" t="s">
        <v>153</v>
      </c>
      <c r="B135">
        <v>1.051788465E-6</v>
      </c>
      <c r="C135">
        <v>15.32</v>
      </c>
    </row>
    <row r="136" spans="1:3" x14ac:dyDescent="0.35">
      <c r="A136" t="s">
        <v>154</v>
      </c>
      <c r="B136">
        <v>1.0563915990000001E-6</v>
      </c>
      <c r="C136">
        <v>15.42</v>
      </c>
    </row>
    <row r="137" spans="1:3" x14ac:dyDescent="0.35">
      <c r="A137" t="s">
        <v>155</v>
      </c>
      <c r="B137">
        <v>7.0105894229999999E-7</v>
      </c>
      <c r="C137">
        <v>15.52</v>
      </c>
    </row>
    <row r="138" spans="1:3" x14ac:dyDescent="0.35">
      <c r="A138" t="s">
        <v>156</v>
      </c>
      <c r="B138">
        <v>9.2193671970000001E-7</v>
      </c>
      <c r="C138">
        <v>15.62</v>
      </c>
    </row>
    <row r="139" spans="1:3" x14ac:dyDescent="0.35">
      <c r="A139" t="s">
        <v>157</v>
      </c>
      <c r="B139">
        <v>1.0774082619000001E-6</v>
      </c>
      <c r="C139">
        <v>15.72</v>
      </c>
    </row>
    <row r="140" spans="1:3" x14ac:dyDescent="0.35">
      <c r="A140" t="s">
        <v>158</v>
      </c>
      <c r="B140">
        <v>1.1726370735000001E-6</v>
      </c>
      <c r="C140">
        <v>15.82</v>
      </c>
    </row>
    <row r="141" spans="1:3" x14ac:dyDescent="0.35">
      <c r="A141" t="s">
        <v>159</v>
      </c>
      <c r="B141">
        <v>1.0396770186000001E-6</v>
      </c>
      <c r="C141">
        <v>15.92</v>
      </c>
    </row>
    <row r="142" spans="1:3" x14ac:dyDescent="0.35">
      <c r="A142" t="s">
        <v>160</v>
      </c>
      <c r="B142">
        <v>1.265721066E-6</v>
      </c>
      <c r="C142">
        <v>16.02</v>
      </c>
    </row>
    <row r="143" spans="1:3" x14ac:dyDescent="0.35">
      <c r="A143" t="s">
        <v>161</v>
      </c>
      <c r="B143">
        <v>1.2289172373000002E-6</v>
      </c>
      <c r="C143">
        <v>16.12</v>
      </c>
    </row>
    <row r="144" spans="1:3" x14ac:dyDescent="0.35">
      <c r="A144" t="s">
        <v>162</v>
      </c>
      <c r="B144">
        <v>1.2588163649999999E-6</v>
      </c>
      <c r="C144">
        <v>16.22</v>
      </c>
    </row>
    <row r="145" spans="1:3" x14ac:dyDescent="0.35">
      <c r="A145" t="s">
        <v>163</v>
      </c>
      <c r="B145">
        <v>1.1997203955000001E-6</v>
      </c>
      <c r="C145">
        <v>16.32</v>
      </c>
    </row>
    <row r="146" spans="1:3" x14ac:dyDescent="0.35">
      <c r="A146" t="s">
        <v>164</v>
      </c>
      <c r="B146">
        <v>1.1740393827000001E-6</v>
      </c>
      <c r="C146">
        <v>16.420000000000002</v>
      </c>
    </row>
    <row r="147" spans="1:3" x14ac:dyDescent="0.35">
      <c r="A147" t="s">
        <v>165</v>
      </c>
      <c r="B147">
        <v>1.1791001904E-6</v>
      </c>
      <c r="C147">
        <v>16.52</v>
      </c>
    </row>
    <row r="148" spans="1:3" x14ac:dyDescent="0.35">
      <c r="A148" t="s">
        <v>166</v>
      </c>
      <c r="B148">
        <v>1.1015636538000001E-6</v>
      </c>
      <c r="C148">
        <v>16.62</v>
      </c>
    </row>
    <row r="149" spans="1:3" x14ac:dyDescent="0.35">
      <c r="A149" t="s">
        <v>167</v>
      </c>
      <c r="B149">
        <v>1.0426307172000001E-6</v>
      </c>
      <c r="C149">
        <v>16.72</v>
      </c>
    </row>
    <row r="150" spans="1:3" x14ac:dyDescent="0.35">
      <c r="A150" t="s">
        <v>168</v>
      </c>
      <c r="B150">
        <v>9.950511303000002E-7</v>
      </c>
      <c r="C150">
        <v>16.82</v>
      </c>
    </row>
    <row r="151" spans="1:3" x14ac:dyDescent="0.35">
      <c r="A151" t="s">
        <v>169</v>
      </c>
      <c r="B151">
        <v>1.4708886059999999E-6</v>
      </c>
      <c r="C151">
        <v>17.02</v>
      </c>
    </row>
    <row r="152" spans="1:3" x14ac:dyDescent="0.35">
      <c r="A152" t="s">
        <v>170</v>
      </c>
      <c r="B152">
        <v>1.2334855523999999E-6</v>
      </c>
      <c r="C152">
        <v>17.12</v>
      </c>
    </row>
    <row r="153" spans="1:3" x14ac:dyDescent="0.35">
      <c r="A153" t="s">
        <v>171</v>
      </c>
      <c r="B153">
        <v>1.2309944298000001E-6</v>
      </c>
      <c r="C153">
        <v>17.22</v>
      </c>
    </row>
    <row r="154" spans="1:3" x14ac:dyDescent="0.35">
      <c r="A154" t="s">
        <v>172</v>
      </c>
      <c r="B154">
        <v>1.2443157387000001E-6</v>
      </c>
      <c r="C154">
        <v>17.32</v>
      </c>
    </row>
    <row r="155" spans="1:3" x14ac:dyDescent="0.35">
      <c r="A155" t="s">
        <v>173</v>
      </c>
      <c r="B155">
        <v>1.3659127650000002E-6</v>
      </c>
      <c r="C155">
        <v>17.52</v>
      </c>
    </row>
    <row r="156" spans="1:3" x14ac:dyDescent="0.35">
      <c r="A156" t="s">
        <v>174</v>
      </c>
      <c r="B156">
        <v>1.405676703E-6</v>
      </c>
      <c r="C156">
        <v>17.62</v>
      </c>
    </row>
    <row r="157" spans="1:3" x14ac:dyDescent="0.35">
      <c r="A157" t="s">
        <v>175</v>
      </c>
      <c r="B157">
        <v>1.4268370410000003E-6</v>
      </c>
      <c r="C157">
        <v>17.72</v>
      </c>
    </row>
    <row r="158" spans="1:3" x14ac:dyDescent="0.35">
      <c r="A158" t="s">
        <v>176</v>
      </c>
      <c r="B158">
        <v>1.4479709820000001E-6</v>
      </c>
      <c r="C158">
        <v>17.82</v>
      </c>
    </row>
    <row r="159" spans="1:3" x14ac:dyDescent="0.35">
      <c r="A159" t="s">
        <v>177</v>
      </c>
      <c r="B159">
        <v>1.554266673E-6</v>
      </c>
      <c r="C159">
        <v>17.920000000000002</v>
      </c>
    </row>
    <row r="160" spans="1:3" x14ac:dyDescent="0.35">
      <c r="A160" t="s">
        <v>178</v>
      </c>
      <c r="B160">
        <v>1.5565016190000001E-6</v>
      </c>
      <c r="C160">
        <v>18.02</v>
      </c>
    </row>
    <row r="161" spans="1:3" x14ac:dyDescent="0.35">
      <c r="A161" t="s">
        <v>179</v>
      </c>
      <c r="B161">
        <v>1.5317739150000002E-6</v>
      </c>
      <c r="C161">
        <v>18.12</v>
      </c>
    </row>
    <row r="162" spans="1:3" x14ac:dyDescent="0.35">
      <c r="A162" t="s">
        <v>180</v>
      </c>
      <c r="B162">
        <v>1.5310599390000001E-6</v>
      </c>
      <c r="C162">
        <v>18.22</v>
      </c>
    </row>
    <row r="163" spans="1:3" x14ac:dyDescent="0.35">
      <c r="A163" t="s">
        <v>181</v>
      </c>
      <c r="B163">
        <v>1.5766689269999999E-6</v>
      </c>
      <c r="C163">
        <v>18.32</v>
      </c>
    </row>
    <row r="164" spans="1:3" x14ac:dyDescent="0.35">
      <c r="A164" t="s">
        <v>182</v>
      </c>
      <c r="B164">
        <v>1.694066442E-6</v>
      </c>
      <c r="C164">
        <v>18.420000000000002</v>
      </c>
    </row>
    <row r="165" spans="1:3" x14ac:dyDescent="0.35">
      <c r="A165" t="s">
        <v>183</v>
      </c>
      <c r="B165">
        <v>1.9300581360000001E-6</v>
      </c>
      <c r="C165">
        <v>18.52</v>
      </c>
    </row>
    <row r="166" spans="1:3" x14ac:dyDescent="0.35">
      <c r="A166" t="s">
        <v>184</v>
      </c>
      <c r="B166">
        <v>2.1572998530000003E-6</v>
      </c>
      <c r="C166">
        <v>18.62</v>
      </c>
    </row>
    <row r="167" spans="1:3" x14ac:dyDescent="0.35">
      <c r="A167" t="s">
        <v>185</v>
      </c>
      <c r="B167">
        <v>2.0370615180000003E-6</v>
      </c>
      <c r="C167">
        <v>18.72</v>
      </c>
    </row>
    <row r="168" spans="1:3" x14ac:dyDescent="0.35">
      <c r="A168" t="s">
        <v>186</v>
      </c>
      <c r="B168">
        <v>1.6550177369999999E-6</v>
      </c>
      <c r="C168">
        <v>18.82</v>
      </c>
    </row>
    <row r="169" spans="1:3" x14ac:dyDescent="0.35">
      <c r="A169" t="s">
        <v>187</v>
      </c>
      <c r="B169">
        <v>1.3645715460000002E-6</v>
      </c>
      <c r="C169">
        <v>18.920000000000002</v>
      </c>
    </row>
    <row r="170" spans="1:3" x14ac:dyDescent="0.35">
      <c r="A170" t="s">
        <v>188</v>
      </c>
      <c r="B170">
        <v>1.2321086346E-6</v>
      </c>
      <c r="C170">
        <v>19.02</v>
      </c>
    </row>
    <row r="171" spans="1:3" x14ac:dyDescent="0.35">
      <c r="A171" t="s">
        <v>189</v>
      </c>
      <c r="B171">
        <v>1.0433166621E-6</v>
      </c>
      <c r="C171">
        <v>19.12</v>
      </c>
    </row>
    <row r="172" spans="1:3" x14ac:dyDescent="0.35">
      <c r="A172" t="s">
        <v>190</v>
      </c>
      <c r="B172">
        <v>9.7965991950000005E-7</v>
      </c>
      <c r="C172">
        <v>19.22</v>
      </c>
    </row>
    <row r="173" spans="1:3" x14ac:dyDescent="0.35">
      <c r="A173" t="s">
        <v>191</v>
      </c>
      <c r="B173">
        <v>9.2198423430000002E-7</v>
      </c>
      <c r="C173">
        <v>19.32</v>
      </c>
    </row>
    <row r="174" spans="1:3" x14ac:dyDescent="0.35">
      <c r="A174" t="s">
        <v>192</v>
      </c>
      <c r="B174">
        <v>9.1184527230000012E-7</v>
      </c>
      <c r="C174">
        <v>19.420000000000002</v>
      </c>
    </row>
    <row r="175" spans="1:3" x14ac:dyDescent="0.35">
      <c r="A175" t="s">
        <v>193</v>
      </c>
      <c r="B175">
        <v>8.3548025970000015E-7</v>
      </c>
      <c r="C175">
        <v>19.52</v>
      </c>
    </row>
    <row r="176" spans="1:3" x14ac:dyDescent="0.35">
      <c r="A176" t="s">
        <v>194</v>
      </c>
      <c r="B176">
        <v>8.1431413950000008E-7</v>
      </c>
      <c r="C176">
        <v>19.62</v>
      </c>
    </row>
    <row r="177" spans="1:3" x14ac:dyDescent="0.35">
      <c r="A177" t="s">
        <v>195</v>
      </c>
      <c r="B177">
        <v>6.6590605740000009E-7</v>
      </c>
      <c r="C177">
        <v>19.72</v>
      </c>
    </row>
    <row r="178" spans="1:3" x14ac:dyDescent="0.35">
      <c r="A178" t="s">
        <v>196</v>
      </c>
      <c r="B178">
        <v>5.5137764490000007E-7</v>
      </c>
      <c r="C178">
        <v>19.82</v>
      </c>
    </row>
    <row r="179" spans="1:3" x14ac:dyDescent="0.35">
      <c r="A179" t="s">
        <v>197</v>
      </c>
      <c r="B179">
        <v>5.4735084540000002E-7</v>
      </c>
      <c r="C179">
        <v>19.920000000000002</v>
      </c>
    </row>
    <row r="180" spans="1:3" x14ac:dyDescent="0.35">
      <c r="A180" t="s">
        <v>198</v>
      </c>
      <c r="B180">
        <v>6.0508925490000006E-7</v>
      </c>
      <c r="C180">
        <v>20.02</v>
      </c>
    </row>
    <row r="181" spans="1:3" x14ac:dyDescent="0.35">
      <c r="A181" t="s">
        <v>199</v>
      </c>
      <c r="B181">
        <v>6.2594049659999997E-7</v>
      </c>
      <c r="C181">
        <v>20.12</v>
      </c>
    </row>
    <row r="182" spans="1:3" x14ac:dyDescent="0.35">
      <c r="A182" t="s">
        <v>200</v>
      </c>
      <c r="B182">
        <v>5.0269126950000001E-7</v>
      </c>
      <c r="C182">
        <v>20.22</v>
      </c>
    </row>
    <row r="183" spans="1:3" x14ac:dyDescent="0.35">
      <c r="A183" t="s">
        <v>201</v>
      </c>
      <c r="B183">
        <v>5.0992932689999999E-7</v>
      </c>
      <c r="C183">
        <v>20.32</v>
      </c>
    </row>
    <row r="184" spans="1:3" x14ac:dyDescent="0.35">
      <c r="A184" t="s">
        <v>202</v>
      </c>
      <c r="B184">
        <v>5.9334799500000004E-7</v>
      </c>
      <c r="C184">
        <v>20.420000000000002</v>
      </c>
    </row>
    <row r="185" spans="1:3" x14ac:dyDescent="0.35">
      <c r="A185" t="s">
        <v>203</v>
      </c>
      <c r="B185">
        <v>5.954386374E-7</v>
      </c>
      <c r="C185">
        <v>20.52</v>
      </c>
    </row>
    <row r="186" spans="1:3" x14ac:dyDescent="0.35">
      <c r="A186" t="s">
        <v>204</v>
      </c>
      <c r="B186">
        <v>5.4652788750000008E-7</v>
      </c>
      <c r="C186">
        <v>20.62</v>
      </c>
    </row>
    <row r="187" spans="1:3" x14ac:dyDescent="0.35">
      <c r="A187" t="s">
        <v>205</v>
      </c>
      <c r="B187">
        <v>5.5045010460000004E-7</v>
      </c>
      <c r="C187">
        <v>20.74</v>
      </c>
    </row>
    <row r="188" spans="1:3" x14ac:dyDescent="0.35">
      <c r="A188" t="s">
        <v>206</v>
      </c>
      <c r="B188">
        <v>5.1229449810000008E-7</v>
      </c>
      <c r="C188">
        <v>20.82</v>
      </c>
    </row>
    <row r="189" spans="1:3" x14ac:dyDescent="0.35">
      <c r="A189" t="s">
        <v>207</v>
      </c>
      <c r="B189">
        <v>5.4140762370000003E-7</v>
      </c>
      <c r="C189">
        <v>20.92</v>
      </c>
    </row>
    <row r="190" spans="1:3" x14ac:dyDescent="0.35">
      <c r="A190" t="s">
        <v>208</v>
      </c>
      <c r="B190">
        <v>4.3157825430000003E-7</v>
      </c>
      <c r="C190">
        <v>21.02</v>
      </c>
    </row>
    <row r="191" spans="1:3" x14ac:dyDescent="0.35">
      <c r="A191" t="s">
        <v>209</v>
      </c>
      <c r="B191">
        <v>4.4379390600000001E-7</v>
      </c>
      <c r="C191">
        <v>21.12</v>
      </c>
    </row>
    <row r="192" spans="1:3" x14ac:dyDescent="0.35">
      <c r="A192" t="s">
        <v>210</v>
      </c>
      <c r="B192">
        <v>4.5155009879999999E-7</v>
      </c>
      <c r="C192">
        <v>21.22</v>
      </c>
    </row>
    <row r="193" spans="1:3" x14ac:dyDescent="0.35">
      <c r="A193" t="s">
        <v>211</v>
      </c>
      <c r="B193">
        <v>4.7109582030000002E-7</v>
      </c>
      <c r="C193">
        <v>21.32</v>
      </c>
    </row>
    <row r="194" spans="1:3" x14ac:dyDescent="0.35">
      <c r="A194" t="s">
        <v>212</v>
      </c>
      <c r="B194">
        <v>4.3769179950000007E-7</v>
      </c>
      <c r="C194">
        <v>21.42</v>
      </c>
    </row>
    <row r="195" spans="1:3" x14ac:dyDescent="0.35">
      <c r="A195" t="s">
        <v>213</v>
      </c>
      <c r="B195">
        <v>4.2789361020000001E-7</v>
      </c>
      <c r="C195">
        <v>21.52</v>
      </c>
    </row>
    <row r="196" spans="1:3" x14ac:dyDescent="0.35">
      <c r="A196" t="s">
        <v>214</v>
      </c>
      <c r="B196">
        <v>4.158402372E-7</v>
      </c>
      <c r="C196">
        <v>21.62</v>
      </c>
    </row>
    <row r="197" spans="1:3" x14ac:dyDescent="0.35">
      <c r="A197" t="s">
        <v>215</v>
      </c>
      <c r="B197">
        <v>4.2437388450000004E-7</v>
      </c>
      <c r="C197">
        <v>21.72</v>
      </c>
    </row>
    <row r="198" spans="1:3" x14ac:dyDescent="0.35">
      <c r="A198" t="s">
        <v>216</v>
      </c>
      <c r="B198">
        <v>4.5134809890000005E-7</v>
      </c>
      <c r="C198">
        <v>21.82</v>
      </c>
    </row>
    <row r="199" spans="1:3" x14ac:dyDescent="0.35">
      <c r="A199" t="s">
        <v>217</v>
      </c>
      <c r="B199">
        <v>4.3028417280000002E-7</v>
      </c>
      <c r="C199">
        <v>21.92</v>
      </c>
    </row>
    <row r="200" spans="1:3" x14ac:dyDescent="0.35">
      <c r="A200" t="s">
        <v>218</v>
      </c>
      <c r="B200">
        <v>4.1343107100000004E-7</v>
      </c>
      <c r="C200">
        <v>22.02</v>
      </c>
    </row>
    <row r="201" spans="1:3" x14ac:dyDescent="0.35">
      <c r="A201" t="s">
        <v>219</v>
      </c>
      <c r="B201">
        <v>4.2437225040000002E-7</v>
      </c>
      <c r="C201">
        <v>22.12</v>
      </c>
    </row>
    <row r="202" spans="1:3" x14ac:dyDescent="0.35">
      <c r="A202" t="s">
        <v>220</v>
      </c>
      <c r="B202">
        <v>4.4959533810000005E-7</v>
      </c>
      <c r="C202">
        <v>22.22</v>
      </c>
    </row>
    <row r="203" spans="1:3" x14ac:dyDescent="0.35">
      <c r="A203" t="s">
        <v>221</v>
      </c>
      <c r="B203">
        <v>4.1319525780000003E-7</v>
      </c>
      <c r="C203">
        <v>22.32</v>
      </c>
    </row>
    <row r="204" spans="1:3" x14ac:dyDescent="0.35">
      <c r="A204" t="s">
        <v>222</v>
      </c>
      <c r="B204">
        <v>4.3922999039999999E-7</v>
      </c>
      <c r="C204">
        <v>22.42</v>
      </c>
    </row>
    <row r="205" spans="1:3" x14ac:dyDescent="0.35">
      <c r="A205" t="s">
        <v>223</v>
      </c>
      <c r="B205">
        <v>4.5526742490000009E-7</v>
      </c>
      <c r="C205">
        <v>22.52</v>
      </c>
    </row>
    <row r="206" spans="1:3" x14ac:dyDescent="0.35">
      <c r="A206" t="s">
        <v>224</v>
      </c>
      <c r="B206">
        <v>3.8108632410000006E-7</v>
      </c>
      <c r="C206">
        <v>22.62</v>
      </c>
    </row>
    <row r="207" spans="1:3" x14ac:dyDescent="0.35">
      <c r="A207" t="s">
        <v>225</v>
      </c>
      <c r="B207">
        <v>3.93291417E-7</v>
      </c>
      <c r="C207">
        <v>22.72</v>
      </c>
    </row>
    <row r="208" spans="1:3" x14ac:dyDescent="0.35">
      <c r="A208" t="s">
        <v>226</v>
      </c>
      <c r="B208">
        <v>3.3416967900000003E-7</v>
      </c>
      <c r="C208">
        <v>22.82</v>
      </c>
    </row>
    <row r="209" spans="1:3" x14ac:dyDescent="0.35">
      <c r="A209" t="s">
        <v>227</v>
      </c>
      <c r="B209">
        <v>3.3908706300000004E-7</v>
      </c>
      <c r="C209">
        <v>22.92</v>
      </c>
    </row>
    <row r="210" spans="1:3" x14ac:dyDescent="0.35">
      <c r="A210" t="s">
        <v>228</v>
      </c>
      <c r="B210">
        <v>3.1771705740000007E-7</v>
      </c>
      <c r="C210">
        <v>23.02</v>
      </c>
    </row>
    <row r="211" spans="1:3" x14ac:dyDescent="0.35">
      <c r="A211" t="s">
        <v>229</v>
      </c>
      <c r="B211">
        <v>4.0794439170000002E-7</v>
      </c>
      <c r="C211">
        <v>23.12</v>
      </c>
    </row>
    <row r="212" spans="1:3" x14ac:dyDescent="0.35">
      <c r="A212" t="s">
        <v>230</v>
      </c>
      <c r="B212">
        <v>3.0862203390000002E-7</v>
      </c>
      <c r="C212">
        <v>23.22</v>
      </c>
    </row>
    <row r="213" spans="1:3" x14ac:dyDescent="0.35">
      <c r="A213" t="s">
        <v>231</v>
      </c>
      <c r="B213">
        <v>2.9552811630000001E-7</v>
      </c>
      <c r="C213">
        <v>23.32</v>
      </c>
    </row>
    <row r="214" spans="1:3" x14ac:dyDescent="0.35">
      <c r="A214" t="s">
        <v>232</v>
      </c>
      <c r="B214">
        <v>2.788224606E-7</v>
      </c>
      <c r="C214">
        <v>23.42</v>
      </c>
    </row>
    <row r="215" spans="1:3" x14ac:dyDescent="0.35">
      <c r="A215" t="s">
        <v>233</v>
      </c>
      <c r="B215">
        <v>2.8548820590000003E-7</v>
      </c>
      <c r="C215">
        <v>23.52</v>
      </c>
    </row>
    <row r="216" spans="1:3" x14ac:dyDescent="0.35">
      <c r="A216" t="s">
        <v>234</v>
      </c>
      <c r="B216">
        <v>3.0301040880000002E-7</v>
      </c>
      <c r="C216">
        <v>23.62</v>
      </c>
    </row>
    <row r="217" spans="1:3" x14ac:dyDescent="0.35">
      <c r="A217" t="s">
        <v>235</v>
      </c>
      <c r="B217">
        <v>3.6537922920000001E-7</v>
      </c>
      <c r="C217">
        <v>23.72</v>
      </c>
    </row>
    <row r="218" spans="1:3" x14ac:dyDescent="0.35">
      <c r="A218" t="s">
        <v>236</v>
      </c>
      <c r="B218">
        <v>3.0737747819999999E-7</v>
      </c>
      <c r="C218">
        <v>23.82</v>
      </c>
    </row>
    <row r="219" spans="1:3" x14ac:dyDescent="0.35">
      <c r="A219" t="s">
        <v>237</v>
      </c>
      <c r="B219">
        <v>2.9146674930000003E-7</v>
      </c>
      <c r="C219">
        <v>23.92</v>
      </c>
    </row>
    <row r="220" spans="1:3" x14ac:dyDescent="0.35">
      <c r="A220" t="s">
        <v>238</v>
      </c>
      <c r="B220">
        <v>3.2024061060000003E-7</v>
      </c>
      <c r="C220">
        <v>24.02</v>
      </c>
    </row>
    <row r="221" spans="1:3" x14ac:dyDescent="0.35">
      <c r="A221" t="s">
        <v>239</v>
      </c>
      <c r="B221">
        <v>3.0508584150000004E-7</v>
      </c>
      <c r="C221">
        <v>24.12</v>
      </c>
    </row>
    <row r="222" spans="1:3" x14ac:dyDescent="0.35">
      <c r="A222" t="s">
        <v>240</v>
      </c>
      <c r="B222">
        <v>3.437321808E-7</v>
      </c>
      <c r="C222">
        <v>24.22</v>
      </c>
    </row>
    <row r="223" spans="1:3" x14ac:dyDescent="0.35">
      <c r="A223" t="s">
        <v>241</v>
      </c>
      <c r="B223">
        <v>2.9809315049999998E-7</v>
      </c>
      <c r="C223">
        <v>24.32</v>
      </c>
    </row>
    <row r="224" spans="1:3" x14ac:dyDescent="0.35">
      <c r="A224" t="s">
        <v>242</v>
      </c>
      <c r="B224">
        <v>3.1666130310000001E-7</v>
      </c>
      <c r="C224">
        <v>24.42</v>
      </c>
    </row>
    <row r="225" spans="1:3" x14ac:dyDescent="0.35">
      <c r="A225" t="s">
        <v>243</v>
      </c>
      <c r="B225">
        <v>3.0099053549999998E-7</v>
      </c>
      <c r="C225">
        <v>24.52</v>
      </c>
    </row>
    <row r="226" spans="1:3" x14ac:dyDescent="0.35">
      <c r="A226" t="s">
        <v>244</v>
      </c>
      <c r="B226">
        <v>3.0992604570000001E-7</v>
      </c>
      <c r="C226">
        <v>24.62</v>
      </c>
    </row>
    <row r="227" spans="1:3" x14ac:dyDescent="0.35">
      <c r="A227" t="s">
        <v>245</v>
      </c>
      <c r="B227">
        <v>3.0426916860000003E-7</v>
      </c>
      <c r="C227">
        <v>24.72</v>
      </c>
    </row>
    <row r="228" spans="1:3" x14ac:dyDescent="0.35">
      <c r="A228" t="s">
        <v>246</v>
      </c>
      <c r="B228">
        <v>3.0499898280000002E-7</v>
      </c>
      <c r="C228">
        <v>24.82</v>
      </c>
    </row>
    <row r="229" spans="1:3" x14ac:dyDescent="0.35">
      <c r="A229" t="s">
        <v>247</v>
      </c>
      <c r="B229">
        <v>3.0351924239999999E-7</v>
      </c>
      <c r="C229">
        <v>24.92</v>
      </c>
    </row>
    <row r="230" spans="1:3" x14ac:dyDescent="0.35">
      <c r="A230" t="s">
        <v>248</v>
      </c>
      <c r="B230">
        <v>3.0141804120000004E-7</v>
      </c>
      <c r="C230">
        <v>25.02</v>
      </c>
    </row>
    <row r="231" spans="1:3" x14ac:dyDescent="0.35">
      <c r="A231" t="s">
        <v>249</v>
      </c>
      <c r="B231">
        <v>3.0115796790000005E-7</v>
      </c>
      <c r="C231">
        <v>25.12</v>
      </c>
    </row>
    <row r="232" spans="1:3" x14ac:dyDescent="0.35">
      <c r="A232" t="s">
        <v>250</v>
      </c>
      <c r="B232">
        <v>2.9853812850000001E-7</v>
      </c>
      <c r="C232">
        <v>25.22</v>
      </c>
    </row>
    <row r="233" spans="1:3" x14ac:dyDescent="0.35">
      <c r="A233" t="s">
        <v>251</v>
      </c>
      <c r="B233">
        <v>2.9459881620000004E-7</v>
      </c>
      <c r="C233">
        <v>25.32</v>
      </c>
    </row>
    <row r="234" spans="1:3" x14ac:dyDescent="0.35">
      <c r="A234" t="s">
        <v>252</v>
      </c>
      <c r="B234">
        <v>3.0884779110000002E-7</v>
      </c>
      <c r="C234">
        <v>25.42</v>
      </c>
    </row>
    <row r="235" spans="1:3" x14ac:dyDescent="0.35">
      <c r="A235" t="s">
        <v>253</v>
      </c>
      <c r="B235">
        <v>2.97541956E-7</v>
      </c>
      <c r="C235">
        <v>25.52</v>
      </c>
    </row>
    <row r="236" spans="1:3" x14ac:dyDescent="0.35">
      <c r="A236" t="s">
        <v>254</v>
      </c>
      <c r="B236">
        <v>3.0632976870000001E-7</v>
      </c>
      <c r="C236">
        <v>25.62</v>
      </c>
    </row>
    <row r="237" spans="1:3" x14ac:dyDescent="0.35">
      <c r="A237" t="s">
        <v>255</v>
      </c>
      <c r="B237">
        <v>3.0028636410000001E-7</v>
      </c>
      <c r="C237">
        <v>25.72</v>
      </c>
    </row>
    <row r="238" spans="1:3" x14ac:dyDescent="0.35">
      <c r="A238" t="s">
        <v>256</v>
      </c>
      <c r="B238">
        <v>3.0177163530000005E-7</v>
      </c>
      <c r="C238">
        <v>25.82</v>
      </c>
    </row>
    <row r="239" spans="1:3" x14ac:dyDescent="0.35">
      <c r="A239" t="s">
        <v>257</v>
      </c>
      <c r="B239">
        <v>5.0235087389999997E-7</v>
      </c>
      <c r="C239">
        <v>25.9</v>
      </c>
    </row>
    <row r="240" spans="1:3" x14ac:dyDescent="0.35">
      <c r="A240" t="s">
        <v>258</v>
      </c>
      <c r="B240">
        <v>3.177044874E-7</v>
      </c>
      <c r="C240">
        <v>26.02</v>
      </c>
    </row>
    <row r="241" spans="1:3" x14ac:dyDescent="0.35">
      <c r="A241" t="s">
        <v>259</v>
      </c>
      <c r="B241">
        <v>3.1520645130000003E-7</v>
      </c>
      <c r="C241">
        <v>26.12</v>
      </c>
    </row>
    <row r="242" spans="1:3" x14ac:dyDescent="0.35">
      <c r="A242" t="s">
        <v>260</v>
      </c>
      <c r="B242">
        <v>3.1592218710000005E-7</v>
      </c>
      <c r="C242">
        <v>26.22</v>
      </c>
    </row>
    <row r="243" spans="1:3" x14ac:dyDescent="0.35">
      <c r="A243" t="s">
        <v>261</v>
      </c>
      <c r="B243">
        <v>3.1390709040000005E-7</v>
      </c>
      <c r="C243">
        <v>26.32</v>
      </c>
    </row>
    <row r="244" spans="1:3" x14ac:dyDescent="0.35">
      <c r="A244" t="s">
        <v>262</v>
      </c>
      <c r="B244">
        <v>3.136269051E-7</v>
      </c>
      <c r="C244">
        <v>26.42</v>
      </c>
    </row>
    <row r="245" spans="1:3" x14ac:dyDescent="0.35">
      <c r="A245" t="s">
        <v>263</v>
      </c>
      <c r="B245">
        <v>3.8352691530000004E-7</v>
      </c>
      <c r="C245">
        <v>26.52</v>
      </c>
    </row>
    <row r="246" spans="1:3" x14ac:dyDescent="0.35">
      <c r="A246" t="s">
        <v>264</v>
      </c>
      <c r="B246">
        <v>4.4433831269999998E-7</v>
      </c>
      <c r="C246">
        <v>26.62</v>
      </c>
    </row>
    <row r="247" spans="1:3" x14ac:dyDescent="0.35">
      <c r="A247" t="s">
        <v>265</v>
      </c>
      <c r="B247">
        <v>4.3359083700000003E-7</v>
      </c>
      <c r="C247">
        <v>26.72</v>
      </c>
    </row>
    <row r="248" spans="1:3" x14ac:dyDescent="0.35">
      <c r="A248" t="s">
        <v>266</v>
      </c>
      <c r="B248">
        <v>4.4105553150000005E-7</v>
      </c>
      <c r="C248">
        <v>26.82</v>
      </c>
    </row>
    <row r="249" spans="1:3" x14ac:dyDescent="0.35">
      <c r="A249" t="s">
        <v>267</v>
      </c>
      <c r="B249">
        <v>4.1603959740000007E-7</v>
      </c>
      <c r="C249">
        <v>26.92</v>
      </c>
    </row>
    <row r="250" spans="1:3" x14ac:dyDescent="0.35">
      <c r="A250" t="s">
        <v>268</v>
      </c>
      <c r="B250">
        <v>4.3216942140000004E-7</v>
      </c>
      <c r="C250">
        <v>27.02</v>
      </c>
    </row>
    <row r="251" spans="1:3" x14ac:dyDescent="0.35">
      <c r="A251" t="s">
        <v>269</v>
      </c>
      <c r="B251">
        <v>4.489795338E-7</v>
      </c>
      <c r="C251">
        <v>27.12</v>
      </c>
    </row>
    <row r="252" spans="1:3" x14ac:dyDescent="0.35">
      <c r="A252" t="s">
        <v>270</v>
      </c>
      <c r="B252">
        <v>5.3234289390000006E-7</v>
      </c>
      <c r="C252">
        <v>27.22</v>
      </c>
    </row>
    <row r="253" spans="1:3" x14ac:dyDescent="0.35">
      <c r="A253" t="s">
        <v>271</v>
      </c>
      <c r="B253">
        <v>4.9187051069999996E-7</v>
      </c>
      <c r="C253">
        <v>27.32</v>
      </c>
    </row>
    <row r="254" spans="1:3" x14ac:dyDescent="0.35">
      <c r="A254" t="s">
        <v>272</v>
      </c>
      <c r="B254">
        <v>4.5129115680000004E-7</v>
      </c>
      <c r="C254">
        <v>27.42</v>
      </c>
    </row>
    <row r="255" spans="1:3" x14ac:dyDescent="0.35">
      <c r="A255" t="s">
        <v>273</v>
      </c>
      <c r="B255">
        <v>4.3831728270000006E-7</v>
      </c>
      <c r="C255">
        <v>27.52</v>
      </c>
    </row>
    <row r="256" spans="1:3" x14ac:dyDescent="0.35">
      <c r="A256" t="s">
        <v>274</v>
      </c>
      <c r="B256">
        <v>4.4717146500000002E-7</v>
      </c>
      <c r="C256">
        <v>27.62</v>
      </c>
    </row>
    <row r="257" spans="1:3" x14ac:dyDescent="0.35">
      <c r="A257" t="s">
        <v>275</v>
      </c>
      <c r="B257">
        <v>4.6557960150000005E-7</v>
      </c>
      <c r="C257">
        <v>27.72</v>
      </c>
    </row>
    <row r="258" spans="1:3" x14ac:dyDescent="0.35">
      <c r="A258" t="s">
        <v>276</v>
      </c>
      <c r="B258">
        <v>4.3769431350000003E-7</v>
      </c>
      <c r="C258">
        <v>27.82</v>
      </c>
    </row>
    <row r="259" spans="1:3" x14ac:dyDescent="0.35">
      <c r="A259" t="s">
        <v>277</v>
      </c>
      <c r="B259">
        <v>4.8396108960000006E-7</v>
      </c>
      <c r="C259">
        <v>27.92</v>
      </c>
    </row>
    <row r="260" spans="1:3" x14ac:dyDescent="0.35">
      <c r="A260" t="s">
        <v>278</v>
      </c>
      <c r="B260">
        <v>4.9585670910000004E-7</v>
      </c>
      <c r="C260">
        <v>28.02</v>
      </c>
    </row>
    <row r="261" spans="1:3" x14ac:dyDescent="0.35">
      <c r="A261" t="s">
        <v>279</v>
      </c>
      <c r="B261">
        <v>5.2801919100000002E-7</v>
      </c>
      <c r="C261">
        <v>28.12</v>
      </c>
    </row>
    <row r="262" spans="1:3" x14ac:dyDescent="0.35">
      <c r="A262" t="s">
        <v>280</v>
      </c>
      <c r="B262">
        <v>5.2349047140000009E-7</v>
      </c>
      <c r="C262">
        <v>28.22</v>
      </c>
    </row>
    <row r="263" spans="1:3" x14ac:dyDescent="0.35">
      <c r="A263" t="s">
        <v>281</v>
      </c>
      <c r="B263">
        <v>5.1253571640000001E-7</v>
      </c>
      <c r="C263">
        <v>28.3</v>
      </c>
    </row>
    <row r="264" spans="1:3" x14ac:dyDescent="0.35">
      <c r="A264" t="s">
        <v>282</v>
      </c>
      <c r="B264">
        <v>4.3228003740000001E-7</v>
      </c>
      <c r="C264">
        <v>28.42</v>
      </c>
    </row>
    <row r="265" spans="1:3" x14ac:dyDescent="0.35">
      <c r="A265" t="s">
        <v>283</v>
      </c>
      <c r="B265">
        <v>4.1480622900000003E-7</v>
      </c>
      <c r="C265">
        <v>28.5</v>
      </c>
    </row>
    <row r="266" spans="1:3" x14ac:dyDescent="0.35">
      <c r="A266" t="s">
        <v>284</v>
      </c>
      <c r="B266">
        <v>4.4466362430000004E-7</v>
      </c>
      <c r="C266">
        <v>28.62</v>
      </c>
    </row>
    <row r="267" spans="1:3" x14ac:dyDescent="0.35">
      <c r="A267" t="s">
        <v>285</v>
      </c>
      <c r="B267">
        <v>4.7106075E-7</v>
      </c>
      <c r="C267">
        <v>28.7</v>
      </c>
    </row>
    <row r="268" spans="1:3" x14ac:dyDescent="0.35">
      <c r="A268" t="s">
        <v>286</v>
      </c>
      <c r="B268">
        <v>4.7768149469999998E-7</v>
      </c>
      <c r="C268">
        <v>28.82</v>
      </c>
    </row>
    <row r="269" spans="1:3" x14ac:dyDescent="0.35">
      <c r="A269" t="s">
        <v>287</v>
      </c>
      <c r="B269">
        <v>4.7747308410000004E-7</v>
      </c>
      <c r="C269">
        <v>28.9</v>
      </c>
    </row>
    <row r="270" spans="1:3" x14ac:dyDescent="0.35">
      <c r="A270" t="s">
        <v>288</v>
      </c>
      <c r="B270">
        <v>5.2190878830000005E-7</v>
      </c>
      <c r="C270">
        <v>29.02</v>
      </c>
    </row>
    <row r="271" spans="1:3" x14ac:dyDescent="0.35">
      <c r="A271" t="s">
        <v>289</v>
      </c>
      <c r="B271">
        <v>5.5289496960000002E-7</v>
      </c>
      <c r="C271">
        <v>29.1</v>
      </c>
    </row>
    <row r="272" spans="1:3" x14ac:dyDescent="0.35">
      <c r="A272" t="s">
        <v>290</v>
      </c>
      <c r="B272">
        <v>5.8021410480000006E-7</v>
      </c>
      <c r="C272">
        <v>29.22</v>
      </c>
    </row>
    <row r="273" spans="1:3" x14ac:dyDescent="0.35">
      <c r="A273" t="s">
        <v>291</v>
      </c>
      <c r="B273">
        <v>6.9844991310000014E-7</v>
      </c>
      <c r="C273">
        <v>29.32</v>
      </c>
    </row>
    <row r="274" spans="1:3" x14ac:dyDescent="0.35">
      <c r="A274" t="s">
        <v>292</v>
      </c>
      <c r="B274">
        <v>6.9487638780000008E-7</v>
      </c>
      <c r="C274">
        <v>29.42</v>
      </c>
    </row>
    <row r="275" spans="1:3" x14ac:dyDescent="0.35">
      <c r="A275" t="s">
        <v>293</v>
      </c>
      <c r="B275">
        <v>6.5943363870000003E-7</v>
      </c>
      <c r="C275">
        <v>29.52</v>
      </c>
    </row>
    <row r="276" spans="1:3" x14ac:dyDescent="0.35">
      <c r="A276" t="s">
        <v>294</v>
      </c>
      <c r="B276">
        <v>6.6477714569999996E-7</v>
      </c>
      <c r="C276">
        <v>29.62</v>
      </c>
    </row>
    <row r="277" spans="1:3" x14ac:dyDescent="0.35">
      <c r="A277" t="s">
        <v>295</v>
      </c>
      <c r="B277">
        <v>6.406281645E-7</v>
      </c>
      <c r="C277">
        <v>29.7</v>
      </c>
    </row>
    <row r="278" spans="1:3" x14ac:dyDescent="0.35">
      <c r="A278" t="s">
        <v>296</v>
      </c>
      <c r="B278">
        <v>5.922050049E-7</v>
      </c>
      <c r="C278">
        <v>29.82</v>
      </c>
    </row>
    <row r="279" spans="1:3" x14ac:dyDescent="0.35">
      <c r="A279" t="s">
        <v>297</v>
      </c>
      <c r="B279">
        <v>5.5263753600000001E-7</v>
      </c>
      <c r="C279">
        <v>29.92</v>
      </c>
    </row>
    <row r="280" spans="1:3" x14ac:dyDescent="0.35">
      <c r="A280" t="s">
        <v>298</v>
      </c>
      <c r="B280">
        <v>5.5966102350000003E-7</v>
      </c>
      <c r="C280">
        <v>30.02</v>
      </c>
    </row>
    <row r="281" spans="1:3" x14ac:dyDescent="0.35">
      <c r="A281" t="s">
        <v>299</v>
      </c>
      <c r="B281">
        <v>5.229624057E-7</v>
      </c>
      <c r="C281">
        <v>30.12</v>
      </c>
    </row>
    <row r="282" spans="1:3" x14ac:dyDescent="0.35">
      <c r="A282" t="s">
        <v>300</v>
      </c>
      <c r="B282">
        <v>4.5816330150000003E-7</v>
      </c>
      <c r="C282">
        <v>30.22</v>
      </c>
    </row>
    <row r="283" spans="1:3" x14ac:dyDescent="0.35">
      <c r="A283" t="s">
        <v>301</v>
      </c>
      <c r="B283">
        <v>4.0288685219999998E-7</v>
      </c>
      <c r="C283">
        <v>30.32</v>
      </c>
    </row>
    <row r="284" spans="1:3" x14ac:dyDescent="0.35">
      <c r="A284" t="s">
        <v>302</v>
      </c>
      <c r="B284">
        <v>3.9758294070000001E-7</v>
      </c>
      <c r="C284">
        <v>30.42</v>
      </c>
    </row>
    <row r="285" spans="1:3" x14ac:dyDescent="0.35">
      <c r="A285" t="s">
        <v>303</v>
      </c>
      <c r="B285">
        <v>3.7854203040000004E-7</v>
      </c>
      <c r="C285">
        <v>30.52</v>
      </c>
    </row>
    <row r="286" spans="1:3" x14ac:dyDescent="0.35">
      <c r="A286" t="s">
        <v>304</v>
      </c>
      <c r="B286">
        <v>3.9677883780000001E-7</v>
      </c>
      <c r="C286">
        <v>30.62</v>
      </c>
    </row>
    <row r="287" spans="1:3" x14ac:dyDescent="0.35">
      <c r="A287" t="s">
        <v>305</v>
      </c>
      <c r="B287">
        <v>4.2192084900000002E-7</v>
      </c>
      <c r="C287">
        <v>30.72</v>
      </c>
    </row>
    <row r="288" spans="1:3" x14ac:dyDescent="0.35">
      <c r="A288" t="s">
        <v>306</v>
      </c>
      <c r="B288">
        <v>4.2355746300000002E-7</v>
      </c>
      <c r="C288">
        <v>30.82</v>
      </c>
    </row>
    <row r="289" spans="1:3" x14ac:dyDescent="0.35">
      <c r="A289" t="s">
        <v>307</v>
      </c>
      <c r="B289">
        <v>4.1890178640000003E-7</v>
      </c>
      <c r="C289">
        <v>30.92</v>
      </c>
    </row>
    <row r="290" spans="1:3" x14ac:dyDescent="0.35">
      <c r="A290" t="s">
        <v>308</v>
      </c>
      <c r="B290">
        <v>4.7528351580000001E-7</v>
      </c>
      <c r="C290">
        <v>31.02</v>
      </c>
    </row>
    <row r="291" spans="1:3" x14ac:dyDescent="0.35">
      <c r="A291" t="s">
        <v>309</v>
      </c>
      <c r="B291">
        <v>5.6773687140000009E-7</v>
      </c>
      <c r="C291">
        <v>31.12</v>
      </c>
    </row>
    <row r="292" spans="1:3" x14ac:dyDescent="0.35">
      <c r="A292" t="s">
        <v>310</v>
      </c>
      <c r="B292">
        <v>5.9899443900000005E-7</v>
      </c>
      <c r="C292">
        <v>31.22</v>
      </c>
    </row>
    <row r="293" spans="1:3" x14ac:dyDescent="0.35">
      <c r="A293" t="s">
        <v>311</v>
      </c>
      <c r="B293">
        <v>5.1464031150000008E-7</v>
      </c>
      <c r="C293">
        <v>31.32</v>
      </c>
    </row>
    <row r="294" spans="1:3" x14ac:dyDescent="0.35">
      <c r="A294" t="s">
        <v>312</v>
      </c>
      <c r="B294">
        <v>4.6553849760000005E-7</v>
      </c>
      <c r="C294">
        <v>31.42</v>
      </c>
    </row>
    <row r="295" spans="1:3" x14ac:dyDescent="0.35">
      <c r="A295" t="s">
        <v>313</v>
      </c>
      <c r="B295">
        <v>4.3907261400000003E-7</v>
      </c>
      <c r="C295">
        <v>31.52</v>
      </c>
    </row>
    <row r="296" spans="1:3" x14ac:dyDescent="0.35">
      <c r="A296" t="s">
        <v>314</v>
      </c>
      <c r="B296">
        <v>4.2311022240000003E-7</v>
      </c>
      <c r="C296">
        <v>31.62</v>
      </c>
    </row>
    <row r="297" spans="1:3" x14ac:dyDescent="0.35">
      <c r="A297" t="s">
        <v>315</v>
      </c>
      <c r="B297">
        <v>4.4791598610000008E-7</v>
      </c>
      <c r="C297">
        <v>31.72</v>
      </c>
    </row>
    <row r="298" spans="1:3" x14ac:dyDescent="0.35">
      <c r="A298" t="s">
        <v>316</v>
      </c>
      <c r="B298">
        <v>4.6810767990000006E-7</v>
      </c>
      <c r="C298">
        <v>31.82</v>
      </c>
    </row>
    <row r="299" spans="1:3" x14ac:dyDescent="0.35">
      <c r="A299" t="s">
        <v>317</v>
      </c>
      <c r="B299">
        <v>5.7953796450000004E-7</v>
      </c>
      <c r="C299">
        <v>31.92</v>
      </c>
    </row>
    <row r="300" spans="1:3" x14ac:dyDescent="0.35">
      <c r="A300" t="s">
        <v>318</v>
      </c>
      <c r="B300">
        <v>5.0800837950000001E-7</v>
      </c>
      <c r="C300">
        <v>32.020000000000003</v>
      </c>
    </row>
    <row r="301" spans="1:3" x14ac:dyDescent="0.35">
      <c r="A301" t="s">
        <v>319</v>
      </c>
      <c r="B301">
        <v>5.1226345019999997E-7</v>
      </c>
      <c r="C301">
        <v>32.119999999999997</v>
      </c>
    </row>
    <row r="302" spans="1:3" x14ac:dyDescent="0.35">
      <c r="A302" t="s">
        <v>320</v>
      </c>
      <c r="B302">
        <v>5.2374664800000008E-7</v>
      </c>
      <c r="C302">
        <v>32.22</v>
      </c>
    </row>
    <row r="303" spans="1:3" x14ac:dyDescent="0.35">
      <c r="A303" t="s">
        <v>321</v>
      </c>
      <c r="B303">
        <v>5.7192205290000007E-7</v>
      </c>
      <c r="C303">
        <v>32.32</v>
      </c>
    </row>
    <row r="304" spans="1:3" x14ac:dyDescent="0.35">
      <c r="A304" t="s">
        <v>322</v>
      </c>
      <c r="B304">
        <v>5.7813251280000008E-7</v>
      </c>
      <c r="C304">
        <v>32.42</v>
      </c>
    </row>
    <row r="305" spans="1:3" x14ac:dyDescent="0.35">
      <c r="A305" t="s">
        <v>323</v>
      </c>
      <c r="B305">
        <v>6.3351882390000008E-7</v>
      </c>
      <c r="C305">
        <v>32.5</v>
      </c>
    </row>
    <row r="306" spans="1:3" x14ac:dyDescent="0.35">
      <c r="A306" t="s">
        <v>324</v>
      </c>
      <c r="B306">
        <v>6.6640056119999995E-7</v>
      </c>
      <c r="C306">
        <v>32.619999999999997</v>
      </c>
    </row>
    <row r="307" spans="1:3" x14ac:dyDescent="0.35">
      <c r="A307" t="s">
        <v>325</v>
      </c>
      <c r="B307">
        <v>6.6530219460000005E-7</v>
      </c>
      <c r="C307">
        <v>32.700000000000003</v>
      </c>
    </row>
    <row r="308" spans="1:3" x14ac:dyDescent="0.35">
      <c r="A308" t="s">
        <v>326</v>
      </c>
      <c r="B308">
        <v>6.12891831E-7</v>
      </c>
      <c r="C308">
        <v>32.82</v>
      </c>
    </row>
    <row r="309" spans="1:3" x14ac:dyDescent="0.35">
      <c r="A309" t="s">
        <v>327</v>
      </c>
      <c r="B309">
        <v>6.2900971350000006E-7</v>
      </c>
      <c r="C309">
        <v>32.9</v>
      </c>
    </row>
    <row r="310" spans="1:3" x14ac:dyDescent="0.35">
      <c r="A310" t="s">
        <v>328</v>
      </c>
      <c r="B310">
        <v>8.5615652700000001E-7</v>
      </c>
      <c r="C310">
        <v>33.04</v>
      </c>
    </row>
    <row r="311" spans="1:3" x14ac:dyDescent="0.35">
      <c r="A311" t="s">
        <v>329</v>
      </c>
      <c r="B311">
        <v>8.9814548070000004E-7</v>
      </c>
      <c r="C311">
        <v>33.1</v>
      </c>
    </row>
    <row r="312" spans="1:3" x14ac:dyDescent="0.35">
      <c r="A312" t="s">
        <v>330</v>
      </c>
      <c r="B312">
        <v>1.1938410294000001E-6</v>
      </c>
      <c r="C312">
        <v>33.22</v>
      </c>
    </row>
    <row r="313" spans="1:3" x14ac:dyDescent="0.35">
      <c r="A313" t="s">
        <v>331</v>
      </c>
      <c r="B313">
        <v>8.6225901060000008E-7</v>
      </c>
      <c r="C313">
        <v>33.340000000000003</v>
      </c>
    </row>
    <row r="314" spans="1:3" x14ac:dyDescent="0.35">
      <c r="A314" t="s">
        <v>332</v>
      </c>
      <c r="B314">
        <v>6.6368858369999997E-7</v>
      </c>
      <c r="C314">
        <v>33.5</v>
      </c>
    </row>
    <row r="315" spans="1:3" x14ac:dyDescent="0.35">
      <c r="A315" t="s">
        <v>333</v>
      </c>
      <c r="B315">
        <v>1.0244875563000001E-6</v>
      </c>
      <c r="C315">
        <v>33.619999999999997</v>
      </c>
    </row>
    <row r="316" spans="1:3" x14ac:dyDescent="0.35">
      <c r="A316" t="s">
        <v>334</v>
      </c>
      <c r="B316">
        <v>9.654339477E-7</v>
      </c>
      <c r="C316">
        <v>33.74</v>
      </c>
    </row>
    <row r="317" spans="1:3" x14ac:dyDescent="0.35">
      <c r="A317" t="s">
        <v>335</v>
      </c>
      <c r="B317">
        <v>9.5761264230000008E-7</v>
      </c>
      <c r="C317">
        <v>33.82</v>
      </c>
    </row>
    <row r="318" spans="1:3" x14ac:dyDescent="0.35">
      <c r="A318" t="s">
        <v>336</v>
      </c>
      <c r="B318">
        <v>9.7445669369999997E-7</v>
      </c>
      <c r="C318">
        <v>33.92</v>
      </c>
    </row>
    <row r="319" spans="1:3" x14ac:dyDescent="0.35">
      <c r="A319" t="s">
        <v>337</v>
      </c>
      <c r="B319">
        <v>1.0203080313E-6</v>
      </c>
      <c r="C319">
        <v>34.020000000000003</v>
      </c>
    </row>
    <row r="320" spans="1:3" x14ac:dyDescent="0.35">
      <c r="A320" t="s">
        <v>338</v>
      </c>
      <c r="B320">
        <v>1.0947440517E-6</v>
      </c>
      <c r="C320">
        <v>34.119999999999997</v>
      </c>
    </row>
    <row r="321" spans="1:3" x14ac:dyDescent="0.35">
      <c r="A321" t="s">
        <v>339</v>
      </c>
      <c r="B321">
        <v>1.1000640528000001E-6</v>
      </c>
      <c r="C321">
        <v>34.22</v>
      </c>
    </row>
    <row r="322" spans="1:3" x14ac:dyDescent="0.35">
      <c r="A322" t="s">
        <v>340</v>
      </c>
      <c r="B322">
        <v>1.1423181078000002E-6</v>
      </c>
      <c r="C322">
        <v>34.32</v>
      </c>
    </row>
    <row r="323" spans="1:3" x14ac:dyDescent="0.35">
      <c r="A323" t="s">
        <v>341</v>
      </c>
      <c r="B323">
        <v>1.1019657681E-6</v>
      </c>
      <c r="C323">
        <v>34.42</v>
      </c>
    </row>
    <row r="324" spans="1:3" x14ac:dyDescent="0.35">
      <c r="A324" t="s">
        <v>342</v>
      </c>
      <c r="B324">
        <v>1.0412719002000002E-6</v>
      </c>
      <c r="C324">
        <v>34.520000000000003</v>
      </c>
    </row>
    <row r="325" spans="1:3" x14ac:dyDescent="0.35">
      <c r="A325" t="s">
        <v>343</v>
      </c>
      <c r="B325">
        <v>1.0096381125000002E-6</v>
      </c>
      <c r="C325">
        <v>34.619999999999997</v>
      </c>
    </row>
    <row r="326" spans="1:3" x14ac:dyDescent="0.35">
      <c r="A326" t="s">
        <v>344</v>
      </c>
      <c r="B326">
        <v>8.6246792400000001E-7</v>
      </c>
      <c r="C326">
        <v>34.72</v>
      </c>
    </row>
    <row r="327" spans="1:3" x14ac:dyDescent="0.35">
      <c r="A327" t="s">
        <v>345</v>
      </c>
      <c r="B327">
        <v>6.8706953790000002E-7</v>
      </c>
      <c r="C327">
        <v>34.82</v>
      </c>
    </row>
    <row r="328" spans="1:3" x14ac:dyDescent="0.35">
      <c r="A328" t="s">
        <v>346</v>
      </c>
      <c r="B328">
        <v>6.2983757370000001E-7</v>
      </c>
      <c r="C328">
        <v>34.9</v>
      </c>
    </row>
    <row r="329" spans="1:3" x14ac:dyDescent="0.35">
      <c r="A329" t="s">
        <v>347</v>
      </c>
      <c r="B329">
        <v>5.6686602180000008E-7</v>
      </c>
      <c r="C329">
        <v>35.020000000000003</v>
      </c>
    </row>
    <row r="330" spans="1:3" x14ac:dyDescent="0.35">
      <c r="A330" t="s">
        <v>348</v>
      </c>
      <c r="B330">
        <v>5.2133936729999997E-7</v>
      </c>
      <c r="C330">
        <v>35.22</v>
      </c>
    </row>
    <row r="331" spans="1:3" x14ac:dyDescent="0.35">
      <c r="A331" t="s">
        <v>349</v>
      </c>
      <c r="B331">
        <v>5.1092097420000005E-7</v>
      </c>
      <c r="C331">
        <v>35.32</v>
      </c>
    </row>
    <row r="332" spans="1:3" x14ac:dyDescent="0.35">
      <c r="A332" t="s">
        <v>350</v>
      </c>
      <c r="B332">
        <v>5.1118670400000002E-7</v>
      </c>
      <c r="C332">
        <v>35.32</v>
      </c>
    </row>
    <row r="333" spans="1:3" x14ac:dyDescent="0.35">
      <c r="A333" t="s">
        <v>351</v>
      </c>
      <c r="B333">
        <v>5.1181419840000004E-7</v>
      </c>
      <c r="C333">
        <v>35.42</v>
      </c>
    </row>
    <row r="334" spans="1:3" x14ac:dyDescent="0.35">
      <c r="A334" t="s">
        <v>352</v>
      </c>
      <c r="B334">
        <v>4.7565143970000002E-7</v>
      </c>
      <c r="C334">
        <v>35.520000000000003</v>
      </c>
    </row>
    <row r="335" spans="1:3" x14ac:dyDescent="0.35">
      <c r="A335" t="s">
        <v>353</v>
      </c>
      <c r="B335">
        <v>5.2422845609999996E-7</v>
      </c>
      <c r="C335">
        <v>35.619999999999997</v>
      </c>
    </row>
    <row r="336" spans="1:3" x14ac:dyDescent="0.35">
      <c r="A336" t="s">
        <v>354</v>
      </c>
      <c r="B336">
        <v>6.1926582659999998E-7</v>
      </c>
      <c r="C336">
        <v>35.72</v>
      </c>
    </row>
    <row r="337" spans="1:3" x14ac:dyDescent="0.35">
      <c r="A337" t="s">
        <v>355</v>
      </c>
      <c r="B337">
        <v>6.4351222530000006E-7</v>
      </c>
      <c r="C337">
        <v>35.82</v>
      </c>
    </row>
    <row r="338" spans="1:3" x14ac:dyDescent="0.35">
      <c r="A338" t="s">
        <v>356</v>
      </c>
      <c r="B338">
        <v>7.3630170270000007E-7</v>
      </c>
      <c r="C338">
        <v>35.92</v>
      </c>
    </row>
    <row r="339" spans="1:3" x14ac:dyDescent="0.35">
      <c r="A339" t="s">
        <v>357</v>
      </c>
      <c r="B339">
        <v>6.9122543129999998E-7</v>
      </c>
      <c r="C339">
        <v>36.020000000000003</v>
      </c>
    </row>
    <row r="340" spans="1:3" x14ac:dyDescent="0.35">
      <c r="A340" t="s">
        <v>358</v>
      </c>
      <c r="B340">
        <v>5.927252772E-7</v>
      </c>
      <c r="C340">
        <v>36.1</v>
      </c>
    </row>
    <row r="341" spans="1:3" x14ac:dyDescent="0.35">
      <c r="A341" t="s">
        <v>359</v>
      </c>
      <c r="B341">
        <v>3.6069313320000001E-7</v>
      </c>
      <c r="C341">
        <v>36.22</v>
      </c>
    </row>
    <row r="342" spans="1:3" x14ac:dyDescent="0.35">
      <c r="A342" t="s">
        <v>360</v>
      </c>
      <c r="B342">
        <v>3.6915500580000006E-7</v>
      </c>
      <c r="C342">
        <v>36.32</v>
      </c>
    </row>
    <row r="343" spans="1:3" x14ac:dyDescent="0.35">
      <c r="A343" t="s">
        <v>361</v>
      </c>
      <c r="B343">
        <v>3.931511358E-7</v>
      </c>
      <c r="C343">
        <v>36.42</v>
      </c>
    </row>
    <row r="344" spans="1:3" x14ac:dyDescent="0.35">
      <c r="A344" t="s">
        <v>362</v>
      </c>
      <c r="B344">
        <v>4.1794068420000003E-7</v>
      </c>
      <c r="C344">
        <v>36.520000000000003</v>
      </c>
    </row>
    <row r="345" spans="1:3" x14ac:dyDescent="0.35">
      <c r="A345" t="s">
        <v>363</v>
      </c>
      <c r="B345">
        <v>6.1912755659999996E-7</v>
      </c>
      <c r="C345">
        <v>36.619999999999997</v>
      </c>
    </row>
    <row r="346" spans="1:3" x14ac:dyDescent="0.35">
      <c r="A346" t="s">
        <v>364</v>
      </c>
      <c r="B346">
        <v>6.900888519E-7</v>
      </c>
      <c r="C346">
        <v>36.72</v>
      </c>
    </row>
    <row r="347" spans="1:3" x14ac:dyDescent="0.35">
      <c r="A347" t="s">
        <v>365</v>
      </c>
      <c r="B347">
        <v>6.0245294880000001E-7</v>
      </c>
      <c r="C347">
        <v>36.82</v>
      </c>
    </row>
    <row r="348" spans="1:3" x14ac:dyDescent="0.35">
      <c r="A348" t="s">
        <v>366</v>
      </c>
      <c r="B348">
        <v>3.780206268E-7</v>
      </c>
      <c r="C348">
        <v>36.92</v>
      </c>
    </row>
    <row r="349" spans="1:3" x14ac:dyDescent="0.35">
      <c r="A349" t="s">
        <v>367</v>
      </c>
      <c r="B349">
        <v>3.7086754260000004E-7</v>
      </c>
      <c r="C349">
        <v>37.020000000000003</v>
      </c>
    </row>
    <row r="350" spans="1:3" x14ac:dyDescent="0.35">
      <c r="A350" t="s">
        <v>368</v>
      </c>
      <c r="B350">
        <v>7.6849183860000009E-7</v>
      </c>
      <c r="C350">
        <v>37.119999999999997</v>
      </c>
    </row>
    <row r="351" spans="1:3" x14ac:dyDescent="0.35">
      <c r="A351" t="s">
        <v>369</v>
      </c>
      <c r="B351">
        <v>8.6699664360000004E-7</v>
      </c>
      <c r="C351">
        <v>37.22</v>
      </c>
    </row>
    <row r="352" spans="1:3" x14ac:dyDescent="0.35">
      <c r="A352" t="s">
        <v>370</v>
      </c>
      <c r="B352">
        <v>8.931220059E-7</v>
      </c>
      <c r="C352">
        <v>37.32</v>
      </c>
    </row>
    <row r="353" spans="1:3" x14ac:dyDescent="0.35">
      <c r="A353" t="s">
        <v>371</v>
      </c>
      <c r="B353">
        <v>8.813796147000001E-7</v>
      </c>
      <c r="C353">
        <v>37.42</v>
      </c>
    </row>
    <row r="354" spans="1:3" x14ac:dyDescent="0.35">
      <c r="A354" t="s">
        <v>372</v>
      </c>
      <c r="B354">
        <v>8.8880571929999997E-7</v>
      </c>
      <c r="C354">
        <v>37.520000000000003</v>
      </c>
    </row>
    <row r="355" spans="1:3" x14ac:dyDescent="0.35">
      <c r="A355" t="s">
        <v>373</v>
      </c>
      <c r="B355">
        <v>8.472192570000001E-7</v>
      </c>
      <c r="C355">
        <v>37.619999999999997</v>
      </c>
    </row>
    <row r="356" spans="1:3" x14ac:dyDescent="0.35">
      <c r="A356" t="s">
        <v>374</v>
      </c>
      <c r="B356">
        <v>7.8189170999999998E-7</v>
      </c>
      <c r="C356">
        <v>37.72</v>
      </c>
    </row>
    <row r="357" spans="1:3" x14ac:dyDescent="0.35">
      <c r="A357" t="s">
        <v>375</v>
      </c>
      <c r="B357">
        <v>6.7401961530000004E-7</v>
      </c>
      <c r="C357">
        <v>37.82</v>
      </c>
    </row>
    <row r="358" spans="1:3" x14ac:dyDescent="0.35">
      <c r="A358" t="s">
        <v>376</v>
      </c>
      <c r="B358">
        <v>6.608731551000001E-7</v>
      </c>
      <c r="C358">
        <v>37.92</v>
      </c>
    </row>
    <row r="359" spans="1:3" x14ac:dyDescent="0.35">
      <c r="A359" t="s">
        <v>377</v>
      </c>
      <c r="B359">
        <v>6.1475118540000007E-7</v>
      </c>
      <c r="C359">
        <v>38.020000000000003</v>
      </c>
    </row>
    <row r="360" spans="1:3" x14ac:dyDescent="0.35">
      <c r="A360" t="s">
        <v>378</v>
      </c>
      <c r="B360">
        <v>5.2806255750000004E-7</v>
      </c>
      <c r="C360">
        <v>38.119999999999997</v>
      </c>
    </row>
    <row r="361" spans="1:3" x14ac:dyDescent="0.35">
      <c r="A361" t="s">
        <v>379</v>
      </c>
      <c r="B361">
        <v>4.4678518889999999E-7</v>
      </c>
      <c r="C361">
        <v>38.22</v>
      </c>
    </row>
    <row r="362" spans="1:3" x14ac:dyDescent="0.35">
      <c r="A362" t="s">
        <v>380</v>
      </c>
      <c r="B362">
        <v>4.1153023560000001E-7</v>
      </c>
      <c r="C362">
        <v>38.32</v>
      </c>
    </row>
    <row r="363" spans="1:3" x14ac:dyDescent="0.35">
      <c r="A363" t="s">
        <v>381</v>
      </c>
      <c r="B363">
        <v>4.1221291230000005E-7</v>
      </c>
      <c r="C363">
        <v>38.42</v>
      </c>
    </row>
    <row r="364" spans="1:3" x14ac:dyDescent="0.35">
      <c r="A364" t="s">
        <v>382</v>
      </c>
      <c r="B364">
        <v>2.5703085719999999E-7</v>
      </c>
      <c r="C364">
        <v>38.520000000000003</v>
      </c>
    </row>
    <row r="365" spans="1:3" x14ac:dyDescent="0.35">
      <c r="A365" t="s">
        <v>383</v>
      </c>
      <c r="B365">
        <v>2.7137259870000002E-7</v>
      </c>
      <c r="C365">
        <v>38.619999999999997</v>
      </c>
    </row>
    <row r="366" spans="1:3" x14ac:dyDescent="0.35">
      <c r="A366" t="s">
        <v>384</v>
      </c>
      <c r="B366">
        <v>2.8093195800000002E-7</v>
      </c>
      <c r="C366">
        <v>38.72</v>
      </c>
    </row>
    <row r="367" spans="1:3" x14ac:dyDescent="0.35">
      <c r="A367" t="s">
        <v>385</v>
      </c>
      <c r="B367">
        <v>1.5563570640000003E-7</v>
      </c>
      <c r="C367">
        <v>38.82</v>
      </c>
    </row>
    <row r="368" spans="1:3" x14ac:dyDescent="0.35">
      <c r="A368" t="s">
        <v>386</v>
      </c>
      <c r="B368">
        <v>5.9878024620000005E-7</v>
      </c>
      <c r="C368">
        <v>38.92</v>
      </c>
    </row>
    <row r="369" spans="1:3" x14ac:dyDescent="0.35">
      <c r="A369" t="s">
        <v>387</v>
      </c>
      <c r="B369">
        <v>5.5114409430000009E-7</v>
      </c>
      <c r="C369">
        <v>39.020000000000003</v>
      </c>
    </row>
    <row r="370" spans="1:3" x14ac:dyDescent="0.35">
      <c r="A370" t="s">
        <v>388</v>
      </c>
      <c r="B370">
        <v>5.1970011360000009E-7</v>
      </c>
      <c r="C370">
        <v>39.119999999999997</v>
      </c>
    </row>
    <row r="371" spans="1:3" x14ac:dyDescent="0.35">
      <c r="A371" t="s">
        <v>389</v>
      </c>
      <c r="B371">
        <v>4.8066699540000001E-7</v>
      </c>
      <c r="C371">
        <v>39.22</v>
      </c>
    </row>
    <row r="372" spans="1:3" x14ac:dyDescent="0.35">
      <c r="A372" t="s">
        <v>390</v>
      </c>
      <c r="B372">
        <v>4.2643938690000003E-7</v>
      </c>
      <c r="C372">
        <v>39.32</v>
      </c>
    </row>
    <row r="373" spans="1:3" x14ac:dyDescent="0.35">
      <c r="A373" t="s">
        <v>391</v>
      </c>
      <c r="B373">
        <v>4.327044006E-7</v>
      </c>
      <c r="C373">
        <v>39.42</v>
      </c>
    </row>
    <row r="374" spans="1:3" x14ac:dyDescent="0.35">
      <c r="A374" t="s">
        <v>392</v>
      </c>
      <c r="B374">
        <v>4.1375449710000004E-7</v>
      </c>
      <c r="C374">
        <v>39.520000000000003</v>
      </c>
    </row>
    <row r="375" spans="1:3" x14ac:dyDescent="0.35">
      <c r="A375" t="s">
        <v>393</v>
      </c>
      <c r="B375">
        <v>3.5680397520000003E-7</v>
      </c>
      <c r="C375">
        <v>39.619999999999997</v>
      </c>
    </row>
    <row r="376" spans="1:3" x14ac:dyDescent="0.35">
      <c r="A376" t="s">
        <v>394</v>
      </c>
      <c r="B376">
        <v>3.8688121980000002E-7</v>
      </c>
      <c r="C376">
        <v>39.72</v>
      </c>
    </row>
    <row r="377" spans="1:3" x14ac:dyDescent="0.35">
      <c r="A377" t="s">
        <v>395</v>
      </c>
      <c r="B377">
        <v>5.2570455120000004E-7</v>
      </c>
      <c r="C377">
        <v>39.82</v>
      </c>
    </row>
    <row r="378" spans="1:3" x14ac:dyDescent="0.35">
      <c r="A378" t="s">
        <v>396</v>
      </c>
      <c r="B378">
        <v>5.8613872290000009E-7</v>
      </c>
      <c r="C378">
        <v>39.92</v>
      </c>
    </row>
    <row r="379" spans="1:3" x14ac:dyDescent="0.35">
      <c r="A379" t="s">
        <v>397</v>
      </c>
      <c r="B379">
        <v>5.8524512160000004E-7</v>
      </c>
      <c r="C379">
        <v>40.020000000000003</v>
      </c>
    </row>
    <row r="380" spans="1:3" x14ac:dyDescent="0.35">
      <c r="A380">
        <v>2004</v>
      </c>
      <c r="B380" s="15">
        <v>4.9872999999999997E-7</v>
      </c>
      <c r="C380">
        <v>40.07</v>
      </c>
    </row>
    <row r="381" spans="1:3" x14ac:dyDescent="0.35">
      <c r="A381">
        <v>2015</v>
      </c>
      <c r="B381" s="15">
        <v>4.9465999999999996E-7</v>
      </c>
      <c r="C381">
        <v>40.29</v>
      </c>
    </row>
    <row r="382" spans="1:3" x14ac:dyDescent="0.35">
      <c r="A382">
        <v>2024</v>
      </c>
      <c r="B382" s="15">
        <v>4.6992000000000002E-7</v>
      </c>
      <c r="C382">
        <v>40.47</v>
      </c>
    </row>
    <row r="383" spans="1:3" x14ac:dyDescent="0.35">
      <c r="A383">
        <v>2034</v>
      </c>
      <c r="B383" s="15">
        <v>4.5797000000000002E-7</v>
      </c>
      <c r="C383">
        <v>40.67</v>
      </c>
    </row>
    <row r="384" spans="1:3" x14ac:dyDescent="0.35">
      <c r="A384">
        <v>2041</v>
      </c>
      <c r="B384" s="15">
        <v>3.1068999999999998E-7</v>
      </c>
      <c r="C384">
        <v>40.81</v>
      </c>
    </row>
    <row r="385" spans="1:3" x14ac:dyDescent="0.35">
      <c r="A385">
        <v>2051</v>
      </c>
      <c r="B385" s="15">
        <v>3.0535000000000002E-7</v>
      </c>
      <c r="C385">
        <v>41.010000000000005</v>
      </c>
    </row>
    <row r="386" spans="1:3" x14ac:dyDescent="0.35">
      <c r="A386">
        <v>2061</v>
      </c>
      <c r="B386" s="15">
        <v>2.6580000000000001E-7</v>
      </c>
      <c r="C386">
        <v>41.21</v>
      </c>
    </row>
    <row r="387" spans="1:3" x14ac:dyDescent="0.35">
      <c r="A387">
        <v>2071</v>
      </c>
      <c r="B387" s="15">
        <v>3.6816999999999999E-7</v>
      </c>
      <c r="C387">
        <v>41.410000000000004</v>
      </c>
    </row>
    <row r="388" spans="1:3" x14ac:dyDescent="0.35">
      <c r="A388">
        <v>2082</v>
      </c>
      <c r="B388" s="15">
        <v>4.1530999999999998E-7</v>
      </c>
      <c r="C388">
        <v>41.63</v>
      </c>
    </row>
    <row r="389" spans="1:3" x14ac:dyDescent="0.35">
      <c r="A389">
        <v>2091</v>
      </c>
      <c r="B389" s="15">
        <v>4.5955000000000001E-7</v>
      </c>
      <c r="C389">
        <v>41.81</v>
      </c>
    </row>
    <row r="390" spans="1:3" x14ac:dyDescent="0.35">
      <c r="A390">
        <v>2101</v>
      </c>
      <c r="B390" s="15">
        <v>5.7548999999999997E-7</v>
      </c>
      <c r="C390">
        <v>42.010000000000005</v>
      </c>
    </row>
    <row r="391" spans="1:3" x14ac:dyDescent="0.35">
      <c r="A391">
        <v>2111</v>
      </c>
      <c r="B391" s="15">
        <v>4.9768999999999995E-7</v>
      </c>
      <c r="C391">
        <v>42.21</v>
      </c>
    </row>
    <row r="392" spans="1:3" x14ac:dyDescent="0.35">
      <c r="A392">
        <v>2121</v>
      </c>
      <c r="B392" s="15">
        <v>5.3531000000000005E-7</v>
      </c>
      <c r="C392">
        <v>42.410000000000004</v>
      </c>
    </row>
    <row r="393" spans="1:3" x14ac:dyDescent="0.35">
      <c r="A393">
        <v>2131</v>
      </c>
      <c r="B393" s="15">
        <v>4.7571999999999997E-7</v>
      </c>
      <c r="C393">
        <v>42.61</v>
      </c>
    </row>
    <row r="394" spans="1:3" x14ac:dyDescent="0.35">
      <c r="A394">
        <v>2141</v>
      </c>
      <c r="B394" s="15">
        <v>4.6139999999999999E-7</v>
      </c>
      <c r="C394">
        <v>42.81</v>
      </c>
    </row>
    <row r="395" spans="1:3" x14ac:dyDescent="0.35">
      <c r="A395">
        <v>2151</v>
      </c>
      <c r="B395" s="15">
        <v>3.7626000000000001E-7</v>
      </c>
      <c r="C395">
        <v>43.010000000000005</v>
      </c>
    </row>
    <row r="396" spans="1:3" x14ac:dyDescent="0.35">
      <c r="A396">
        <v>2161</v>
      </c>
      <c r="B396" s="15">
        <v>4.0022000000000002E-7</v>
      </c>
      <c r="C396">
        <v>43.21</v>
      </c>
    </row>
    <row r="397" spans="1:3" x14ac:dyDescent="0.35">
      <c r="A397">
        <v>2171</v>
      </c>
      <c r="B397" s="15">
        <v>2.7287999999999999E-7</v>
      </c>
      <c r="C397">
        <v>43.410000000000004</v>
      </c>
    </row>
    <row r="398" spans="1:3" x14ac:dyDescent="0.35">
      <c r="A398">
        <v>2181</v>
      </c>
      <c r="B398" s="15">
        <v>2.4489000000000002E-7</v>
      </c>
      <c r="C398">
        <v>43.61</v>
      </c>
    </row>
    <row r="399" spans="1:3" x14ac:dyDescent="0.35">
      <c r="A399">
        <v>2191</v>
      </c>
      <c r="B399" s="15">
        <v>2.4978E-7</v>
      </c>
      <c r="C399">
        <v>43.81</v>
      </c>
    </row>
    <row r="400" spans="1:3" x14ac:dyDescent="0.35">
      <c r="A400">
        <v>2201</v>
      </c>
      <c r="B400" s="15">
        <v>2.5032999999999999E-7</v>
      </c>
      <c r="C400">
        <v>44.010000000000005</v>
      </c>
    </row>
    <row r="401" spans="1:3" x14ac:dyDescent="0.35">
      <c r="A401">
        <v>2211</v>
      </c>
      <c r="B401" s="15">
        <v>2.5265999999999999E-7</v>
      </c>
      <c r="C401">
        <v>44.21</v>
      </c>
    </row>
    <row r="402" spans="1:3" x14ac:dyDescent="0.35">
      <c r="A402">
        <v>2221</v>
      </c>
      <c r="B402" s="15">
        <v>2.5531999999999999E-7</v>
      </c>
      <c r="C402">
        <v>44.410000000000004</v>
      </c>
    </row>
    <row r="403" spans="1:3" x14ac:dyDescent="0.35">
      <c r="A403">
        <v>2231</v>
      </c>
      <c r="B403" s="15">
        <v>2.5199999999999998E-7</v>
      </c>
      <c r="C403">
        <v>44.61</v>
      </c>
    </row>
    <row r="404" spans="1:3" x14ac:dyDescent="0.35">
      <c r="A404">
        <v>2238</v>
      </c>
      <c r="B404" s="15">
        <v>2.7091999999999999E-7</v>
      </c>
      <c r="C404">
        <v>44.75</v>
      </c>
    </row>
    <row r="405" spans="1:3" x14ac:dyDescent="0.35">
      <c r="A405">
        <v>2248</v>
      </c>
      <c r="B405" s="15">
        <v>2.7307E-7</v>
      </c>
      <c r="C405">
        <v>44.95</v>
      </c>
    </row>
    <row r="406" spans="1:3" x14ac:dyDescent="0.35">
      <c r="A406">
        <v>2258</v>
      </c>
      <c r="B406" s="15">
        <v>2.5315000000000001E-7</v>
      </c>
      <c r="C406">
        <v>45.15</v>
      </c>
    </row>
    <row r="407" spans="1:3" x14ac:dyDescent="0.35">
      <c r="A407">
        <v>2268</v>
      </c>
      <c r="B407" s="15">
        <v>2.5493999999999998E-7</v>
      </c>
      <c r="C407">
        <v>45.35</v>
      </c>
    </row>
    <row r="408" spans="1:3" x14ac:dyDescent="0.35">
      <c r="A408">
        <v>2278</v>
      </c>
      <c r="B408" s="15">
        <v>2.4475999999999998E-7</v>
      </c>
      <c r="C408">
        <v>45.550000000000004</v>
      </c>
    </row>
    <row r="409" spans="1:3" x14ac:dyDescent="0.35">
      <c r="A409">
        <v>2288</v>
      </c>
      <c r="B409" s="15">
        <v>2.3948999999999998E-7</v>
      </c>
      <c r="C409">
        <v>45.75</v>
      </c>
    </row>
    <row r="410" spans="1:3" x14ac:dyDescent="0.35">
      <c r="A410">
        <v>2298</v>
      </c>
      <c r="B410" s="15">
        <v>2.6431000000000002E-7</v>
      </c>
      <c r="C410">
        <v>45.95</v>
      </c>
    </row>
    <row r="411" spans="1:3" x14ac:dyDescent="0.35">
      <c r="A411">
        <v>2308</v>
      </c>
      <c r="B411" s="15">
        <v>5.4666000000000005E-7</v>
      </c>
      <c r="C411">
        <v>46.15</v>
      </c>
    </row>
    <row r="412" spans="1:3" x14ac:dyDescent="0.35">
      <c r="A412">
        <v>2318</v>
      </c>
      <c r="B412" s="15">
        <v>3.2515999999999998E-7</v>
      </c>
      <c r="C412">
        <v>46.35</v>
      </c>
    </row>
    <row r="413" spans="1:3" x14ac:dyDescent="0.35">
      <c r="A413">
        <v>2328</v>
      </c>
      <c r="B413" s="15">
        <v>4.5934999999999999E-7</v>
      </c>
      <c r="C413">
        <v>46.550000000000004</v>
      </c>
    </row>
    <row r="414" spans="1:3" x14ac:dyDescent="0.35">
      <c r="A414">
        <v>2338</v>
      </c>
      <c r="B414" s="15">
        <v>2.8818999999999999E-7</v>
      </c>
      <c r="C414">
        <v>46.75</v>
      </c>
    </row>
    <row r="415" spans="1:3" x14ac:dyDescent="0.35">
      <c r="A415">
        <v>2348</v>
      </c>
      <c r="B415" s="15">
        <v>3.2931999999999999E-7</v>
      </c>
      <c r="C415">
        <v>46.95</v>
      </c>
    </row>
    <row r="416" spans="1:3" x14ac:dyDescent="0.35">
      <c r="A416">
        <v>2351</v>
      </c>
      <c r="B416" s="15">
        <v>3.1679999999999998E-7</v>
      </c>
      <c r="C416">
        <v>47.010000000000005</v>
      </c>
    </row>
    <row r="417" spans="1:3" x14ac:dyDescent="0.35">
      <c r="A417">
        <v>2356</v>
      </c>
      <c r="B417" s="15">
        <v>3.7795000000000002E-7</v>
      </c>
      <c r="C417">
        <v>47.11</v>
      </c>
    </row>
    <row r="418" spans="1:3" x14ac:dyDescent="0.35">
      <c r="A418">
        <v>2361</v>
      </c>
      <c r="B418" s="15">
        <v>4.5339000000000001E-7</v>
      </c>
      <c r="C418">
        <v>47.21</v>
      </c>
    </row>
    <row r="419" spans="1:3" x14ac:dyDescent="0.35">
      <c r="A419">
        <v>2366</v>
      </c>
      <c r="B419" s="15">
        <v>6.5166E-7</v>
      </c>
      <c r="C419">
        <v>47.31</v>
      </c>
    </row>
    <row r="420" spans="1:3" x14ac:dyDescent="0.35">
      <c r="A420">
        <v>2371</v>
      </c>
      <c r="B420" s="15">
        <v>9.8135999999999999E-7</v>
      </c>
      <c r="C420">
        <v>47.410000000000004</v>
      </c>
    </row>
    <row r="421" spans="1:3" x14ac:dyDescent="0.35">
      <c r="A421">
        <v>2372</v>
      </c>
      <c r="B421" s="15">
        <v>9.4712000000000003E-7</v>
      </c>
      <c r="C421">
        <v>47.43</v>
      </c>
    </row>
    <row r="422" spans="1:3" x14ac:dyDescent="0.35">
      <c r="A422">
        <v>2375</v>
      </c>
      <c r="B422" s="15">
        <v>9.9811000000000009E-7</v>
      </c>
      <c r="C422">
        <v>47.49</v>
      </c>
    </row>
    <row r="423" spans="1:3" x14ac:dyDescent="0.35">
      <c r="A423">
        <v>2401</v>
      </c>
      <c r="B423" s="15">
        <v>9.963999999999999E-7</v>
      </c>
      <c r="C423">
        <v>48.010000000000005</v>
      </c>
    </row>
    <row r="424" spans="1:3" x14ac:dyDescent="0.35">
      <c r="A424">
        <v>2406</v>
      </c>
      <c r="B424" s="15">
        <v>9.4465000000000003E-7</v>
      </c>
      <c r="C424">
        <v>48.11</v>
      </c>
    </row>
    <row r="425" spans="1:3" x14ac:dyDescent="0.35">
      <c r="A425">
        <v>2411</v>
      </c>
      <c r="B425" s="15">
        <v>9.3697999999999996E-7</v>
      </c>
      <c r="C425">
        <v>48.21</v>
      </c>
    </row>
    <row r="426" spans="1:3" x14ac:dyDescent="0.35">
      <c r="A426">
        <v>2416</v>
      </c>
      <c r="B426" s="15">
        <v>9.1174000000000004E-7</v>
      </c>
      <c r="C426">
        <v>48.31</v>
      </c>
    </row>
    <row r="427" spans="1:3" x14ac:dyDescent="0.35">
      <c r="A427">
        <v>2421</v>
      </c>
      <c r="B427" s="15">
        <v>8.5369000000000002E-7</v>
      </c>
      <c r="C427">
        <v>48.410000000000004</v>
      </c>
    </row>
    <row r="428" spans="1:3" x14ac:dyDescent="0.35">
      <c r="A428">
        <v>2426</v>
      </c>
      <c r="B428" s="15">
        <v>8.1345000000000002E-7</v>
      </c>
      <c r="C428">
        <v>48.510000000000005</v>
      </c>
    </row>
    <row r="429" spans="1:3" x14ac:dyDescent="0.35">
      <c r="A429">
        <v>2431</v>
      </c>
      <c r="B429" s="15">
        <v>7.7632000000000001E-7</v>
      </c>
      <c r="C429">
        <v>48.61</v>
      </c>
    </row>
    <row r="430" spans="1:3" x14ac:dyDescent="0.35">
      <c r="A430">
        <v>2436</v>
      </c>
      <c r="B430" s="15">
        <v>5.2977000000000001E-7</v>
      </c>
      <c r="C430">
        <v>48.71</v>
      </c>
    </row>
    <row r="431" spans="1:3" x14ac:dyDescent="0.35">
      <c r="A431">
        <v>2441</v>
      </c>
      <c r="B431" s="15">
        <v>3.2836000000000001E-7</v>
      </c>
      <c r="C431">
        <v>48.81</v>
      </c>
    </row>
    <row r="432" spans="1:3" x14ac:dyDescent="0.35">
      <c r="A432">
        <v>2446</v>
      </c>
      <c r="B432" s="15">
        <v>1.0403E-6</v>
      </c>
      <c r="C432">
        <v>48.910000000000004</v>
      </c>
    </row>
    <row r="433" spans="1:3" x14ac:dyDescent="0.35">
      <c r="A433">
        <v>2452</v>
      </c>
      <c r="B433" s="15">
        <v>1.1884999999999999E-6</v>
      </c>
      <c r="C433">
        <v>49.03</v>
      </c>
    </row>
    <row r="434" spans="1:3" x14ac:dyDescent="0.35">
      <c r="A434">
        <v>2456</v>
      </c>
      <c r="B434" s="15">
        <v>1.294E-6</v>
      </c>
      <c r="C434">
        <v>49.11</v>
      </c>
    </row>
    <row r="435" spans="1:3" x14ac:dyDescent="0.35">
      <c r="A435">
        <v>2461</v>
      </c>
      <c r="B435" s="15">
        <v>1.2537E-6</v>
      </c>
      <c r="C435">
        <v>49.21</v>
      </c>
    </row>
    <row r="436" spans="1:3" x14ac:dyDescent="0.35">
      <c r="A436">
        <v>2467</v>
      </c>
      <c r="B436" s="15">
        <v>1.3631999999999999E-6</v>
      </c>
      <c r="C436">
        <v>49.330000000000005</v>
      </c>
    </row>
    <row r="437" spans="1:3" x14ac:dyDescent="0.35">
      <c r="A437">
        <v>2476</v>
      </c>
      <c r="B437" s="15">
        <v>1.2551000000000001E-6</v>
      </c>
      <c r="C437">
        <v>49.510000000000005</v>
      </c>
    </row>
    <row r="438" spans="1:3" x14ac:dyDescent="0.35">
      <c r="A438">
        <v>2481</v>
      </c>
      <c r="B438" s="15">
        <v>1.2532999999999999E-6</v>
      </c>
      <c r="C438">
        <v>49.61</v>
      </c>
    </row>
    <row r="439" spans="1:3" x14ac:dyDescent="0.35">
      <c r="A439">
        <v>2486</v>
      </c>
      <c r="B439" s="15">
        <v>1.2259E-6</v>
      </c>
      <c r="C439">
        <v>49.71</v>
      </c>
    </row>
    <row r="440" spans="1:3" x14ac:dyDescent="0.35">
      <c r="A440">
        <v>2491</v>
      </c>
      <c r="B440" s="15">
        <v>1.2542E-6</v>
      </c>
      <c r="C440">
        <v>49.81</v>
      </c>
    </row>
    <row r="441" spans="1:3" x14ac:dyDescent="0.35">
      <c r="A441">
        <v>2496</v>
      </c>
      <c r="B441" s="15">
        <v>1.2225999999999999E-6</v>
      </c>
      <c r="C441">
        <v>49.910000000000004</v>
      </c>
    </row>
    <row r="442" spans="1:3" x14ac:dyDescent="0.35">
      <c r="A442">
        <v>2501</v>
      </c>
      <c r="B442" s="15">
        <v>1.1980560107816713E-6</v>
      </c>
      <c r="C442">
        <v>50.010000000000005</v>
      </c>
    </row>
    <row r="443" spans="1:3" x14ac:dyDescent="0.35">
      <c r="A443">
        <v>2506</v>
      </c>
      <c r="B443" s="15">
        <v>1.1234999999999999E-6</v>
      </c>
      <c r="C443">
        <v>50.11</v>
      </c>
    </row>
    <row r="444" spans="1:3" x14ac:dyDescent="0.35">
      <c r="A444">
        <v>2511</v>
      </c>
      <c r="B444" s="15">
        <v>1.1071E-6</v>
      </c>
      <c r="C444">
        <v>50.21</v>
      </c>
    </row>
    <row r="445" spans="1:3" x14ac:dyDescent="0.35">
      <c r="A445">
        <v>2516</v>
      </c>
      <c r="B445" s="15">
        <v>9.895800000000001E-7</v>
      </c>
      <c r="C445">
        <v>50.31</v>
      </c>
    </row>
    <row r="446" spans="1:3" x14ac:dyDescent="0.35">
      <c r="A446">
        <v>2521</v>
      </c>
      <c r="B446" s="15">
        <v>9.597999999999999E-7</v>
      </c>
      <c r="C446">
        <v>50.410000000000004</v>
      </c>
    </row>
    <row r="447" spans="1:3" x14ac:dyDescent="0.35">
      <c r="A447">
        <v>2526</v>
      </c>
      <c r="B447" s="15">
        <v>8.9881000000000004E-7</v>
      </c>
      <c r="C447">
        <v>50.510000000000005</v>
      </c>
    </row>
    <row r="448" spans="1:3" x14ac:dyDescent="0.35">
      <c r="A448">
        <v>2531</v>
      </c>
      <c r="B448" s="15">
        <v>9.0647000000000004E-7</v>
      </c>
      <c r="C448">
        <v>50.61</v>
      </c>
    </row>
    <row r="449" spans="1:3" x14ac:dyDescent="0.35">
      <c r="A449">
        <v>2536</v>
      </c>
      <c r="B449" s="15">
        <v>7.8194999999999998E-7</v>
      </c>
      <c r="C449">
        <v>50.71</v>
      </c>
    </row>
    <row r="450" spans="1:3" x14ac:dyDescent="0.35">
      <c r="A450">
        <v>2541</v>
      </c>
      <c r="B450" s="15">
        <v>7.0338999999999995E-7</v>
      </c>
      <c r="C450">
        <v>50.81</v>
      </c>
    </row>
    <row r="451" spans="1:3" x14ac:dyDescent="0.35">
      <c r="A451">
        <v>2546</v>
      </c>
      <c r="B451" s="15">
        <v>5.0134999999999997E-7</v>
      </c>
      <c r="C451">
        <v>50.910000000000004</v>
      </c>
    </row>
    <row r="452" spans="1:3" x14ac:dyDescent="0.35">
      <c r="A452">
        <v>2551</v>
      </c>
      <c r="B452" s="15">
        <v>5.1203000000000001E-7</v>
      </c>
      <c r="C452">
        <v>51.010000000000005</v>
      </c>
    </row>
    <row r="453" spans="1:3" x14ac:dyDescent="0.35">
      <c r="A453">
        <v>2556</v>
      </c>
      <c r="B453" s="15">
        <v>4.2439E-7</v>
      </c>
      <c r="C453">
        <v>51.11</v>
      </c>
    </row>
    <row r="454" spans="1:3" x14ac:dyDescent="0.35">
      <c r="A454">
        <v>2561</v>
      </c>
      <c r="B454" s="15">
        <v>3.7285000000000001E-7</v>
      </c>
      <c r="C454">
        <v>51.21</v>
      </c>
    </row>
    <row r="455" spans="1:3" x14ac:dyDescent="0.35">
      <c r="A455">
        <v>2566</v>
      </c>
      <c r="B455" s="15">
        <v>3.1642000000000002E-7</v>
      </c>
      <c r="C455">
        <v>51.31</v>
      </c>
    </row>
    <row r="456" spans="1:3" x14ac:dyDescent="0.35">
      <c r="A456">
        <v>2571</v>
      </c>
      <c r="B456" s="15">
        <v>4.0437000000000001E-7</v>
      </c>
      <c r="C456">
        <v>51.410000000000004</v>
      </c>
    </row>
    <row r="457" spans="1:3" x14ac:dyDescent="0.35">
      <c r="A457">
        <v>2577</v>
      </c>
      <c r="B457" s="15">
        <v>2.7841000000000002E-7</v>
      </c>
      <c r="C457">
        <v>51.53</v>
      </c>
    </row>
    <row r="458" spans="1:3" x14ac:dyDescent="0.35">
      <c r="A458">
        <v>2586</v>
      </c>
      <c r="B458" s="15">
        <v>2.6455000000000002E-7</v>
      </c>
      <c r="C458">
        <v>51.71</v>
      </c>
    </row>
    <row r="459" spans="1:3" x14ac:dyDescent="0.35">
      <c r="A459">
        <v>2596</v>
      </c>
      <c r="B459" s="15">
        <v>2.8769E-7</v>
      </c>
      <c r="C459">
        <v>51.910000000000004</v>
      </c>
    </row>
    <row r="460" spans="1:3" x14ac:dyDescent="0.35">
      <c r="A460">
        <v>2606</v>
      </c>
      <c r="B460" s="15">
        <v>2.7948000000000001E-7</v>
      </c>
      <c r="C460">
        <v>52.11</v>
      </c>
    </row>
    <row r="461" spans="1:3" x14ac:dyDescent="0.35">
      <c r="A461">
        <v>2616</v>
      </c>
      <c r="B461" s="15">
        <v>2.7921000000000002E-7</v>
      </c>
      <c r="C461">
        <v>52.31</v>
      </c>
    </row>
    <row r="462" spans="1:3" x14ac:dyDescent="0.35">
      <c r="A462">
        <v>2626</v>
      </c>
      <c r="B462" s="15">
        <v>2.6833999999999998E-7</v>
      </c>
      <c r="C462">
        <v>52.510000000000005</v>
      </c>
    </row>
    <row r="463" spans="1:3" x14ac:dyDescent="0.35">
      <c r="A463">
        <v>2636</v>
      </c>
      <c r="B463" s="15">
        <v>2.5779999999999999E-7</v>
      </c>
      <c r="C463">
        <v>52.71</v>
      </c>
    </row>
    <row r="464" spans="1:3" x14ac:dyDescent="0.35">
      <c r="A464">
        <v>2646</v>
      </c>
      <c r="B464" s="15">
        <v>2.2036E-7</v>
      </c>
      <c r="C464">
        <v>52.910000000000004</v>
      </c>
    </row>
    <row r="465" spans="1:3" x14ac:dyDescent="0.35">
      <c r="A465">
        <v>2656</v>
      </c>
      <c r="B465" s="15">
        <v>2.3270000000000001E-7</v>
      </c>
      <c r="C465">
        <v>53.11</v>
      </c>
    </row>
    <row r="466" spans="1:3" x14ac:dyDescent="0.35">
      <c r="A466">
        <v>2666</v>
      </c>
      <c r="B466" s="15">
        <v>2.5512999999999998E-7</v>
      </c>
      <c r="C466">
        <v>53.31</v>
      </c>
    </row>
    <row r="467" spans="1:3" x14ac:dyDescent="0.35">
      <c r="A467">
        <v>2676</v>
      </c>
      <c r="B467" s="15">
        <v>2.2102999999999999E-7</v>
      </c>
      <c r="C467">
        <v>53.510000000000005</v>
      </c>
    </row>
    <row r="468" spans="1:3" x14ac:dyDescent="0.35">
      <c r="A468">
        <v>2686</v>
      </c>
      <c r="B468" s="15">
        <v>2.1407000000000001E-7</v>
      </c>
      <c r="C468">
        <v>53.71</v>
      </c>
    </row>
    <row r="469" spans="1:3" x14ac:dyDescent="0.35">
      <c r="A469">
        <v>2696</v>
      </c>
      <c r="B469" s="15">
        <v>2.0748999999999999E-7</v>
      </c>
      <c r="C469">
        <v>53.910000000000004</v>
      </c>
    </row>
    <row r="470" spans="1:3" x14ac:dyDescent="0.35">
      <c r="A470">
        <v>2706</v>
      </c>
      <c r="B470" s="15">
        <v>2.2291E-7</v>
      </c>
      <c r="C470">
        <v>54.11</v>
      </c>
    </row>
    <row r="471" spans="1:3" x14ac:dyDescent="0.35">
      <c r="A471">
        <v>2716</v>
      </c>
      <c r="B471" s="15">
        <v>2.2739E-7</v>
      </c>
      <c r="C471">
        <v>54.31</v>
      </c>
    </row>
    <row r="472" spans="1:3" x14ac:dyDescent="0.35">
      <c r="A472">
        <v>2726</v>
      </c>
      <c r="B472" s="15">
        <v>2.4481999999999999E-7</v>
      </c>
      <c r="C472">
        <v>54.510000000000005</v>
      </c>
    </row>
    <row r="473" spans="1:3" x14ac:dyDescent="0.35">
      <c r="A473">
        <v>2736</v>
      </c>
      <c r="B473" s="15">
        <v>2.3804999999999999E-7</v>
      </c>
      <c r="C473">
        <v>54.71</v>
      </c>
    </row>
    <row r="474" spans="1:3" x14ac:dyDescent="0.35">
      <c r="A474">
        <v>2746</v>
      </c>
      <c r="B474" s="15">
        <v>2.3211000000000001E-7</v>
      </c>
      <c r="C474">
        <v>54.910000000000004</v>
      </c>
    </row>
    <row r="475" spans="1:3" x14ac:dyDescent="0.35">
      <c r="A475">
        <v>2756</v>
      </c>
      <c r="B475" s="15">
        <v>2.5615999999999999E-7</v>
      </c>
      <c r="C475">
        <v>55.11</v>
      </c>
    </row>
    <row r="476" spans="1:3" x14ac:dyDescent="0.35">
      <c r="A476">
        <v>2766</v>
      </c>
      <c r="B476" s="15">
        <v>2.3304E-7</v>
      </c>
      <c r="C476">
        <v>55.31</v>
      </c>
    </row>
    <row r="477" spans="1:3" x14ac:dyDescent="0.35">
      <c r="A477">
        <v>2776</v>
      </c>
      <c r="B477" s="15">
        <v>2.5743E-7</v>
      </c>
      <c r="C477">
        <v>55.510000000000005</v>
      </c>
    </row>
    <row r="478" spans="1:3" x14ac:dyDescent="0.35">
      <c r="A478">
        <v>2786</v>
      </c>
      <c r="B478" s="15">
        <v>2.2964000000000001E-7</v>
      </c>
      <c r="C478">
        <v>55.71</v>
      </c>
    </row>
    <row r="479" spans="1:3" x14ac:dyDescent="0.35">
      <c r="A479">
        <v>2791</v>
      </c>
      <c r="B479" s="15">
        <v>2.4232000000000002E-7</v>
      </c>
      <c r="C479">
        <v>55.81</v>
      </c>
    </row>
    <row r="480" spans="1:3" x14ac:dyDescent="0.35">
      <c r="A480">
        <v>2796</v>
      </c>
      <c r="B480" s="15">
        <v>2.4797000000000002E-7</v>
      </c>
      <c r="C480">
        <v>55.910000000000004</v>
      </c>
    </row>
    <row r="481" spans="1:3" x14ac:dyDescent="0.35">
      <c r="A481">
        <v>2801</v>
      </c>
      <c r="B481" s="15">
        <v>2.5035000000000001E-7</v>
      </c>
      <c r="C481">
        <v>56.010000000000005</v>
      </c>
    </row>
    <row r="482" spans="1:3" x14ac:dyDescent="0.35">
      <c r="A482">
        <v>2806</v>
      </c>
      <c r="B482" s="15">
        <v>2.4504999999999999E-7</v>
      </c>
      <c r="C482">
        <v>56.11</v>
      </c>
    </row>
    <row r="483" spans="1:3" x14ac:dyDescent="0.35">
      <c r="A483">
        <v>2811</v>
      </c>
      <c r="B483" s="15">
        <v>2.3753000000000001E-7</v>
      </c>
      <c r="C483">
        <v>56.21</v>
      </c>
    </row>
    <row r="484" spans="1:3" x14ac:dyDescent="0.35">
      <c r="A484">
        <v>2816</v>
      </c>
      <c r="B484" s="15">
        <v>2.3407E-7</v>
      </c>
      <c r="C484">
        <v>56.31</v>
      </c>
    </row>
    <row r="485" spans="1:3" x14ac:dyDescent="0.35">
      <c r="A485">
        <v>2821</v>
      </c>
      <c r="B485" s="15">
        <v>2.8377000000000001E-7</v>
      </c>
      <c r="C485">
        <v>56.410000000000004</v>
      </c>
    </row>
    <row r="486" spans="1:3" x14ac:dyDescent="0.35">
      <c r="A486">
        <v>2826</v>
      </c>
      <c r="B486" s="15">
        <v>2.7515000000000003E-7</v>
      </c>
      <c r="C486">
        <v>56.510000000000005</v>
      </c>
    </row>
    <row r="487" spans="1:3" x14ac:dyDescent="0.35">
      <c r="A487">
        <v>2831</v>
      </c>
      <c r="B487" s="15">
        <v>2.7169999999999998E-7</v>
      </c>
      <c r="C487">
        <v>56.61</v>
      </c>
    </row>
    <row r="488" spans="1:3" x14ac:dyDescent="0.35">
      <c r="A488">
        <v>2836</v>
      </c>
      <c r="B488" s="15">
        <v>2.7642999999999999E-7</v>
      </c>
      <c r="C488">
        <v>56.71</v>
      </c>
    </row>
    <row r="489" spans="1:3" x14ac:dyDescent="0.35">
      <c r="A489">
        <v>2841</v>
      </c>
      <c r="B489" s="15">
        <v>2.8023000000000002E-7</v>
      </c>
      <c r="C489">
        <v>56.81</v>
      </c>
    </row>
    <row r="490" spans="1:3" x14ac:dyDescent="0.35">
      <c r="A490">
        <v>2846</v>
      </c>
      <c r="B490" s="15">
        <v>2.9695999999999998E-7</v>
      </c>
      <c r="C490">
        <v>56.910000000000004</v>
      </c>
    </row>
    <row r="491" spans="1:3" x14ac:dyDescent="0.35">
      <c r="A491">
        <v>2851</v>
      </c>
      <c r="B491" s="15">
        <v>3.2824999999999999E-7</v>
      </c>
      <c r="C491">
        <v>57.010000000000005</v>
      </c>
    </row>
    <row r="492" spans="1:3" x14ac:dyDescent="0.35">
      <c r="A492">
        <v>2856</v>
      </c>
      <c r="B492" s="15">
        <v>3.572E-7</v>
      </c>
      <c r="C492">
        <v>57.11</v>
      </c>
    </row>
    <row r="493" spans="1:3" x14ac:dyDescent="0.35">
      <c r="A493">
        <v>2861</v>
      </c>
      <c r="B493" s="15">
        <v>3.6679000000000002E-7</v>
      </c>
      <c r="C493">
        <v>57.21</v>
      </c>
    </row>
    <row r="494" spans="1:3" x14ac:dyDescent="0.35">
      <c r="A494">
        <v>2866</v>
      </c>
      <c r="B494" s="15">
        <v>3.6862999999999999E-7</v>
      </c>
      <c r="C494">
        <v>57.31</v>
      </c>
    </row>
    <row r="495" spans="1:3" x14ac:dyDescent="0.35">
      <c r="A495">
        <v>2871</v>
      </c>
      <c r="B495" s="15">
        <v>3.8579000000000002E-7</v>
      </c>
      <c r="C495">
        <v>57.410000000000004</v>
      </c>
    </row>
    <row r="496" spans="1:3" x14ac:dyDescent="0.35">
      <c r="A496">
        <v>2876</v>
      </c>
      <c r="B496" s="15">
        <v>3.6954000000000001E-7</v>
      </c>
      <c r="C496">
        <v>57.510000000000005</v>
      </c>
    </row>
    <row r="497" spans="1:3" x14ac:dyDescent="0.35">
      <c r="A497">
        <v>2881</v>
      </c>
      <c r="B497" s="15">
        <v>4.2313E-7</v>
      </c>
      <c r="C497">
        <v>57.61</v>
      </c>
    </row>
    <row r="498" spans="1:3" x14ac:dyDescent="0.35">
      <c r="A498">
        <v>2886</v>
      </c>
      <c r="B498" s="15">
        <v>4.1725000000000001E-7</v>
      </c>
      <c r="C498">
        <v>57.71</v>
      </c>
    </row>
    <row r="499" spans="1:3" x14ac:dyDescent="0.35">
      <c r="A499">
        <v>2891</v>
      </c>
      <c r="B499" s="15">
        <v>4.0895000000000002E-7</v>
      </c>
      <c r="C499">
        <v>57.81</v>
      </c>
    </row>
    <row r="500" spans="1:3" x14ac:dyDescent="0.35">
      <c r="A500">
        <v>2896</v>
      </c>
      <c r="B500" s="15">
        <v>3.8808000000000002E-7</v>
      </c>
      <c r="C500">
        <v>57.910000000000004</v>
      </c>
    </row>
    <row r="501" spans="1:3" x14ac:dyDescent="0.35">
      <c r="A501">
        <v>2901</v>
      </c>
      <c r="B501" s="15">
        <v>4.8037999999999996E-7</v>
      </c>
      <c r="C501">
        <v>58.010000000000005</v>
      </c>
    </row>
    <row r="502" spans="1:3" x14ac:dyDescent="0.35">
      <c r="A502">
        <v>2906</v>
      </c>
      <c r="B502" s="15">
        <v>4.8286000000000002E-7</v>
      </c>
      <c r="C502">
        <v>58.11</v>
      </c>
    </row>
    <row r="503" spans="1:3" x14ac:dyDescent="0.35">
      <c r="A503">
        <v>2911</v>
      </c>
      <c r="B503" s="15">
        <v>4.8988000000000004E-7</v>
      </c>
      <c r="C503">
        <v>58.21</v>
      </c>
    </row>
    <row r="504" spans="1:3" x14ac:dyDescent="0.35">
      <c r="A504">
        <v>2916</v>
      </c>
      <c r="B504" s="15">
        <v>5.1687999999999995E-7</v>
      </c>
      <c r="C504">
        <v>58.31</v>
      </c>
    </row>
    <row r="505" spans="1:3" x14ac:dyDescent="0.35">
      <c r="A505">
        <v>2921</v>
      </c>
      <c r="B505" s="15">
        <v>6.1223000000000002E-7</v>
      </c>
      <c r="C505">
        <v>58.410000000000004</v>
      </c>
    </row>
    <row r="506" spans="1:3" x14ac:dyDescent="0.35">
      <c r="A506">
        <v>2926</v>
      </c>
      <c r="B506" s="15">
        <v>6.1770999999999999E-7</v>
      </c>
      <c r="C506">
        <v>58.510000000000005</v>
      </c>
    </row>
    <row r="507" spans="1:3" x14ac:dyDescent="0.35">
      <c r="A507">
        <v>2931</v>
      </c>
      <c r="B507" s="15">
        <v>5.7929000000000005E-7</v>
      </c>
      <c r="C507">
        <v>58.61</v>
      </c>
    </row>
    <row r="508" spans="1:3" x14ac:dyDescent="0.35">
      <c r="A508">
        <v>2936</v>
      </c>
      <c r="B508" s="15">
        <v>6.1356999999999995E-7</v>
      </c>
      <c r="C508">
        <v>58.71</v>
      </c>
    </row>
    <row r="509" spans="1:3" x14ac:dyDescent="0.35">
      <c r="A509">
        <v>2941</v>
      </c>
      <c r="B509" s="15">
        <v>6.3221000000000002E-7</v>
      </c>
      <c r="C509">
        <v>58.81</v>
      </c>
    </row>
    <row r="510" spans="1:3" x14ac:dyDescent="0.35">
      <c r="A510">
        <v>2946</v>
      </c>
      <c r="B510" s="15">
        <v>6.3198000000000002E-7</v>
      </c>
      <c r="C510">
        <v>58.910000000000004</v>
      </c>
    </row>
    <row r="511" spans="1:3" x14ac:dyDescent="0.35">
      <c r="A511">
        <v>2951</v>
      </c>
      <c r="B511" s="15">
        <v>5.4239000000000003E-7</v>
      </c>
      <c r="C511">
        <v>59.010000000000005</v>
      </c>
    </row>
    <row r="512" spans="1:3" x14ac:dyDescent="0.35">
      <c r="A512">
        <v>2956</v>
      </c>
      <c r="B512" s="15">
        <v>5.9251E-7</v>
      </c>
      <c r="C512">
        <v>59.11</v>
      </c>
    </row>
    <row r="513" spans="1:3" x14ac:dyDescent="0.35">
      <c r="A513">
        <v>2961</v>
      </c>
      <c r="B513" s="15">
        <v>5.6276999999999995E-7</v>
      </c>
      <c r="C513">
        <v>59.21</v>
      </c>
    </row>
    <row r="514" spans="1:3" x14ac:dyDescent="0.35">
      <c r="A514">
        <v>2966</v>
      </c>
      <c r="B514" s="15">
        <v>5.3081000000000003E-7</v>
      </c>
      <c r="C514">
        <v>59.31</v>
      </c>
    </row>
    <row r="515" spans="1:3" x14ac:dyDescent="0.35">
      <c r="A515">
        <v>2971</v>
      </c>
      <c r="B515" s="15">
        <v>5.0459000000000005E-7</v>
      </c>
      <c r="C515">
        <v>59.410000000000004</v>
      </c>
    </row>
    <row r="516" spans="1:3" x14ac:dyDescent="0.35">
      <c r="A516">
        <v>2976</v>
      </c>
      <c r="B516" s="15">
        <v>4.6279999999999999E-7</v>
      </c>
      <c r="C516">
        <v>59.510000000000005</v>
      </c>
    </row>
    <row r="517" spans="1:3" x14ac:dyDescent="0.35">
      <c r="A517">
        <v>2981</v>
      </c>
      <c r="B517" s="15">
        <v>4.3232E-7</v>
      </c>
      <c r="C517">
        <v>59.61</v>
      </c>
    </row>
    <row r="518" spans="1:3" x14ac:dyDescent="0.35">
      <c r="A518">
        <v>2986</v>
      </c>
      <c r="B518" s="15">
        <v>4.4524999999999999E-7</v>
      </c>
      <c r="C518">
        <v>59.71</v>
      </c>
    </row>
    <row r="519" spans="1:3" x14ac:dyDescent="0.35">
      <c r="A519">
        <v>2991</v>
      </c>
      <c r="B519" s="15">
        <v>3.7865999999999998E-7</v>
      </c>
      <c r="C519">
        <v>59.81</v>
      </c>
    </row>
    <row r="520" spans="1:3" x14ac:dyDescent="0.35">
      <c r="A520">
        <v>2996</v>
      </c>
      <c r="B520" s="15">
        <v>1.8942000000000001E-7</v>
      </c>
      <c r="C520">
        <v>59.910000000000004</v>
      </c>
    </row>
    <row r="521" spans="1:3" x14ac:dyDescent="0.35">
      <c r="A521">
        <v>3001</v>
      </c>
      <c r="B521" s="15">
        <v>2.1120000000000001E-7</v>
      </c>
      <c r="C521">
        <v>60.010000000000005</v>
      </c>
    </row>
    <row r="522" spans="1:3" x14ac:dyDescent="0.35">
      <c r="A522">
        <v>3006</v>
      </c>
      <c r="B522" s="15">
        <v>2.1939000000000001E-7</v>
      </c>
      <c r="C522">
        <v>60.11</v>
      </c>
    </row>
    <row r="523" spans="1:3" x14ac:dyDescent="0.35">
      <c r="A523">
        <v>3011</v>
      </c>
      <c r="B523" s="15">
        <v>2.3022000000000001E-7</v>
      </c>
      <c r="C523">
        <v>60.21</v>
      </c>
    </row>
    <row r="524" spans="1:3" x14ac:dyDescent="0.35">
      <c r="A524">
        <v>3016</v>
      </c>
      <c r="B524" s="15">
        <v>2.3405000000000001E-7</v>
      </c>
      <c r="C524">
        <v>60.31</v>
      </c>
    </row>
    <row r="525" spans="1:3" x14ac:dyDescent="0.35">
      <c r="A525">
        <v>3021</v>
      </c>
      <c r="B525" s="15">
        <v>2.3370000000000001E-7</v>
      </c>
      <c r="C525">
        <v>60.410000000000004</v>
      </c>
    </row>
    <row r="526" spans="1:3" x14ac:dyDescent="0.35">
      <c r="A526">
        <v>3026</v>
      </c>
      <c r="B526" s="15">
        <v>2.3414E-7</v>
      </c>
      <c r="C526">
        <v>60.510000000000005</v>
      </c>
    </row>
    <row r="527" spans="1:3" x14ac:dyDescent="0.35">
      <c r="A527">
        <v>3031</v>
      </c>
      <c r="B527" s="15">
        <v>2.2460000000000001E-7</v>
      </c>
      <c r="C527">
        <v>60.61</v>
      </c>
    </row>
    <row r="528" spans="1:3" x14ac:dyDescent="0.35">
      <c r="A528">
        <v>3036</v>
      </c>
      <c r="B528" s="15">
        <v>2.1761E-7</v>
      </c>
      <c r="C528">
        <v>60.71</v>
      </c>
    </row>
    <row r="529" spans="1:3" x14ac:dyDescent="0.35">
      <c r="A529">
        <v>3041</v>
      </c>
      <c r="B529" s="15">
        <v>2.3263000000000001E-7</v>
      </c>
      <c r="C529">
        <v>60.81</v>
      </c>
    </row>
    <row r="530" spans="1:3" x14ac:dyDescent="0.35">
      <c r="A530">
        <v>3046</v>
      </c>
      <c r="B530" s="15">
        <v>2.2083E-7</v>
      </c>
      <c r="C530">
        <v>60.910000000000004</v>
      </c>
    </row>
    <row r="531" spans="1:3" x14ac:dyDescent="0.35">
      <c r="A531">
        <v>3056</v>
      </c>
      <c r="B531" s="15">
        <v>2.4480000000000002E-7</v>
      </c>
      <c r="C531">
        <v>61.11</v>
      </c>
    </row>
    <row r="532" spans="1:3" x14ac:dyDescent="0.35">
      <c r="A532">
        <v>3066</v>
      </c>
      <c r="B532" s="15">
        <v>2.6862999999999999E-7</v>
      </c>
      <c r="C532">
        <v>61.31</v>
      </c>
    </row>
    <row r="533" spans="1:3" x14ac:dyDescent="0.35">
      <c r="A533">
        <v>3076</v>
      </c>
      <c r="B533" s="15">
        <v>2.6238E-7</v>
      </c>
      <c r="C533">
        <v>61.510000000000005</v>
      </c>
    </row>
    <row r="534" spans="1:3" x14ac:dyDescent="0.35">
      <c r="A534">
        <v>3086</v>
      </c>
      <c r="B534" s="15">
        <v>2.9186999999999998E-7</v>
      </c>
      <c r="C534">
        <v>61.71</v>
      </c>
    </row>
    <row r="535" spans="1:3" x14ac:dyDescent="0.35">
      <c r="A535">
        <v>3096</v>
      </c>
      <c r="B535" s="15">
        <v>2.8929999999999998E-7</v>
      </c>
      <c r="C535">
        <v>61.910000000000004</v>
      </c>
    </row>
    <row r="536" spans="1:3" x14ac:dyDescent="0.35">
      <c r="A536">
        <v>3106</v>
      </c>
      <c r="B536" s="15">
        <v>2.5335999999999999E-7</v>
      </c>
      <c r="C536">
        <v>62.11</v>
      </c>
    </row>
    <row r="537" spans="1:3" x14ac:dyDescent="0.35">
      <c r="A537">
        <v>3116</v>
      </c>
      <c r="B537" s="15">
        <v>2.6950000000000002E-7</v>
      </c>
      <c r="C537">
        <v>62.31</v>
      </c>
    </row>
    <row r="538" spans="1:3" x14ac:dyDescent="0.35">
      <c r="A538">
        <v>3126</v>
      </c>
      <c r="B538" s="15">
        <v>2.4998000000000002E-7</v>
      </c>
      <c r="C538">
        <v>62.510000000000005</v>
      </c>
    </row>
    <row r="539" spans="1:3" x14ac:dyDescent="0.35">
      <c r="A539">
        <v>3136</v>
      </c>
      <c r="B539" s="15">
        <v>2.3165000000000001E-7</v>
      </c>
      <c r="C539">
        <v>62.71</v>
      </c>
    </row>
    <row r="540" spans="1:3" x14ac:dyDescent="0.35">
      <c r="A540">
        <v>3146</v>
      </c>
      <c r="B540" s="15">
        <v>2.3382000000000001E-7</v>
      </c>
      <c r="C540">
        <v>62.910000000000004</v>
      </c>
    </row>
    <row r="541" spans="1:3" x14ac:dyDescent="0.35">
      <c r="A541">
        <v>3156</v>
      </c>
      <c r="B541" s="15">
        <v>2.4026000000000001E-7</v>
      </c>
      <c r="C541">
        <v>63.11</v>
      </c>
    </row>
    <row r="542" spans="1:3" x14ac:dyDescent="0.35">
      <c r="A542">
        <v>3166</v>
      </c>
      <c r="B542" s="15">
        <v>2.2798999999999999E-7</v>
      </c>
      <c r="C542">
        <v>63.31</v>
      </c>
    </row>
    <row r="543" spans="1:3" x14ac:dyDescent="0.35">
      <c r="A543">
        <v>3176</v>
      </c>
      <c r="B543" s="15">
        <v>2.3750999999999999E-7</v>
      </c>
      <c r="C543">
        <v>63.510000000000005</v>
      </c>
    </row>
    <row r="544" spans="1:3" x14ac:dyDescent="0.35">
      <c r="A544">
        <v>3186</v>
      </c>
      <c r="B544" s="15">
        <v>2.636E-7</v>
      </c>
      <c r="C544">
        <v>63.71</v>
      </c>
    </row>
    <row r="545" spans="1:3" x14ac:dyDescent="0.35">
      <c r="A545">
        <v>3196</v>
      </c>
      <c r="B545" s="15">
        <v>2.6122000000000001E-7</v>
      </c>
      <c r="C545">
        <v>63.910000000000004</v>
      </c>
    </row>
    <row r="546" spans="1:3" x14ac:dyDescent="0.35">
      <c r="A546">
        <v>3206</v>
      </c>
      <c r="B546" s="15">
        <v>2.6609999999999998E-7</v>
      </c>
      <c r="C546">
        <v>64.11</v>
      </c>
    </row>
    <row r="547" spans="1:3" x14ac:dyDescent="0.35">
      <c r="A547">
        <v>3216</v>
      </c>
      <c r="B547" s="15">
        <v>2.3882000000000002E-7</v>
      </c>
      <c r="C547">
        <v>64.309999999999988</v>
      </c>
    </row>
    <row r="548" spans="1:3" x14ac:dyDescent="0.35">
      <c r="A548">
        <v>3226</v>
      </c>
      <c r="B548" s="15">
        <v>2.5982000000000001E-7</v>
      </c>
      <c r="C548">
        <v>64.509999999999991</v>
      </c>
    </row>
    <row r="549" spans="1:3" x14ac:dyDescent="0.35">
      <c r="A549">
        <v>3236</v>
      </c>
      <c r="B549" s="15">
        <v>2.6453E-7</v>
      </c>
      <c r="C549">
        <v>64.709999999999994</v>
      </c>
    </row>
    <row r="550" spans="1:3" x14ac:dyDescent="0.35">
      <c r="A550">
        <v>3246</v>
      </c>
      <c r="B550" s="15">
        <v>2.5856000000000001E-7</v>
      </c>
      <c r="C550">
        <v>64.91</v>
      </c>
    </row>
    <row r="551" spans="1:3" x14ac:dyDescent="0.35">
      <c r="A551">
        <v>3256</v>
      </c>
      <c r="B551" s="15">
        <v>2.5657999999999999E-7</v>
      </c>
      <c r="C551">
        <v>65.11</v>
      </c>
    </row>
    <row r="552" spans="1:3" x14ac:dyDescent="0.35">
      <c r="A552">
        <v>3266</v>
      </c>
      <c r="B552" s="15">
        <v>2.5740999999999997E-7</v>
      </c>
      <c r="C552">
        <v>65.309999999999988</v>
      </c>
    </row>
    <row r="553" spans="1:3" x14ac:dyDescent="0.35">
      <c r="A553">
        <v>3276</v>
      </c>
      <c r="B553" s="15">
        <v>2.5676999999999999E-7</v>
      </c>
      <c r="C553">
        <v>65.509999999999991</v>
      </c>
    </row>
    <row r="554" spans="1:3" x14ac:dyDescent="0.35">
      <c r="A554">
        <v>3286</v>
      </c>
      <c r="B554" s="15">
        <v>2.9228000000000002E-7</v>
      </c>
      <c r="C554">
        <v>65.709999999999994</v>
      </c>
    </row>
    <row r="555" spans="1:3" x14ac:dyDescent="0.35">
      <c r="A555">
        <v>3296</v>
      </c>
      <c r="B555" s="15">
        <v>2.9255000000000001E-7</v>
      </c>
      <c r="C555">
        <v>65.91</v>
      </c>
    </row>
    <row r="556" spans="1:3" x14ac:dyDescent="0.35">
      <c r="A556">
        <v>3306</v>
      </c>
      <c r="B556" s="15">
        <v>2.7254999999999999E-7</v>
      </c>
      <c r="C556">
        <v>66.11</v>
      </c>
    </row>
    <row r="557" spans="1:3" x14ac:dyDescent="0.35">
      <c r="A557">
        <v>3316</v>
      </c>
      <c r="B557" s="15">
        <v>2.4857000000000001E-7</v>
      </c>
      <c r="C557">
        <v>66.309999999999988</v>
      </c>
    </row>
    <row r="558" spans="1:3" x14ac:dyDescent="0.35">
      <c r="A558">
        <v>3326</v>
      </c>
      <c r="B558" s="15">
        <v>2.2863E-7</v>
      </c>
      <c r="C558">
        <v>66.509999999999991</v>
      </c>
    </row>
    <row r="559" spans="1:3" x14ac:dyDescent="0.35">
      <c r="A559">
        <v>3336</v>
      </c>
      <c r="B559" s="15">
        <v>1.987E-7</v>
      </c>
      <c r="C559">
        <v>66.709999999999994</v>
      </c>
    </row>
    <row r="560" spans="1:3" x14ac:dyDescent="0.35">
      <c r="A560">
        <v>3346</v>
      </c>
      <c r="B560" s="15">
        <v>2.1742E-7</v>
      </c>
      <c r="C560">
        <v>66.91</v>
      </c>
    </row>
    <row r="561" spans="1:3" x14ac:dyDescent="0.35">
      <c r="A561">
        <v>3356</v>
      </c>
      <c r="B561" s="15">
        <v>2.3125999999999999E-7</v>
      </c>
      <c r="C561">
        <v>67.11</v>
      </c>
    </row>
    <row r="562" spans="1:3" x14ac:dyDescent="0.35">
      <c r="A562">
        <v>3366</v>
      </c>
      <c r="B562" s="15">
        <v>2.6553000000000002E-7</v>
      </c>
      <c r="C562">
        <v>67.309999999999988</v>
      </c>
    </row>
    <row r="563" spans="1:3" x14ac:dyDescent="0.35">
      <c r="A563">
        <v>3376</v>
      </c>
      <c r="B563" s="15">
        <v>2.2837E-7</v>
      </c>
      <c r="C563">
        <v>67.509999999999991</v>
      </c>
    </row>
    <row r="564" spans="1:3" x14ac:dyDescent="0.35">
      <c r="A564">
        <v>3386</v>
      </c>
      <c r="B564" s="15">
        <v>2.4362000000000001E-7</v>
      </c>
      <c r="C564">
        <v>67.709999999999994</v>
      </c>
    </row>
    <row r="565" spans="1:3" x14ac:dyDescent="0.35">
      <c r="A565">
        <v>3396</v>
      </c>
      <c r="B565" s="15">
        <v>2.4933000000000002E-7</v>
      </c>
      <c r="C565">
        <v>67.91</v>
      </c>
    </row>
    <row r="566" spans="1:3" x14ac:dyDescent="0.35">
      <c r="A566">
        <v>3406</v>
      </c>
      <c r="B566" s="15">
        <v>2.8675E-7</v>
      </c>
      <c r="C566">
        <v>68.11</v>
      </c>
    </row>
    <row r="567" spans="1:3" x14ac:dyDescent="0.35">
      <c r="A567">
        <v>3416</v>
      </c>
      <c r="B567" s="15">
        <v>3.2518E-7</v>
      </c>
      <c r="C567">
        <v>68.309999999999988</v>
      </c>
    </row>
    <row r="568" spans="1:3" x14ac:dyDescent="0.35">
      <c r="A568">
        <v>3426</v>
      </c>
      <c r="B568" s="15">
        <v>3.2259999999999999E-7</v>
      </c>
      <c r="C568">
        <v>68.509999999999991</v>
      </c>
    </row>
    <row r="569" spans="1:3" x14ac:dyDescent="0.35">
      <c r="A569">
        <v>3431</v>
      </c>
      <c r="B569" s="15">
        <v>3.4679E-7</v>
      </c>
      <c r="C569">
        <v>68.61</v>
      </c>
    </row>
    <row r="570" spans="1:3" x14ac:dyDescent="0.35">
      <c r="A570">
        <v>3436</v>
      </c>
      <c r="B570" s="15">
        <v>3.8173999999999998E-7</v>
      </c>
      <c r="C570">
        <v>68.709999999999994</v>
      </c>
    </row>
    <row r="571" spans="1:3" x14ac:dyDescent="0.35">
      <c r="A571">
        <v>3441</v>
      </c>
      <c r="B571" s="15">
        <v>4.1528E-7</v>
      </c>
      <c r="C571">
        <v>68.809999999999988</v>
      </c>
    </row>
    <row r="572" spans="1:3" x14ac:dyDescent="0.35">
      <c r="A572">
        <v>3446</v>
      </c>
      <c r="B572" s="15">
        <v>4.1352000000000001E-7</v>
      </c>
      <c r="C572">
        <v>68.91</v>
      </c>
    </row>
    <row r="573" spans="1:3" x14ac:dyDescent="0.35">
      <c r="A573">
        <v>3451</v>
      </c>
      <c r="B573" s="15">
        <v>4.6568999999999998E-7</v>
      </c>
      <c r="C573">
        <v>69.009999999999991</v>
      </c>
    </row>
    <row r="574" spans="1:3" x14ac:dyDescent="0.35">
      <c r="A574">
        <v>3456</v>
      </c>
      <c r="B574" s="15">
        <v>4.8296000000000003E-7</v>
      </c>
      <c r="C574">
        <v>69.11</v>
      </c>
    </row>
    <row r="575" spans="1:3" x14ac:dyDescent="0.35">
      <c r="A575">
        <v>3461</v>
      </c>
      <c r="B575" s="15">
        <v>5.2340000000000004E-7</v>
      </c>
      <c r="C575">
        <v>69.209999999999994</v>
      </c>
    </row>
    <row r="576" spans="1:3" x14ac:dyDescent="0.35">
      <c r="A576">
        <v>3466</v>
      </c>
      <c r="B576" s="15">
        <v>4.7645000000000001E-7</v>
      </c>
      <c r="C576">
        <v>69.309999999999988</v>
      </c>
    </row>
    <row r="577" spans="1:3" x14ac:dyDescent="0.35">
      <c r="A577">
        <v>3471</v>
      </c>
      <c r="B577" s="15">
        <v>4.6156000000000001E-7</v>
      </c>
      <c r="C577">
        <v>69.41</v>
      </c>
    </row>
    <row r="578" spans="1:3" x14ac:dyDescent="0.35">
      <c r="A578">
        <v>3476</v>
      </c>
      <c r="B578" s="15">
        <v>4.3793E-7</v>
      </c>
      <c r="C578">
        <v>69.509999999999991</v>
      </c>
    </row>
    <row r="579" spans="1:3" x14ac:dyDescent="0.35">
      <c r="A579">
        <v>3481</v>
      </c>
      <c r="B579" s="15">
        <v>4.9523999999999998E-7</v>
      </c>
      <c r="C579">
        <v>69.61</v>
      </c>
    </row>
    <row r="580" spans="1:3" x14ac:dyDescent="0.35">
      <c r="A580">
        <v>3486</v>
      </c>
      <c r="B580" s="15">
        <v>4.8685000000000005E-7</v>
      </c>
      <c r="C580">
        <v>69.709999999999994</v>
      </c>
    </row>
    <row r="581" spans="1:3" x14ac:dyDescent="0.35">
      <c r="A581">
        <v>3491</v>
      </c>
      <c r="B581" s="15">
        <v>5.0088999999999998E-7</v>
      </c>
      <c r="C581">
        <v>69.809999999999988</v>
      </c>
    </row>
    <row r="582" spans="1:3" x14ac:dyDescent="0.35">
      <c r="A582">
        <v>3496</v>
      </c>
      <c r="B582" s="15">
        <v>5.0966999999999998E-7</v>
      </c>
      <c r="C582">
        <v>69.91</v>
      </c>
    </row>
    <row r="583" spans="1:3" x14ac:dyDescent="0.35">
      <c r="A583">
        <v>3501</v>
      </c>
      <c r="B583" s="15">
        <v>4.9226999999999995E-7</v>
      </c>
      <c r="C583">
        <v>70.009999999999991</v>
      </c>
    </row>
    <row r="584" spans="1:3" x14ac:dyDescent="0.35">
      <c r="A584">
        <v>3506</v>
      </c>
      <c r="B584" s="15">
        <v>4.8606000000000005E-7</v>
      </c>
      <c r="C584">
        <v>70.11</v>
      </c>
    </row>
    <row r="585" spans="1:3" x14ac:dyDescent="0.35">
      <c r="A585">
        <v>3511</v>
      </c>
      <c r="B585" s="15">
        <v>4.5989000000000002E-7</v>
      </c>
      <c r="C585">
        <v>70.209999999999994</v>
      </c>
    </row>
    <row r="586" spans="1:3" x14ac:dyDescent="0.35">
      <c r="A586">
        <v>3516</v>
      </c>
      <c r="B586" s="15">
        <v>4.4278E-7</v>
      </c>
      <c r="C586">
        <v>70.309999999999988</v>
      </c>
    </row>
    <row r="587" spans="1:3" x14ac:dyDescent="0.35">
      <c r="A587">
        <v>3521</v>
      </c>
      <c r="B587" s="15">
        <v>4.8256E-7</v>
      </c>
      <c r="C587">
        <v>70.41</v>
      </c>
    </row>
    <row r="588" spans="1:3" x14ac:dyDescent="0.35">
      <c r="A588">
        <v>3526</v>
      </c>
      <c r="B588" s="15">
        <v>4.8319000000000003E-7</v>
      </c>
      <c r="C588">
        <v>70.509999999999991</v>
      </c>
    </row>
    <row r="589" spans="1:3" x14ac:dyDescent="0.35">
      <c r="A589">
        <v>3531</v>
      </c>
      <c r="B589" s="15">
        <v>4.8727E-7</v>
      </c>
      <c r="C589">
        <v>70.61</v>
      </c>
    </row>
    <row r="590" spans="1:3" x14ac:dyDescent="0.35">
      <c r="A590">
        <v>3536</v>
      </c>
      <c r="B590" s="15">
        <v>4.8003000000000004E-7</v>
      </c>
      <c r="C590">
        <v>70.709999999999994</v>
      </c>
    </row>
    <row r="591" spans="1:3" x14ac:dyDescent="0.35">
      <c r="A591">
        <v>3541</v>
      </c>
      <c r="B591" s="15">
        <v>4.6184000000000001E-7</v>
      </c>
      <c r="C591">
        <v>70.809999999999988</v>
      </c>
    </row>
    <row r="592" spans="1:3" x14ac:dyDescent="0.35">
      <c r="A592">
        <v>3546</v>
      </c>
      <c r="B592" s="15">
        <v>4.3994000000000001E-7</v>
      </c>
      <c r="C592">
        <v>70.91</v>
      </c>
    </row>
    <row r="593" spans="1:3" x14ac:dyDescent="0.35">
      <c r="A593">
        <v>3551</v>
      </c>
      <c r="B593" s="15">
        <v>4.158E-7</v>
      </c>
      <c r="C593">
        <v>71.009999999999991</v>
      </c>
    </row>
    <row r="594" spans="1:3" x14ac:dyDescent="0.35">
      <c r="A594">
        <v>3556</v>
      </c>
      <c r="B594" s="15">
        <v>3.8551000000000002E-7</v>
      </c>
      <c r="C594">
        <v>71.11</v>
      </c>
    </row>
    <row r="595" spans="1:3" x14ac:dyDescent="0.35">
      <c r="A595">
        <v>3561</v>
      </c>
      <c r="B595" s="15">
        <v>9.4308E-8</v>
      </c>
      <c r="C595">
        <v>71.209999999999994</v>
      </c>
    </row>
    <row r="596" spans="1:3" x14ac:dyDescent="0.35">
      <c r="A596">
        <v>3566</v>
      </c>
      <c r="B596" s="15">
        <v>2.0984999999999999E-7</v>
      </c>
      <c r="C596">
        <v>71.309999999999988</v>
      </c>
    </row>
    <row r="597" spans="1:3" x14ac:dyDescent="0.35">
      <c r="A597">
        <v>3571</v>
      </c>
      <c r="B597" s="15">
        <v>2.3631999999999999E-7</v>
      </c>
      <c r="C597">
        <v>71.41</v>
      </c>
    </row>
    <row r="598" spans="1:3" x14ac:dyDescent="0.35">
      <c r="A598">
        <v>3576</v>
      </c>
      <c r="B598" s="15">
        <v>2.0354000000000001E-7</v>
      </c>
      <c r="C598">
        <v>71.509999999999991</v>
      </c>
    </row>
    <row r="599" spans="1:3" x14ac:dyDescent="0.35">
      <c r="A599">
        <v>3581</v>
      </c>
      <c r="B599" s="15">
        <v>2.209713798614811E-7</v>
      </c>
      <c r="C599">
        <v>71.61</v>
      </c>
    </row>
    <row r="600" spans="1:3" x14ac:dyDescent="0.35">
      <c r="A600">
        <v>3584</v>
      </c>
      <c r="B600" s="15">
        <v>2.5610999999999998E-7</v>
      </c>
      <c r="C600">
        <v>71.67</v>
      </c>
    </row>
    <row r="601" spans="1:3" x14ac:dyDescent="0.35">
      <c r="A601">
        <v>3586</v>
      </c>
      <c r="B601" s="15">
        <v>2.6954000000000002E-7</v>
      </c>
      <c r="C601">
        <v>71.709999999999994</v>
      </c>
    </row>
    <row r="602" spans="1:3" x14ac:dyDescent="0.35">
      <c r="A602">
        <v>3591</v>
      </c>
      <c r="B602" s="15">
        <v>2.2700999999999999E-7</v>
      </c>
      <c r="C602">
        <v>71.809999999999988</v>
      </c>
    </row>
    <row r="603" spans="1:3" x14ac:dyDescent="0.35">
      <c r="A603">
        <v>3596</v>
      </c>
      <c r="B603" s="15">
        <v>2.5545999999999999E-7</v>
      </c>
      <c r="C603">
        <v>71.91</v>
      </c>
    </row>
    <row r="604" spans="1:3" x14ac:dyDescent="0.35">
      <c r="A604">
        <v>3601</v>
      </c>
      <c r="B604" s="15">
        <v>2.8159000000000002E-7</v>
      </c>
      <c r="C604">
        <v>72.009999999999991</v>
      </c>
    </row>
    <row r="605" spans="1:3" x14ac:dyDescent="0.35">
      <c r="A605">
        <v>3606</v>
      </c>
      <c r="B605" s="15">
        <v>2.7168000000000001E-7</v>
      </c>
      <c r="C605">
        <v>72.11</v>
      </c>
    </row>
    <row r="606" spans="1:3" x14ac:dyDescent="0.35">
      <c r="A606">
        <v>3611</v>
      </c>
      <c r="B606" s="15">
        <v>2.5253E-7</v>
      </c>
      <c r="C606">
        <v>72.209999999999994</v>
      </c>
    </row>
    <row r="607" spans="1:3" x14ac:dyDescent="0.35">
      <c r="A607">
        <v>3616</v>
      </c>
      <c r="B607" s="15">
        <v>2.4498000000000001E-7</v>
      </c>
      <c r="C607">
        <v>72.309999999999988</v>
      </c>
    </row>
    <row r="608" spans="1:3" x14ac:dyDescent="0.35">
      <c r="A608">
        <v>3621</v>
      </c>
      <c r="B608" s="15">
        <v>2.4434999999999999E-7</v>
      </c>
      <c r="C608">
        <v>72.41</v>
      </c>
    </row>
    <row r="609" spans="1:3" x14ac:dyDescent="0.35">
      <c r="A609">
        <v>3626</v>
      </c>
      <c r="B609" s="15">
        <v>2.9436E-7</v>
      </c>
      <c r="C609">
        <v>72.509999999999991</v>
      </c>
    </row>
    <row r="610" spans="1:3" x14ac:dyDescent="0.35">
      <c r="A610">
        <v>3631</v>
      </c>
      <c r="B610" s="15">
        <v>3.1524000000000001E-7</v>
      </c>
      <c r="C610">
        <v>72.61</v>
      </c>
    </row>
    <row r="611" spans="1:3" x14ac:dyDescent="0.35">
      <c r="A611">
        <v>3636</v>
      </c>
      <c r="B611" s="15">
        <v>2.8981999999999998E-7</v>
      </c>
      <c r="C611">
        <v>72.709999999999994</v>
      </c>
    </row>
    <row r="612" spans="1:3" x14ac:dyDescent="0.35">
      <c r="A612">
        <v>3641</v>
      </c>
      <c r="B612" s="15">
        <v>2.9635999999999999E-7</v>
      </c>
      <c r="C612">
        <v>72.809999999999988</v>
      </c>
    </row>
    <row r="613" spans="1:3" x14ac:dyDescent="0.35">
      <c r="A613">
        <v>3646</v>
      </c>
      <c r="B613" s="15">
        <v>2.8901000000000002E-7</v>
      </c>
      <c r="C613">
        <v>72.91</v>
      </c>
    </row>
    <row r="614" spans="1:3" x14ac:dyDescent="0.35">
      <c r="A614">
        <v>3651</v>
      </c>
      <c r="B614" s="15">
        <v>3.7295000000000001E-7</v>
      </c>
      <c r="C614">
        <v>73.009999999999991</v>
      </c>
    </row>
    <row r="615" spans="1:3" x14ac:dyDescent="0.35">
      <c r="A615">
        <v>3656</v>
      </c>
      <c r="B615" s="15">
        <v>3.7775E-7</v>
      </c>
      <c r="C615">
        <v>73.11</v>
      </c>
    </row>
    <row r="616" spans="1:3" x14ac:dyDescent="0.35">
      <c r="A616">
        <v>3661</v>
      </c>
      <c r="B616" s="15">
        <v>3.4505999999999999E-7</v>
      </c>
      <c r="C616">
        <v>73.209999999999994</v>
      </c>
    </row>
    <row r="617" spans="1:3" x14ac:dyDescent="0.35">
      <c r="A617">
        <v>3666</v>
      </c>
      <c r="B617" s="15">
        <v>3.065E-7</v>
      </c>
      <c r="C617">
        <v>73.309999999999988</v>
      </c>
    </row>
    <row r="618" spans="1:3" x14ac:dyDescent="0.35">
      <c r="A618">
        <v>3671</v>
      </c>
      <c r="B618" s="15">
        <v>3.5287000000000001E-7</v>
      </c>
      <c r="C618">
        <v>73.41</v>
      </c>
    </row>
    <row r="619" spans="1:3" x14ac:dyDescent="0.35">
      <c r="A619">
        <v>3676</v>
      </c>
      <c r="B619" s="15">
        <v>3.7605999999999999E-7</v>
      </c>
      <c r="C619">
        <v>73.509999999999991</v>
      </c>
    </row>
    <row r="620" spans="1:3" x14ac:dyDescent="0.35">
      <c r="A620">
        <v>3681</v>
      </c>
      <c r="B620" s="15">
        <v>3.7632000000000002E-7</v>
      </c>
      <c r="C620">
        <v>73.61</v>
      </c>
    </row>
    <row r="621" spans="1:3" x14ac:dyDescent="0.35">
      <c r="A621">
        <v>3686</v>
      </c>
      <c r="B621" s="15">
        <v>3.8719000000000001E-7</v>
      </c>
      <c r="C621">
        <v>73.709999999999994</v>
      </c>
    </row>
    <row r="622" spans="1:3" x14ac:dyDescent="0.35">
      <c r="A622">
        <v>3691</v>
      </c>
      <c r="B622" s="15">
        <v>3.6551E-7</v>
      </c>
      <c r="C622">
        <v>73.809999999999988</v>
      </c>
    </row>
    <row r="623" spans="1:3" x14ac:dyDescent="0.35">
      <c r="A623">
        <v>3696</v>
      </c>
      <c r="B623" s="15">
        <v>3.4212E-7</v>
      </c>
      <c r="C623">
        <v>73.91</v>
      </c>
    </row>
    <row r="624" spans="1:3" x14ac:dyDescent="0.35">
      <c r="A624">
        <v>3701</v>
      </c>
      <c r="B624" s="15">
        <v>4.3967000000000002E-7</v>
      </c>
      <c r="C624">
        <v>74.009999999999991</v>
      </c>
    </row>
    <row r="625" spans="1:3" x14ac:dyDescent="0.35">
      <c r="A625">
        <v>3706</v>
      </c>
      <c r="B625" s="15">
        <v>4.4653999999999997E-7</v>
      </c>
      <c r="C625">
        <v>74.11</v>
      </c>
    </row>
    <row r="626" spans="1:3" x14ac:dyDescent="0.35">
      <c r="A626">
        <v>3708</v>
      </c>
      <c r="B626" s="15">
        <v>4.6685999999999999E-7</v>
      </c>
      <c r="C626">
        <v>74.149999999999991</v>
      </c>
    </row>
    <row r="627" spans="1:3" x14ac:dyDescent="0.35">
      <c r="A627">
        <v>3711</v>
      </c>
      <c r="B627" s="15">
        <v>4.7950000000000003E-7</v>
      </c>
      <c r="C627">
        <v>74.209999999999994</v>
      </c>
    </row>
    <row r="628" spans="1:3" x14ac:dyDescent="0.35">
      <c r="A628">
        <v>3716</v>
      </c>
      <c r="B628" s="15">
        <v>4.2170000000000002E-7</v>
      </c>
      <c r="C628">
        <v>74.309999999999988</v>
      </c>
    </row>
    <row r="629" spans="1:3" x14ac:dyDescent="0.35">
      <c r="A629">
        <v>3721</v>
      </c>
      <c r="B629" s="15">
        <v>4.4167000000000001E-7</v>
      </c>
      <c r="C629">
        <v>74.41</v>
      </c>
    </row>
    <row r="630" spans="1:3" x14ac:dyDescent="0.35">
      <c r="A630">
        <v>3726</v>
      </c>
      <c r="B630" s="15">
        <v>4.2141000000000001E-7</v>
      </c>
      <c r="C630">
        <v>74.509999999999991</v>
      </c>
    </row>
    <row r="631" spans="1:3" x14ac:dyDescent="0.35">
      <c r="A631">
        <v>3731</v>
      </c>
      <c r="B631" s="15">
        <v>4.1837000000000001E-7</v>
      </c>
      <c r="C631">
        <v>74.61</v>
      </c>
    </row>
    <row r="632" spans="1:3" x14ac:dyDescent="0.35">
      <c r="A632">
        <v>3736</v>
      </c>
      <c r="B632" s="15">
        <v>4.0604E-7</v>
      </c>
      <c r="C632">
        <v>74.709999999999994</v>
      </c>
    </row>
    <row r="633" spans="1:3" x14ac:dyDescent="0.35">
      <c r="A633">
        <v>3741</v>
      </c>
      <c r="B633" s="15">
        <v>3.9951000000000001E-7</v>
      </c>
      <c r="C633">
        <v>74.809999999999988</v>
      </c>
    </row>
    <row r="634" spans="1:3" x14ac:dyDescent="0.35">
      <c r="A634">
        <v>3746</v>
      </c>
      <c r="B634" s="15">
        <v>3.7715000000000001E-7</v>
      </c>
      <c r="C634">
        <v>74.91</v>
      </c>
    </row>
    <row r="635" spans="1:3" x14ac:dyDescent="0.35">
      <c r="A635">
        <v>3751</v>
      </c>
      <c r="B635" s="15">
        <v>3.8870999999999999E-7</v>
      </c>
      <c r="C635">
        <v>75.009999999999991</v>
      </c>
    </row>
    <row r="636" spans="1:3" x14ac:dyDescent="0.35">
      <c r="A636">
        <v>3756</v>
      </c>
      <c r="B636" s="15">
        <v>3.8850999999999998E-7</v>
      </c>
      <c r="C636">
        <v>75.11</v>
      </c>
    </row>
    <row r="637" spans="1:3" x14ac:dyDescent="0.35">
      <c r="A637">
        <v>3761</v>
      </c>
      <c r="B637" s="15">
        <v>4.5117999999999999E-7</v>
      </c>
      <c r="C637">
        <v>75.209999999999994</v>
      </c>
    </row>
    <row r="638" spans="1:3" x14ac:dyDescent="0.35">
      <c r="A638">
        <v>3766</v>
      </c>
      <c r="B638" s="15">
        <v>4.6332E-7</v>
      </c>
      <c r="C638">
        <v>75.309999999999988</v>
      </c>
    </row>
    <row r="639" spans="1:3" x14ac:dyDescent="0.35">
      <c r="A639">
        <v>3771</v>
      </c>
      <c r="B639" s="15">
        <v>4.5330000000000002E-7</v>
      </c>
      <c r="C639">
        <v>75.41</v>
      </c>
    </row>
    <row r="640" spans="1:3" x14ac:dyDescent="0.35">
      <c r="A640">
        <v>3776</v>
      </c>
      <c r="B640" s="15">
        <v>4.7534000000000002E-7</v>
      </c>
      <c r="C640">
        <v>75.509999999999991</v>
      </c>
    </row>
    <row r="641" spans="1:3" x14ac:dyDescent="0.35">
      <c r="A641">
        <v>3781</v>
      </c>
      <c r="B641" s="15">
        <v>4.8215999999999997E-7</v>
      </c>
      <c r="C641">
        <v>75.61</v>
      </c>
    </row>
    <row r="642" spans="1:3" x14ac:dyDescent="0.35">
      <c r="A642">
        <v>3786</v>
      </c>
      <c r="B642" s="15">
        <v>4.6499999999999999E-7</v>
      </c>
      <c r="C642">
        <v>75.709999999999994</v>
      </c>
    </row>
    <row r="643" spans="1:3" x14ac:dyDescent="0.35">
      <c r="A643">
        <v>3791</v>
      </c>
      <c r="B643" s="15">
        <v>4.5929999999999999E-7</v>
      </c>
      <c r="C643">
        <v>75.809999999999988</v>
      </c>
    </row>
    <row r="644" spans="1:3" x14ac:dyDescent="0.35">
      <c r="A644">
        <v>3796</v>
      </c>
      <c r="B644" s="15">
        <v>4.6875000000000001E-7</v>
      </c>
      <c r="C644">
        <v>75.91</v>
      </c>
    </row>
    <row r="645" spans="1:3" x14ac:dyDescent="0.35">
      <c r="A645">
        <v>3801</v>
      </c>
      <c r="B645" s="15">
        <v>5.0225000000000004E-7</v>
      </c>
      <c r="C645">
        <v>76.009999999999991</v>
      </c>
    </row>
    <row r="646" spans="1:3" x14ac:dyDescent="0.35">
      <c r="A646">
        <v>3806</v>
      </c>
      <c r="B646" s="15">
        <v>5.3018999999999996E-7</v>
      </c>
      <c r="C646">
        <v>76.11</v>
      </c>
    </row>
    <row r="647" spans="1:3" x14ac:dyDescent="0.35">
      <c r="A647">
        <v>3811</v>
      </c>
      <c r="B647" s="15">
        <v>5.3422000000000003E-7</v>
      </c>
      <c r="C647">
        <v>76.209999999999994</v>
      </c>
    </row>
    <row r="648" spans="1:3" x14ac:dyDescent="0.35">
      <c r="A648">
        <v>3816</v>
      </c>
      <c r="B648" s="15">
        <v>5.0727000000000002E-7</v>
      </c>
      <c r="C648">
        <v>76.309999999999988</v>
      </c>
    </row>
    <row r="649" spans="1:3" x14ac:dyDescent="0.35">
      <c r="A649">
        <v>3821</v>
      </c>
      <c r="B649" s="15">
        <v>4.7736999999999999E-7</v>
      </c>
      <c r="C649">
        <v>76.41</v>
      </c>
    </row>
    <row r="650" spans="1:3" x14ac:dyDescent="0.35">
      <c r="A650">
        <v>3826</v>
      </c>
      <c r="B650" s="15">
        <v>4.6701E-7</v>
      </c>
      <c r="C650">
        <v>76.509999999999991</v>
      </c>
    </row>
    <row r="651" spans="1:3" x14ac:dyDescent="0.35">
      <c r="A651">
        <v>3831</v>
      </c>
      <c r="B651" s="15">
        <v>4.1169E-7</v>
      </c>
      <c r="C651">
        <v>76.61</v>
      </c>
    </row>
    <row r="652" spans="1:3" x14ac:dyDescent="0.35">
      <c r="A652">
        <v>3836</v>
      </c>
      <c r="B652" s="15">
        <v>3.9929000000000002E-7</v>
      </c>
      <c r="C652">
        <v>76.709999999999994</v>
      </c>
    </row>
    <row r="653" spans="1:3" x14ac:dyDescent="0.35">
      <c r="A653">
        <v>3841</v>
      </c>
      <c r="B653" s="15">
        <v>3.9984000000000001E-7</v>
      </c>
      <c r="C653">
        <v>76.809999999999988</v>
      </c>
    </row>
    <row r="654" spans="1:3" x14ac:dyDescent="0.35">
      <c r="A654">
        <v>3846</v>
      </c>
      <c r="B654" s="15">
        <v>3.6563000000000003E-7</v>
      </c>
      <c r="C654">
        <v>76.91</v>
      </c>
    </row>
    <row r="655" spans="1:3" x14ac:dyDescent="0.35">
      <c r="A655">
        <v>3851</v>
      </c>
      <c r="B655" s="15">
        <v>3.6828000000000001E-7</v>
      </c>
      <c r="C655">
        <v>77.009999999999991</v>
      </c>
    </row>
    <row r="656" spans="1:3" x14ac:dyDescent="0.35">
      <c r="A656">
        <v>3855</v>
      </c>
      <c r="B656" s="15">
        <v>3.3234000000000002E-7</v>
      </c>
      <c r="C656">
        <v>77.089999999999989</v>
      </c>
    </row>
    <row r="657" spans="1:3" x14ac:dyDescent="0.35">
      <c r="A657">
        <v>3856</v>
      </c>
      <c r="B657" s="15">
        <v>2.3514E-7</v>
      </c>
      <c r="C657">
        <v>77.11</v>
      </c>
    </row>
    <row r="658" spans="1:3" x14ac:dyDescent="0.35">
      <c r="A658">
        <v>3861</v>
      </c>
      <c r="B658" s="15">
        <v>2.5502999999999997E-7</v>
      </c>
      <c r="C658">
        <v>77.209999999999994</v>
      </c>
    </row>
    <row r="659" spans="1:3" x14ac:dyDescent="0.35">
      <c r="A659">
        <v>3866</v>
      </c>
      <c r="B659" s="15">
        <v>2.2001E-7</v>
      </c>
      <c r="C659">
        <v>77.309999999999988</v>
      </c>
    </row>
    <row r="660" spans="1:3" x14ac:dyDescent="0.35">
      <c r="A660">
        <v>3871</v>
      </c>
      <c r="B660" s="15">
        <v>2.3509E-7</v>
      </c>
      <c r="C660">
        <v>77.41</v>
      </c>
    </row>
    <row r="661" spans="1:3" x14ac:dyDescent="0.35">
      <c r="A661">
        <v>3876</v>
      </c>
      <c r="B661" s="15">
        <v>2.0945000000000001E-7</v>
      </c>
      <c r="C661">
        <v>77.509999999999991</v>
      </c>
    </row>
    <row r="662" spans="1:3" x14ac:dyDescent="0.35">
      <c r="A662">
        <v>3886</v>
      </c>
      <c r="B662" s="15">
        <v>2.2130999999999999E-7</v>
      </c>
      <c r="C662">
        <v>77.709999999999994</v>
      </c>
    </row>
    <row r="663" spans="1:3" x14ac:dyDescent="0.35">
      <c r="A663">
        <v>3896</v>
      </c>
      <c r="B663" s="15">
        <v>2.3538999999999999E-7</v>
      </c>
      <c r="C663">
        <v>77.91</v>
      </c>
    </row>
    <row r="664" spans="1:3" x14ac:dyDescent="0.35">
      <c r="A664">
        <v>3906</v>
      </c>
      <c r="B664" s="15">
        <v>2.2747000000000001E-7</v>
      </c>
      <c r="C664">
        <v>78.11</v>
      </c>
    </row>
    <row r="665" spans="1:3" x14ac:dyDescent="0.35">
      <c r="A665">
        <v>3916</v>
      </c>
      <c r="B665" s="15">
        <v>2.4336999999999999E-7</v>
      </c>
      <c r="C665">
        <v>78.309999999999988</v>
      </c>
    </row>
    <row r="666" spans="1:3" x14ac:dyDescent="0.35">
      <c r="A666">
        <v>3926</v>
      </c>
      <c r="B666" s="15">
        <v>2.6518E-7</v>
      </c>
      <c r="C666">
        <v>78.509999999999991</v>
      </c>
    </row>
    <row r="667" spans="1:3" x14ac:dyDescent="0.35">
      <c r="A667">
        <v>3936</v>
      </c>
      <c r="B667" s="15">
        <v>2.4803999999999999E-7</v>
      </c>
      <c r="C667">
        <v>78.709999999999994</v>
      </c>
    </row>
    <row r="668" spans="1:3" x14ac:dyDescent="0.35">
      <c r="A668">
        <v>3946</v>
      </c>
      <c r="B668" s="15">
        <v>2.4359000000000003E-7</v>
      </c>
      <c r="C668">
        <v>78.91</v>
      </c>
    </row>
    <row r="669" spans="1:3" x14ac:dyDescent="0.35">
      <c r="A669">
        <v>3956</v>
      </c>
      <c r="B669" s="15">
        <v>2.5783000000000003E-7</v>
      </c>
      <c r="C669">
        <v>79.11</v>
      </c>
    </row>
    <row r="670" spans="1:3" x14ac:dyDescent="0.35">
      <c r="A670">
        <v>3966</v>
      </c>
      <c r="B670" s="15">
        <v>2.481E-7</v>
      </c>
      <c r="C670">
        <v>79.309999999999988</v>
      </c>
    </row>
    <row r="671" spans="1:3" x14ac:dyDescent="0.35">
      <c r="A671">
        <v>3976</v>
      </c>
      <c r="B671" s="15">
        <v>2.4387000000000003E-7</v>
      </c>
      <c r="C671">
        <v>79.509999999999991</v>
      </c>
    </row>
    <row r="672" spans="1:3" x14ac:dyDescent="0.35">
      <c r="A672">
        <v>3986</v>
      </c>
      <c r="B672" s="15">
        <v>2.3827999999999999E-7</v>
      </c>
      <c r="C672">
        <v>79.709999999999994</v>
      </c>
    </row>
    <row r="673" spans="1:3" x14ac:dyDescent="0.35">
      <c r="A673">
        <v>3996</v>
      </c>
      <c r="B673" s="15">
        <v>2.4957999999999999E-7</v>
      </c>
      <c r="C673">
        <v>79.91</v>
      </c>
    </row>
    <row r="674" spans="1:3" x14ac:dyDescent="0.35">
      <c r="A674">
        <v>4006</v>
      </c>
      <c r="B674" s="15">
        <v>2.2840000000000001E-7</v>
      </c>
      <c r="C674">
        <v>80.11</v>
      </c>
    </row>
    <row r="675" spans="1:3" x14ac:dyDescent="0.35">
      <c r="A675">
        <v>4015</v>
      </c>
      <c r="B675" s="15">
        <v>2.2200999999999999E-7</v>
      </c>
      <c r="C675">
        <v>80.289999999999992</v>
      </c>
    </row>
    <row r="676" spans="1:3" x14ac:dyDescent="0.35">
      <c r="A676">
        <v>4025</v>
      </c>
      <c r="B676" s="15">
        <v>2.1925999999999999E-7</v>
      </c>
      <c r="C676">
        <v>80.489999999999995</v>
      </c>
    </row>
    <row r="677" spans="1:3" x14ac:dyDescent="0.35">
      <c r="A677">
        <v>4035</v>
      </c>
      <c r="B677" s="15">
        <v>2.2315999999999999E-7</v>
      </c>
      <c r="C677">
        <v>80.69</v>
      </c>
    </row>
    <row r="678" spans="1:3" x14ac:dyDescent="0.35">
      <c r="A678">
        <v>4045</v>
      </c>
      <c r="B678" s="15">
        <v>2.4283000000000001E-7</v>
      </c>
      <c r="C678">
        <v>80.89</v>
      </c>
    </row>
    <row r="679" spans="1:3" x14ac:dyDescent="0.35">
      <c r="A679">
        <v>4055</v>
      </c>
      <c r="B679" s="15">
        <v>2.4615000000000002E-7</v>
      </c>
      <c r="C679">
        <v>81.089999999999989</v>
      </c>
    </row>
    <row r="680" spans="1:3" x14ac:dyDescent="0.35">
      <c r="A680">
        <v>4065</v>
      </c>
      <c r="B680" s="15">
        <v>2.3566000000000001E-7</v>
      </c>
      <c r="C680">
        <v>81.289999999999992</v>
      </c>
    </row>
    <row r="681" spans="1:3" x14ac:dyDescent="0.35">
      <c r="A681">
        <v>4075</v>
      </c>
      <c r="B681" s="15">
        <v>2.1988999999999999E-7</v>
      </c>
      <c r="C681">
        <v>81.489999999999995</v>
      </c>
    </row>
    <row r="682" spans="1:3" x14ac:dyDescent="0.35">
      <c r="A682">
        <v>4085</v>
      </c>
      <c r="B682" s="15">
        <v>2.0924000000000001E-7</v>
      </c>
      <c r="C682">
        <v>81.69</v>
      </c>
    </row>
    <row r="683" spans="1:3" x14ac:dyDescent="0.35">
      <c r="A683">
        <v>4095</v>
      </c>
      <c r="B683" s="15">
        <v>2.3008000000000001E-7</v>
      </c>
      <c r="C683">
        <v>81.89</v>
      </c>
    </row>
    <row r="684" spans="1:3" x14ac:dyDescent="0.35">
      <c r="A684">
        <v>4105</v>
      </c>
      <c r="B684" s="15">
        <v>2.6446999999999999E-7</v>
      </c>
      <c r="C684">
        <v>82.089999999999989</v>
      </c>
    </row>
    <row r="685" spans="1:3" x14ac:dyDescent="0.35">
      <c r="A685">
        <v>4108</v>
      </c>
      <c r="B685" s="15">
        <v>2.6258000000000001E-7</v>
      </c>
      <c r="C685">
        <v>82.149999999999991</v>
      </c>
    </row>
    <row r="686" spans="1:3" x14ac:dyDescent="0.35">
      <c r="A686">
        <v>4111</v>
      </c>
      <c r="B686" s="15">
        <v>2.4987E-7</v>
      </c>
      <c r="C686">
        <v>82.21</v>
      </c>
    </row>
    <row r="687" spans="1:3" x14ac:dyDescent="0.35">
      <c r="A687">
        <v>4116</v>
      </c>
      <c r="B687" s="15">
        <v>2.5507999999999998E-7</v>
      </c>
      <c r="C687">
        <v>82.309999999999988</v>
      </c>
    </row>
    <row r="688" spans="1:3" x14ac:dyDescent="0.35">
      <c r="A688">
        <v>4121</v>
      </c>
      <c r="B688" s="15">
        <v>2.5379E-7</v>
      </c>
      <c r="C688">
        <v>82.41</v>
      </c>
    </row>
    <row r="689" spans="1:3" x14ac:dyDescent="0.35">
      <c r="A689">
        <v>4126</v>
      </c>
      <c r="B689" s="15">
        <v>2.6207000000000002E-7</v>
      </c>
      <c r="C689">
        <v>82.509999999999991</v>
      </c>
    </row>
    <row r="690" spans="1:3" x14ac:dyDescent="0.35">
      <c r="A690">
        <v>4131</v>
      </c>
      <c r="B690" s="15">
        <v>2.4134000000000002E-7</v>
      </c>
      <c r="C690">
        <v>82.61</v>
      </c>
    </row>
    <row r="691" spans="1:3" x14ac:dyDescent="0.35">
      <c r="A691">
        <v>4136</v>
      </c>
      <c r="B691" s="15">
        <v>2.3990999999999998E-7</v>
      </c>
      <c r="C691">
        <v>82.71</v>
      </c>
    </row>
    <row r="692" spans="1:3" x14ac:dyDescent="0.35">
      <c r="A692">
        <v>4141</v>
      </c>
      <c r="B692" s="15">
        <v>2.4218999999999997E-7</v>
      </c>
      <c r="C692">
        <v>82.809999999999988</v>
      </c>
    </row>
    <row r="693" spans="1:3" x14ac:dyDescent="0.35">
      <c r="A693">
        <v>4146</v>
      </c>
      <c r="B693" s="15">
        <v>2.3638E-7</v>
      </c>
      <c r="C693">
        <v>82.91</v>
      </c>
    </row>
    <row r="694" spans="1:3" x14ac:dyDescent="0.35">
      <c r="A694">
        <v>4151</v>
      </c>
      <c r="B694" s="15">
        <v>2.3857E-7</v>
      </c>
      <c r="C694">
        <v>83.009999999999991</v>
      </c>
    </row>
    <row r="695" spans="1:3" x14ac:dyDescent="0.35">
      <c r="A695">
        <v>4156</v>
      </c>
      <c r="B695" s="15">
        <v>2.4689000000000001E-7</v>
      </c>
      <c r="C695">
        <v>83.11</v>
      </c>
    </row>
    <row r="696" spans="1:3" x14ac:dyDescent="0.35">
      <c r="A696">
        <v>4166</v>
      </c>
      <c r="B696" s="15">
        <v>2.7566000000000002E-7</v>
      </c>
      <c r="C696">
        <v>83.309999999999988</v>
      </c>
    </row>
    <row r="697" spans="1:3" x14ac:dyDescent="0.35">
      <c r="A697">
        <v>4171</v>
      </c>
      <c r="B697" s="15">
        <v>2.6347999999999997E-7</v>
      </c>
      <c r="C697">
        <v>83.41</v>
      </c>
    </row>
    <row r="698" spans="1:3" x14ac:dyDescent="0.35">
      <c r="A698">
        <v>4176</v>
      </c>
      <c r="B698" s="15">
        <v>2.5754000000000002E-7</v>
      </c>
      <c r="C698">
        <v>83.509999999999991</v>
      </c>
    </row>
    <row r="699" spans="1:3" x14ac:dyDescent="0.35">
      <c r="A699">
        <v>4181</v>
      </c>
      <c r="B699" s="15">
        <v>2.5241000000000002E-7</v>
      </c>
      <c r="C699">
        <v>83.61</v>
      </c>
    </row>
    <row r="700" spans="1:3" x14ac:dyDescent="0.35">
      <c r="A700">
        <v>4186</v>
      </c>
      <c r="B700" s="15">
        <v>2.6124999999999999E-7</v>
      </c>
      <c r="C700">
        <v>83.71</v>
      </c>
    </row>
    <row r="701" spans="1:3" x14ac:dyDescent="0.35">
      <c r="A701">
        <v>4191</v>
      </c>
      <c r="B701" s="15">
        <v>2.3311E-7</v>
      </c>
      <c r="C701">
        <v>83.809999999999988</v>
      </c>
    </row>
    <row r="702" spans="1:3" x14ac:dyDescent="0.35">
      <c r="A702">
        <v>4196</v>
      </c>
      <c r="B702" s="15">
        <v>2.3313E-7</v>
      </c>
      <c r="C702">
        <v>83.91</v>
      </c>
    </row>
    <row r="703" spans="1:3" x14ac:dyDescent="0.35">
      <c r="A703">
        <v>4201</v>
      </c>
      <c r="B703" s="15">
        <v>2.2798000000000001E-7</v>
      </c>
      <c r="C703">
        <v>84.009999999999991</v>
      </c>
    </row>
    <row r="704" spans="1:3" x14ac:dyDescent="0.35">
      <c r="A704">
        <v>4206</v>
      </c>
      <c r="B704" s="15">
        <v>1.998E-7</v>
      </c>
      <c r="C704">
        <v>84.11</v>
      </c>
    </row>
    <row r="705" spans="1:3" x14ac:dyDescent="0.35">
      <c r="A705">
        <v>4211</v>
      </c>
      <c r="B705" s="15">
        <v>2.1640999999999999E-7</v>
      </c>
      <c r="C705">
        <v>84.21</v>
      </c>
    </row>
    <row r="706" spans="1:3" x14ac:dyDescent="0.35">
      <c r="A706">
        <v>4216</v>
      </c>
      <c r="B706" s="15">
        <v>2.1917E-7</v>
      </c>
      <c r="C706">
        <v>84.309999999999988</v>
      </c>
    </row>
    <row r="707" spans="1:3" x14ac:dyDescent="0.35">
      <c r="A707">
        <v>4221</v>
      </c>
      <c r="B707" s="15">
        <v>2.3767999999999999E-7</v>
      </c>
      <c r="C707">
        <v>84.41</v>
      </c>
    </row>
    <row r="708" spans="1:3" x14ac:dyDescent="0.35">
      <c r="A708">
        <v>4226</v>
      </c>
      <c r="B708" s="15">
        <v>2.1451000000000001E-7</v>
      </c>
      <c r="C708">
        <v>84.509999999999991</v>
      </c>
    </row>
    <row r="709" spans="1:3" x14ac:dyDescent="0.35">
      <c r="A709">
        <v>4232</v>
      </c>
      <c r="B709" s="15">
        <v>2.4881000000000002E-7</v>
      </c>
      <c r="C709">
        <v>84.63</v>
      </c>
    </row>
    <row r="710" spans="1:3" x14ac:dyDescent="0.35">
      <c r="A710">
        <v>4236</v>
      </c>
      <c r="B710" s="15">
        <v>2.4396999999999998E-7</v>
      </c>
      <c r="C710">
        <v>84.71</v>
      </c>
    </row>
    <row r="711" spans="1:3" x14ac:dyDescent="0.35">
      <c r="A711">
        <v>4241</v>
      </c>
      <c r="B711" s="15">
        <v>2.5410999999999999E-7</v>
      </c>
      <c r="C711">
        <v>84.809999999999988</v>
      </c>
    </row>
    <row r="712" spans="1:3" ht="15" thickBot="1" x14ac:dyDescent="0.4">
      <c r="A712" s="25">
        <v>4246</v>
      </c>
      <c r="B712" s="26">
        <v>2.5600000000000002E-7</v>
      </c>
      <c r="C712" s="25">
        <v>84.91</v>
      </c>
    </row>
    <row r="713" spans="1:3" x14ac:dyDescent="0.35">
      <c r="A713" s="27">
        <v>4251</v>
      </c>
      <c r="B713" s="28">
        <v>2.4797000000000002E-7</v>
      </c>
      <c r="C713" s="29">
        <v>85.009523031688985</v>
      </c>
    </row>
    <row r="714" spans="1:3" x14ac:dyDescent="0.35">
      <c r="A714" s="27">
        <v>4256</v>
      </c>
      <c r="B714" s="28">
        <v>2.3943000000000002E-7</v>
      </c>
      <c r="C714" s="29">
        <v>85.104753348578896</v>
      </c>
    </row>
    <row r="715" spans="1:3" x14ac:dyDescent="0.35">
      <c r="A715" s="27">
        <v>4261</v>
      </c>
      <c r="B715" s="28">
        <v>2.2622E-7</v>
      </c>
      <c r="C715" s="29">
        <v>85.199983665468793</v>
      </c>
    </row>
    <row r="716" spans="1:3" x14ac:dyDescent="0.35">
      <c r="A716" s="27">
        <v>4266</v>
      </c>
      <c r="B716" s="28">
        <v>2.0896000000000001E-7</v>
      </c>
      <c r="C716" s="29">
        <v>85.295213982358689</v>
      </c>
    </row>
    <row r="717" spans="1:3" x14ac:dyDescent="0.35">
      <c r="A717" s="27">
        <v>4271</v>
      </c>
      <c r="B717" s="28">
        <v>2.0032000000000001E-7</v>
      </c>
      <c r="C717" s="29">
        <v>85.390444299248614</v>
      </c>
    </row>
    <row r="718" spans="1:3" x14ac:dyDescent="0.35">
      <c r="A718" s="27">
        <v>4276</v>
      </c>
      <c r="B718" s="28">
        <v>2.1204000000000001E-7</v>
      </c>
      <c r="C718" s="29">
        <v>85.48567461613851</v>
      </c>
    </row>
    <row r="719" spans="1:3" x14ac:dyDescent="0.35">
      <c r="A719" s="27">
        <v>4281</v>
      </c>
      <c r="B719" s="28">
        <v>1.9892000000000001E-7</v>
      </c>
      <c r="C719" s="29">
        <v>85.580904933028421</v>
      </c>
    </row>
    <row r="720" spans="1:3" x14ac:dyDescent="0.35">
      <c r="A720" s="27">
        <v>4286</v>
      </c>
      <c r="B720" s="28">
        <v>2.2231999999999999E-7</v>
      </c>
      <c r="C720" s="29">
        <v>85.676135249918318</v>
      </c>
    </row>
    <row r="721" spans="1:3" x14ac:dyDescent="0.35">
      <c r="A721" s="27">
        <v>4291</v>
      </c>
      <c r="B721" s="28">
        <v>2.1668000000000001E-7</v>
      </c>
      <c r="C721" s="29">
        <v>85.771365566808228</v>
      </c>
    </row>
    <row r="722" spans="1:3" x14ac:dyDescent="0.35">
      <c r="A722" s="27">
        <v>4296</v>
      </c>
      <c r="B722" s="28">
        <v>2.4093999999999999E-7</v>
      </c>
      <c r="C722" s="29">
        <v>85.866595883698139</v>
      </c>
    </row>
    <row r="723" spans="1:3" x14ac:dyDescent="0.35">
      <c r="A723" s="27">
        <v>4301</v>
      </c>
      <c r="B723" s="28">
        <v>2.4509999999999999E-7</v>
      </c>
      <c r="C723" s="29">
        <v>85.961826200588035</v>
      </c>
    </row>
    <row r="724" spans="1:3" x14ac:dyDescent="0.35">
      <c r="A724" s="27">
        <v>4306</v>
      </c>
      <c r="B724" s="28">
        <v>1.9614000000000001E-7</v>
      </c>
      <c r="C724" s="29">
        <v>86.057056517477946</v>
      </c>
    </row>
    <row r="725" spans="1:3" x14ac:dyDescent="0.35">
      <c r="A725" s="27">
        <v>4311</v>
      </c>
      <c r="B725" s="28">
        <v>2.0888E-7</v>
      </c>
      <c r="C725" s="29">
        <v>86.152286834367843</v>
      </c>
    </row>
    <row r="726" spans="1:3" x14ac:dyDescent="0.35">
      <c r="A726" s="27">
        <v>4316</v>
      </c>
      <c r="B726" s="28">
        <v>2.3326000000000001E-7</v>
      </c>
      <c r="C726" s="29">
        <v>86.247517151257753</v>
      </c>
    </row>
    <row r="727" spans="1:3" x14ac:dyDescent="0.35">
      <c r="A727" s="27">
        <v>4321</v>
      </c>
      <c r="B727" s="28">
        <v>2.7674999999999999E-7</v>
      </c>
      <c r="C727" s="29">
        <v>86.342747468147664</v>
      </c>
    </row>
    <row r="728" spans="1:3" x14ac:dyDescent="0.35">
      <c r="A728" s="27">
        <v>4326</v>
      </c>
      <c r="B728" s="28">
        <v>2.6960999999999999E-7</v>
      </c>
      <c r="C728" s="29">
        <v>86.43797778503756</v>
      </c>
    </row>
    <row r="729" spans="1:3" x14ac:dyDescent="0.35">
      <c r="A729" s="27">
        <v>4331</v>
      </c>
      <c r="B729" s="28">
        <v>2.8261000000000001E-7</v>
      </c>
      <c r="C729" s="29">
        <v>86.533208101927471</v>
      </c>
    </row>
    <row r="730" spans="1:3" x14ac:dyDescent="0.35">
      <c r="A730" s="27">
        <v>4336</v>
      </c>
      <c r="B730" s="28">
        <v>3.0581000000000001E-7</v>
      </c>
      <c r="C730" s="29">
        <v>86.628438418817368</v>
      </c>
    </row>
    <row r="731" spans="1:3" x14ac:dyDescent="0.35">
      <c r="A731" s="27">
        <v>4341</v>
      </c>
      <c r="B731" s="28">
        <v>2.7024000000000002E-7</v>
      </c>
      <c r="C731" s="29">
        <v>86.723668735707278</v>
      </c>
    </row>
    <row r="732" spans="1:3" x14ac:dyDescent="0.35">
      <c r="A732" s="27">
        <v>4346</v>
      </c>
      <c r="B732" s="28">
        <v>2.8248999999999998E-7</v>
      </c>
      <c r="C732" s="29">
        <v>86.818899052597189</v>
      </c>
    </row>
    <row r="733" spans="1:3" x14ac:dyDescent="0.35">
      <c r="A733" s="27">
        <v>4351</v>
      </c>
      <c r="B733" s="28">
        <v>2.6959999999999998E-7</v>
      </c>
      <c r="C733" s="29">
        <v>86.914129369487085</v>
      </c>
    </row>
    <row r="734" spans="1:3" x14ac:dyDescent="0.35">
      <c r="A734" s="27">
        <v>4356</v>
      </c>
      <c r="B734" s="28">
        <v>3.2861999999999999E-7</v>
      </c>
      <c r="C734" s="29">
        <v>87.009359686376996</v>
      </c>
    </row>
    <row r="735" spans="1:3" x14ac:dyDescent="0.35">
      <c r="A735" s="27">
        <v>4361</v>
      </c>
      <c r="B735" s="28">
        <v>3.8822000000000002E-7</v>
      </c>
      <c r="C735" s="29">
        <v>87.104590003266907</v>
      </c>
    </row>
    <row r="736" spans="1:3" x14ac:dyDescent="0.35">
      <c r="A736" s="27">
        <v>4366</v>
      </c>
      <c r="B736" s="28">
        <v>3.0502000000000001E-7</v>
      </c>
      <c r="C736" s="29">
        <v>87.199820320156803</v>
      </c>
    </row>
    <row r="737" spans="1:3" x14ac:dyDescent="0.35">
      <c r="A737" s="27">
        <v>4371</v>
      </c>
      <c r="B737" s="28">
        <v>2.9786E-7</v>
      </c>
      <c r="C737" s="29">
        <v>87.295050637046714</v>
      </c>
    </row>
    <row r="738" spans="1:3" x14ac:dyDescent="0.35">
      <c r="A738" s="27">
        <v>4376</v>
      </c>
      <c r="B738" s="28">
        <v>3.8968999999999999E-7</v>
      </c>
      <c r="C738" s="29">
        <v>87.39028095393661</v>
      </c>
    </row>
    <row r="739" spans="1:3" x14ac:dyDescent="0.35">
      <c r="A739" s="27">
        <v>4381</v>
      </c>
      <c r="B739" s="28">
        <v>4.4682999999999998E-7</v>
      </c>
      <c r="C739" s="29">
        <v>87.485511270826521</v>
      </c>
    </row>
    <row r="740" spans="1:3" x14ac:dyDescent="0.35">
      <c r="A740" s="27">
        <v>4386</v>
      </c>
      <c r="B740" s="28">
        <v>4.3809999999999999E-7</v>
      </c>
      <c r="C740" s="29">
        <v>87.580741587716432</v>
      </c>
    </row>
    <row r="741" spans="1:3" x14ac:dyDescent="0.35">
      <c r="A741" s="27">
        <v>4391</v>
      </c>
      <c r="B741" s="28">
        <v>4.8225000000000002E-7</v>
      </c>
      <c r="C741" s="29">
        <v>87.675971904606328</v>
      </c>
    </row>
    <row r="742" spans="1:3" x14ac:dyDescent="0.35">
      <c r="A742" s="27">
        <v>4396</v>
      </c>
      <c r="B742" s="28">
        <v>4.8586000000000004E-7</v>
      </c>
      <c r="C742" s="29">
        <v>87.771202221496239</v>
      </c>
    </row>
    <row r="743" spans="1:3" x14ac:dyDescent="0.35">
      <c r="A743" s="27">
        <v>4401</v>
      </c>
      <c r="B743" s="28">
        <v>4.4835000000000001E-7</v>
      </c>
      <c r="C743" s="29">
        <v>87.866432538386135</v>
      </c>
    </row>
    <row r="744" spans="1:3" x14ac:dyDescent="0.35">
      <c r="A744" s="27">
        <v>4406</v>
      </c>
      <c r="B744" s="28">
        <v>4.4023000000000002E-7</v>
      </c>
      <c r="C744" s="29">
        <v>87.96166285527606</v>
      </c>
    </row>
    <row r="745" spans="1:3" x14ac:dyDescent="0.35">
      <c r="A745" s="27">
        <v>4411</v>
      </c>
      <c r="B745" s="28">
        <v>4.4593000000000002E-7</v>
      </c>
      <c r="C745" s="29">
        <v>88.056893172165957</v>
      </c>
    </row>
    <row r="746" spans="1:3" x14ac:dyDescent="0.35">
      <c r="A746" s="27">
        <v>4416</v>
      </c>
      <c r="B746" s="28">
        <v>4.3429000000000001E-7</v>
      </c>
      <c r="C746" s="29">
        <v>88.152123489055853</v>
      </c>
    </row>
    <row r="747" spans="1:3" x14ac:dyDescent="0.35">
      <c r="A747" s="27">
        <v>4421</v>
      </c>
      <c r="B747" s="28">
        <v>4.4283E-7</v>
      </c>
      <c r="C747" s="29">
        <v>88.247353805945764</v>
      </c>
    </row>
    <row r="748" spans="1:3" x14ac:dyDescent="0.35">
      <c r="A748" s="27">
        <v>4426</v>
      </c>
      <c r="B748" s="28">
        <v>4.1668E-7</v>
      </c>
      <c r="C748" s="29">
        <v>88.34258412283566</v>
      </c>
    </row>
    <row r="749" spans="1:3" x14ac:dyDescent="0.35">
      <c r="A749" s="27">
        <v>4431</v>
      </c>
      <c r="B749" s="28">
        <v>4.0384E-7</v>
      </c>
      <c r="C749" s="29">
        <v>88.437814439725585</v>
      </c>
    </row>
    <row r="750" spans="1:3" x14ac:dyDescent="0.35">
      <c r="A750" s="27">
        <v>4436</v>
      </c>
      <c r="B750" s="28">
        <v>3.6954000000000001E-7</v>
      </c>
      <c r="C750" s="29">
        <v>88.533044756615482</v>
      </c>
    </row>
    <row r="751" spans="1:3" x14ac:dyDescent="0.35">
      <c r="A751" s="27">
        <v>4441</v>
      </c>
      <c r="B751" s="28">
        <v>3.4150999999999999E-7</v>
      </c>
      <c r="C751" s="29">
        <v>88.628275073505378</v>
      </c>
    </row>
    <row r="752" spans="1:3" x14ac:dyDescent="0.35">
      <c r="A752" s="27">
        <v>4446</v>
      </c>
      <c r="B752" s="28">
        <v>1.4518999999999999E-7</v>
      </c>
      <c r="C752" s="29">
        <v>88.723505390395289</v>
      </c>
    </row>
    <row r="753" spans="1:3" x14ac:dyDescent="0.35">
      <c r="A753" s="27">
        <v>4451</v>
      </c>
      <c r="B753" s="28">
        <v>1.7347E-7</v>
      </c>
      <c r="C753" s="29">
        <v>88.8187357072852</v>
      </c>
    </row>
    <row r="754" spans="1:3" x14ac:dyDescent="0.35">
      <c r="A754" s="27">
        <v>4456</v>
      </c>
      <c r="B754" s="28">
        <v>1.8939999999999999E-7</v>
      </c>
      <c r="C754" s="29">
        <v>88.91396602417511</v>
      </c>
    </row>
    <row r="755" spans="1:3" x14ac:dyDescent="0.35">
      <c r="A755" s="27">
        <v>4461</v>
      </c>
      <c r="B755" s="28">
        <v>1.6705E-7</v>
      </c>
      <c r="C755" s="29">
        <v>89.009196341065007</v>
      </c>
    </row>
    <row r="756" spans="1:3" x14ac:dyDescent="0.35">
      <c r="A756" s="27">
        <v>4466</v>
      </c>
      <c r="B756" s="28">
        <v>1.8549999999999999E-7</v>
      </c>
      <c r="C756" s="29">
        <v>89.104426657954903</v>
      </c>
    </row>
    <row r="757" spans="1:3" x14ac:dyDescent="0.35">
      <c r="A757" s="27">
        <v>4476</v>
      </c>
      <c r="B757" s="28">
        <v>1.9997000000000001E-7</v>
      </c>
      <c r="C757" s="29">
        <v>89.294887291734724</v>
      </c>
    </row>
    <row r="758" spans="1:3" x14ac:dyDescent="0.35">
      <c r="A758" s="27">
        <v>4486</v>
      </c>
      <c r="B758" s="28">
        <v>2.1003999999999999E-7</v>
      </c>
      <c r="C758" s="29">
        <v>89.485347925514532</v>
      </c>
    </row>
    <row r="759" spans="1:3" x14ac:dyDescent="0.35">
      <c r="A759" s="27">
        <v>4496</v>
      </c>
      <c r="B759" s="28">
        <v>2.1313E-7</v>
      </c>
      <c r="C759" s="29">
        <v>89.675808559294353</v>
      </c>
    </row>
    <row r="760" spans="1:3" x14ac:dyDescent="0.35">
      <c r="A760" s="27">
        <v>4506</v>
      </c>
      <c r="B760" s="28">
        <v>2.1675000000000001E-7</v>
      </c>
      <c r="C760" s="29">
        <v>89.86626919307416</v>
      </c>
    </row>
    <row r="761" spans="1:3" x14ac:dyDescent="0.35">
      <c r="A761" s="27">
        <v>4511</v>
      </c>
      <c r="B761" s="28">
        <v>2.2846E-7</v>
      </c>
      <c r="C761" s="29">
        <v>89.961499509964057</v>
      </c>
    </row>
    <row r="762" spans="1:3" x14ac:dyDescent="0.35">
      <c r="A762" s="27">
        <v>4521</v>
      </c>
      <c r="B762" s="28">
        <v>2.2669E-7</v>
      </c>
      <c r="C762" s="29">
        <v>90.151960143743878</v>
      </c>
    </row>
    <row r="763" spans="1:3" x14ac:dyDescent="0.35">
      <c r="A763" s="27">
        <v>4526</v>
      </c>
      <c r="B763" s="28">
        <v>2.2098000000000001E-7</v>
      </c>
      <c r="C763" s="29">
        <v>90.247190460633774</v>
      </c>
    </row>
    <row r="764" spans="1:3" x14ac:dyDescent="0.35">
      <c r="A764" s="27">
        <v>4531</v>
      </c>
      <c r="B764" s="28">
        <v>2.3505E-7</v>
      </c>
      <c r="C764" s="29">
        <v>90.342420777523685</v>
      </c>
    </row>
    <row r="765" spans="1:3" x14ac:dyDescent="0.35">
      <c r="A765" s="27">
        <v>4536</v>
      </c>
      <c r="B765" s="28">
        <v>2.8957000000000002E-7</v>
      </c>
      <c r="C765" s="29">
        <v>90.437651094413582</v>
      </c>
    </row>
    <row r="766" spans="1:3" x14ac:dyDescent="0.35">
      <c r="A766" s="27">
        <v>4541</v>
      </c>
      <c r="B766" s="28">
        <v>2.8635000000000002E-7</v>
      </c>
      <c r="C766" s="29">
        <v>90.532881411303492</v>
      </c>
    </row>
    <row r="767" spans="1:3" x14ac:dyDescent="0.35">
      <c r="A767" s="27">
        <v>4546</v>
      </c>
      <c r="B767" s="28">
        <v>2.9153999999999998E-7</v>
      </c>
      <c r="C767" s="29">
        <v>90.628111728193403</v>
      </c>
    </row>
    <row r="768" spans="1:3" x14ac:dyDescent="0.35">
      <c r="A768" s="27">
        <v>4551</v>
      </c>
      <c r="B768" s="28">
        <v>2.9652000000000001E-7</v>
      </c>
      <c r="C768" s="29">
        <v>90.723342045083299</v>
      </c>
    </row>
    <row r="769" spans="1:3" x14ac:dyDescent="0.35">
      <c r="A769" s="27">
        <v>4556</v>
      </c>
      <c r="B769" s="28">
        <v>2.4055999999999998E-7</v>
      </c>
      <c r="C769" s="29">
        <v>90.81857236197321</v>
      </c>
    </row>
    <row r="770" spans="1:3" x14ac:dyDescent="0.35">
      <c r="A770" s="27">
        <v>4561</v>
      </c>
      <c r="B770" s="28">
        <v>2.8140999999999998E-7</v>
      </c>
      <c r="C770" s="29">
        <v>90.913802678863107</v>
      </c>
    </row>
    <row r="771" spans="1:3" x14ac:dyDescent="0.35">
      <c r="A771" s="27">
        <v>4566</v>
      </c>
      <c r="B771" s="28">
        <v>3.0559999999999998E-7</v>
      </c>
      <c r="C771" s="29">
        <v>91.009032995753017</v>
      </c>
    </row>
    <row r="772" spans="1:3" x14ac:dyDescent="0.35">
      <c r="A772" s="27">
        <v>4571</v>
      </c>
      <c r="B772" s="28">
        <v>2.9951000000000001E-7</v>
      </c>
      <c r="C772" s="29">
        <v>91.104263312642928</v>
      </c>
    </row>
    <row r="773" spans="1:3" x14ac:dyDescent="0.35">
      <c r="A773" s="27">
        <v>4576</v>
      </c>
      <c r="B773" s="28">
        <v>2.9788999999999998E-7</v>
      </c>
      <c r="C773" s="29">
        <v>91.199493629532824</v>
      </c>
    </row>
    <row r="774" spans="1:3" x14ac:dyDescent="0.35">
      <c r="A774" s="27">
        <v>4581</v>
      </c>
      <c r="B774" s="28">
        <v>2.9663999999999999E-7</v>
      </c>
      <c r="C774" s="29">
        <v>91.294723946422735</v>
      </c>
    </row>
    <row r="775" spans="1:3" x14ac:dyDescent="0.35">
      <c r="A775" s="27">
        <v>4586</v>
      </c>
      <c r="B775" s="28">
        <v>2.9032999999999998E-7</v>
      </c>
      <c r="C775" s="29">
        <v>91.389954263312632</v>
      </c>
    </row>
    <row r="776" spans="1:3" x14ac:dyDescent="0.35">
      <c r="A776" s="27">
        <v>4591</v>
      </c>
      <c r="B776" s="28">
        <v>2.7748000000000002E-7</v>
      </c>
      <c r="C776" s="29">
        <v>91.485184580202542</v>
      </c>
    </row>
    <row r="777" spans="1:3" x14ac:dyDescent="0.35">
      <c r="A777" s="27">
        <v>4596</v>
      </c>
      <c r="B777" s="28">
        <v>2.5988000000000002E-7</v>
      </c>
      <c r="C777" s="29">
        <v>91.580414897092453</v>
      </c>
    </row>
    <row r="778" spans="1:3" x14ac:dyDescent="0.35">
      <c r="A778" s="27">
        <v>4600</v>
      </c>
      <c r="B778" s="28">
        <v>9.6527000000000001E-8</v>
      </c>
      <c r="C778" s="29">
        <v>91.656599150604379</v>
      </c>
    </row>
    <row r="779" spans="1:3" x14ac:dyDescent="0.35">
      <c r="A779" s="27">
        <v>4609</v>
      </c>
      <c r="B779" s="28">
        <v>1.6150000000000001E-7</v>
      </c>
      <c r="C779" s="29">
        <v>91.828013721006215</v>
      </c>
    </row>
    <row r="780" spans="1:3" x14ac:dyDescent="0.35">
      <c r="A780" s="27">
        <v>4611</v>
      </c>
      <c r="B780" s="28">
        <v>1.7372E-7</v>
      </c>
      <c r="C780" s="29">
        <v>91.866105847762171</v>
      </c>
    </row>
    <row r="781" spans="1:3" x14ac:dyDescent="0.35">
      <c r="A781" s="27">
        <v>4616</v>
      </c>
      <c r="B781" s="28">
        <v>1.5076000000000001E-7</v>
      </c>
      <c r="C781" s="29">
        <v>91.961336164652067</v>
      </c>
    </row>
    <row r="782" spans="1:3" x14ac:dyDescent="0.35">
      <c r="A782" s="27">
        <v>4626</v>
      </c>
      <c r="B782" s="28">
        <v>1.9441999999999999E-7</v>
      </c>
      <c r="C782" s="29">
        <v>92.151796798431874</v>
      </c>
    </row>
    <row r="783" spans="1:3" x14ac:dyDescent="0.35">
      <c r="A783" s="27">
        <v>4636</v>
      </c>
      <c r="B783" s="28">
        <v>2.1045000000000001E-7</v>
      </c>
      <c r="C783" s="29">
        <v>92.342257432211696</v>
      </c>
    </row>
    <row r="784" spans="1:3" x14ac:dyDescent="0.35">
      <c r="A784" s="27">
        <v>4646</v>
      </c>
      <c r="B784" s="28">
        <v>2.1762000000000001E-7</v>
      </c>
      <c r="C784" s="29">
        <v>92.532718065991503</v>
      </c>
    </row>
    <row r="785" spans="1:3" x14ac:dyDescent="0.35">
      <c r="A785" s="27">
        <v>4651</v>
      </c>
      <c r="B785" s="28">
        <v>2.2793999999999999E-7</v>
      </c>
      <c r="C785" s="29">
        <v>92.627948382881399</v>
      </c>
    </row>
    <row r="786" spans="1:3" x14ac:dyDescent="0.35">
      <c r="A786" s="27">
        <v>4656</v>
      </c>
      <c r="B786" s="28">
        <v>2.3165000000000001E-7</v>
      </c>
      <c r="C786" s="29">
        <v>92.723178699771324</v>
      </c>
    </row>
    <row r="787" spans="1:3" x14ac:dyDescent="0.35">
      <c r="A787" s="27">
        <v>4661</v>
      </c>
      <c r="B787" s="28">
        <v>2.2085E-7</v>
      </c>
      <c r="C787" s="29">
        <v>92.818409016661221</v>
      </c>
    </row>
    <row r="788" spans="1:3" x14ac:dyDescent="0.35">
      <c r="A788" s="27">
        <v>4666</v>
      </c>
      <c r="B788" s="28">
        <v>2.3402E-7</v>
      </c>
      <c r="C788" s="29">
        <v>92.913639333551117</v>
      </c>
    </row>
    <row r="789" spans="1:3" x14ac:dyDescent="0.35">
      <c r="A789" s="27">
        <v>4671</v>
      </c>
      <c r="B789" s="28">
        <v>2.1962999999999999E-7</v>
      </c>
      <c r="C789" s="29">
        <v>93.008869650441028</v>
      </c>
    </row>
    <row r="790" spans="1:3" x14ac:dyDescent="0.35">
      <c r="A790" s="27">
        <v>4676</v>
      </c>
      <c r="B790" s="28">
        <v>2.2382E-7</v>
      </c>
      <c r="C790" s="29">
        <v>93.104099967330939</v>
      </c>
    </row>
    <row r="791" spans="1:3" x14ac:dyDescent="0.35">
      <c r="A791" s="27">
        <v>4681</v>
      </c>
      <c r="B791" s="28">
        <v>2.2200999999999999E-7</v>
      </c>
      <c r="C791" s="29">
        <v>93.199330284220849</v>
      </c>
    </row>
    <row r="792" spans="1:3" x14ac:dyDescent="0.35">
      <c r="A792" s="27">
        <v>4686</v>
      </c>
      <c r="B792" s="28">
        <v>2.1787E-7</v>
      </c>
      <c r="C792" s="29">
        <v>93.294560601110746</v>
      </c>
    </row>
    <row r="793" spans="1:3" x14ac:dyDescent="0.35">
      <c r="A793" s="27">
        <v>4691</v>
      </c>
      <c r="B793" s="28">
        <v>2.1973E-7</v>
      </c>
      <c r="C793" s="29">
        <v>93.389790918000642</v>
      </c>
    </row>
    <row r="794" spans="1:3" x14ac:dyDescent="0.35">
      <c r="A794" s="27">
        <v>4696</v>
      </c>
      <c r="B794" s="28">
        <v>2.2287999999999999E-7</v>
      </c>
      <c r="C794" s="29">
        <v>93.485021234890553</v>
      </c>
    </row>
    <row r="795" spans="1:3" x14ac:dyDescent="0.35">
      <c r="A795" s="27">
        <v>4701</v>
      </c>
      <c r="B795" s="28">
        <v>2.3691E-7</v>
      </c>
      <c r="C795" s="29">
        <v>93.580251551780464</v>
      </c>
    </row>
    <row r="796" spans="1:3" x14ac:dyDescent="0.35">
      <c r="A796" s="27">
        <v>4706</v>
      </c>
      <c r="B796" s="28">
        <v>2.5141E-7</v>
      </c>
      <c r="C796" s="29">
        <v>93.675481868670374</v>
      </c>
    </row>
    <row r="797" spans="1:3" x14ac:dyDescent="0.35">
      <c r="A797" s="27">
        <v>4711</v>
      </c>
      <c r="B797" s="28">
        <v>2.1859E-7</v>
      </c>
      <c r="C797" s="29">
        <v>93.770712185560271</v>
      </c>
    </row>
    <row r="798" spans="1:3" x14ac:dyDescent="0.35">
      <c r="A798" s="27">
        <v>4716</v>
      </c>
      <c r="B798" s="28">
        <v>2.7315999999999999E-7</v>
      </c>
      <c r="C798" s="29">
        <v>93.865942502450167</v>
      </c>
    </row>
    <row r="799" spans="1:3" x14ac:dyDescent="0.35">
      <c r="A799" s="27">
        <v>4721</v>
      </c>
      <c r="B799" s="28">
        <v>2.9764000000000001E-7</v>
      </c>
      <c r="C799" s="29">
        <v>93.961172819340078</v>
      </c>
    </row>
    <row r="800" spans="1:3" x14ac:dyDescent="0.35">
      <c r="A800" s="27">
        <v>4726</v>
      </c>
      <c r="B800" s="28">
        <v>3.2080000000000001E-7</v>
      </c>
      <c r="C800" s="29">
        <v>94.056403136229989</v>
      </c>
    </row>
    <row r="801" spans="1:3" x14ac:dyDescent="0.35">
      <c r="A801" s="27">
        <v>4731</v>
      </c>
      <c r="B801" s="28">
        <v>3.9793999999999998E-7</v>
      </c>
      <c r="C801" s="29">
        <v>94.151633453119899</v>
      </c>
    </row>
    <row r="802" spans="1:3" x14ac:dyDescent="0.35">
      <c r="A802" s="27">
        <v>4736</v>
      </c>
      <c r="B802" s="28">
        <v>3.4112999999999998E-7</v>
      </c>
      <c r="C802" s="29">
        <v>94.246863770009796</v>
      </c>
    </row>
    <row r="803" spans="1:3" x14ac:dyDescent="0.35">
      <c r="A803" s="27">
        <v>4741</v>
      </c>
      <c r="B803" s="28">
        <v>3.5418000000000001E-7</v>
      </c>
      <c r="C803" s="29">
        <v>94.342094086899692</v>
      </c>
    </row>
    <row r="804" spans="1:3" x14ac:dyDescent="0.35">
      <c r="A804" s="27">
        <v>4746</v>
      </c>
      <c r="B804" s="28">
        <v>3.3382000000000001E-7</v>
      </c>
      <c r="C804" s="29">
        <v>94.437324403789603</v>
      </c>
    </row>
    <row r="805" spans="1:3" x14ac:dyDescent="0.35">
      <c r="A805" s="27">
        <v>4751</v>
      </c>
      <c r="B805" s="28">
        <v>4.0761999999999999E-7</v>
      </c>
      <c r="C805" s="29">
        <v>94.532554720679514</v>
      </c>
    </row>
    <row r="806" spans="1:3" x14ac:dyDescent="0.35">
      <c r="A806" s="27">
        <v>4756</v>
      </c>
      <c r="B806" s="28">
        <v>3.8379999999999998E-7</v>
      </c>
      <c r="C806" s="29">
        <v>94.627785037569424</v>
      </c>
    </row>
    <row r="807" spans="1:3" x14ac:dyDescent="0.35">
      <c r="A807" s="27">
        <v>4763</v>
      </c>
      <c r="B807" s="28">
        <v>4.4043999999999999E-7</v>
      </c>
      <c r="C807" s="29">
        <v>94.761107481215291</v>
      </c>
    </row>
    <row r="808" spans="1:3" x14ac:dyDescent="0.35">
      <c r="A808" s="27">
        <v>4766</v>
      </c>
      <c r="B808" s="28">
        <v>4.2558999999999999E-7</v>
      </c>
      <c r="C808" s="29">
        <v>94.818245671349217</v>
      </c>
    </row>
    <row r="809" spans="1:3" x14ac:dyDescent="0.35">
      <c r="A809" s="27">
        <v>4771</v>
      </c>
      <c r="B809" s="28">
        <v>4.6164E-7</v>
      </c>
      <c r="C809" s="29">
        <v>94.913475988239142</v>
      </c>
    </row>
    <row r="810" spans="1:3" x14ac:dyDescent="0.35">
      <c r="A810" s="27">
        <v>4776</v>
      </c>
      <c r="B810" s="28">
        <v>5.1824999999999997E-7</v>
      </c>
      <c r="C810" s="29">
        <v>95.008706305129039</v>
      </c>
    </row>
    <row r="811" spans="1:3" x14ac:dyDescent="0.35">
      <c r="A811" s="27">
        <v>4781</v>
      </c>
      <c r="B811" s="28">
        <v>5.2214999999999995E-7</v>
      </c>
      <c r="C811" s="29">
        <v>95.103936622018949</v>
      </c>
    </row>
    <row r="812" spans="1:3" x14ac:dyDescent="0.35">
      <c r="A812" s="27">
        <v>4786</v>
      </c>
      <c r="B812" s="28">
        <v>5.0269000000000001E-7</v>
      </c>
      <c r="C812" s="29">
        <v>95.199166938908846</v>
      </c>
    </row>
    <row r="813" spans="1:3" x14ac:dyDescent="0.35">
      <c r="A813" s="27">
        <v>4791</v>
      </c>
      <c r="B813" s="28">
        <v>4.6036999999999999E-7</v>
      </c>
      <c r="C813" s="29">
        <v>95.294397255798742</v>
      </c>
    </row>
    <row r="814" spans="1:3" x14ac:dyDescent="0.35">
      <c r="A814" s="27">
        <v>4796</v>
      </c>
      <c r="B814" s="28">
        <v>4.0256999999999998E-7</v>
      </c>
      <c r="C814" s="29">
        <v>95.389627572688667</v>
      </c>
    </row>
    <row r="815" spans="1:3" x14ac:dyDescent="0.35">
      <c r="A815" s="27">
        <v>4801</v>
      </c>
      <c r="B815" s="28">
        <v>3.4210999999999998E-7</v>
      </c>
      <c r="C815" s="29">
        <v>95.484857889578564</v>
      </c>
    </row>
    <row r="816" spans="1:3" x14ac:dyDescent="0.35">
      <c r="A816" s="27">
        <v>4806</v>
      </c>
      <c r="B816" s="28">
        <v>3.0877999999999999E-7</v>
      </c>
      <c r="C816" s="29">
        <v>95.580088206468474</v>
      </c>
    </row>
    <row r="817" spans="1:3" x14ac:dyDescent="0.35">
      <c r="A817" s="27">
        <v>4811</v>
      </c>
      <c r="B817" s="28">
        <v>4.1881999999999999E-7</v>
      </c>
      <c r="C817" s="29">
        <v>95.675318523358371</v>
      </c>
    </row>
    <row r="818" spans="1:3" x14ac:dyDescent="0.35">
      <c r="A818" s="27">
        <v>4816</v>
      </c>
      <c r="B818" s="28">
        <v>3.6837000000000001E-7</v>
      </c>
      <c r="C818" s="29">
        <v>95.770548840248281</v>
      </c>
    </row>
    <row r="819" spans="1:3" x14ac:dyDescent="0.35">
      <c r="A819" s="27">
        <v>4821</v>
      </c>
      <c r="B819" s="28">
        <v>3.0833000000000001E-7</v>
      </c>
      <c r="C819" s="29">
        <v>95.865779157138192</v>
      </c>
    </row>
    <row r="820" spans="1:3" x14ac:dyDescent="0.35">
      <c r="A820" s="27">
        <v>4826</v>
      </c>
      <c r="B820" s="28">
        <v>3.0046999999999999E-7</v>
      </c>
      <c r="C820" s="29">
        <v>95.961009474028089</v>
      </c>
    </row>
    <row r="821" spans="1:3" x14ac:dyDescent="0.35">
      <c r="A821" s="27">
        <v>4831</v>
      </c>
      <c r="B821" s="28">
        <v>1.6966E-7</v>
      </c>
      <c r="C821" s="29">
        <v>96.056239790917999</v>
      </c>
    </row>
    <row r="822" spans="1:3" x14ac:dyDescent="0.35">
      <c r="A822" s="27">
        <v>4842</v>
      </c>
      <c r="B822" s="28">
        <v>2.1822E-7</v>
      </c>
      <c r="C822" s="29">
        <v>96.265746488075791</v>
      </c>
    </row>
    <row r="823" spans="1:3" x14ac:dyDescent="0.35">
      <c r="A823" s="27">
        <v>4844</v>
      </c>
      <c r="B823" s="28">
        <v>2.1554000000000001E-7</v>
      </c>
      <c r="C823" s="29">
        <v>96.303838614831747</v>
      </c>
    </row>
    <row r="824" spans="1:3" x14ac:dyDescent="0.35">
      <c r="A824" s="27">
        <v>4846</v>
      </c>
      <c r="B824" s="28">
        <v>2.2406999999999999E-7</v>
      </c>
      <c r="C824" s="29">
        <v>96.341930741587717</v>
      </c>
    </row>
    <row r="825" spans="1:3" x14ac:dyDescent="0.35">
      <c r="A825" s="27">
        <v>4851</v>
      </c>
      <c r="B825" s="28">
        <v>2.2627E-7</v>
      </c>
      <c r="C825" s="29">
        <v>96.437161058477614</v>
      </c>
    </row>
    <row r="826" spans="1:3" x14ac:dyDescent="0.35">
      <c r="A826" s="27">
        <v>4856</v>
      </c>
      <c r="B826" s="28">
        <v>2.0289000000000001E-7</v>
      </c>
      <c r="C826" s="29">
        <v>96.532391375367524</v>
      </c>
    </row>
    <row r="827" spans="1:3" x14ac:dyDescent="0.35">
      <c r="A827" s="27">
        <v>4861</v>
      </c>
      <c r="B827" s="28">
        <v>2.0157E-7</v>
      </c>
      <c r="C827" s="29">
        <v>96.627621692257435</v>
      </c>
    </row>
    <row r="828" spans="1:3" x14ac:dyDescent="0.35">
      <c r="A828" s="27">
        <v>4866</v>
      </c>
      <c r="B828" s="28">
        <v>1.9756E-7</v>
      </c>
      <c r="C828" s="29">
        <v>96.722852009147331</v>
      </c>
    </row>
    <row r="829" spans="1:3" x14ac:dyDescent="0.35">
      <c r="A829" s="27">
        <v>4871</v>
      </c>
      <c r="B829" s="28">
        <v>2.0533E-7</v>
      </c>
      <c r="C829" s="29">
        <v>96.818082326037242</v>
      </c>
    </row>
    <row r="830" spans="1:3" x14ac:dyDescent="0.35">
      <c r="A830" s="27">
        <v>4876</v>
      </c>
      <c r="B830" s="28">
        <v>2.1014E-7</v>
      </c>
      <c r="C830" s="29">
        <v>96.913312642927139</v>
      </c>
    </row>
    <row r="831" spans="1:3" x14ac:dyDescent="0.35">
      <c r="A831" s="27">
        <v>4881</v>
      </c>
      <c r="B831" s="28">
        <v>2.0207999999999999E-7</v>
      </c>
      <c r="C831" s="29">
        <v>97.008542959817049</v>
      </c>
    </row>
    <row r="832" spans="1:3" x14ac:dyDescent="0.35">
      <c r="A832" s="27">
        <v>4886</v>
      </c>
      <c r="B832" s="28">
        <v>1.9261E-7</v>
      </c>
      <c r="C832" s="29">
        <v>97.10377327670696</v>
      </c>
    </row>
    <row r="833" spans="1:3" x14ac:dyDescent="0.35">
      <c r="A833" s="27">
        <v>4891</v>
      </c>
      <c r="B833" s="28">
        <v>2.0186000000000001E-7</v>
      </c>
      <c r="C833" s="29">
        <v>97.199003593596856</v>
      </c>
    </row>
    <row r="834" spans="1:3" x14ac:dyDescent="0.35">
      <c r="A834" s="27">
        <v>4896</v>
      </c>
      <c r="B834" s="28">
        <v>1.8909000000000001E-7</v>
      </c>
      <c r="C834" s="29">
        <v>97.294233910486767</v>
      </c>
    </row>
    <row r="835" spans="1:3" x14ac:dyDescent="0.35">
      <c r="A835" s="27">
        <v>4901</v>
      </c>
      <c r="B835" s="28">
        <v>2.0900000000000001E-7</v>
      </c>
      <c r="C835" s="29">
        <v>97.389464227376664</v>
      </c>
    </row>
    <row r="836" spans="1:3" x14ac:dyDescent="0.35">
      <c r="A836" s="27">
        <v>4906</v>
      </c>
      <c r="B836" s="28">
        <v>2.0764E-7</v>
      </c>
      <c r="C836" s="29">
        <v>97.484694544266574</v>
      </c>
    </row>
    <row r="837" spans="1:3" x14ac:dyDescent="0.35">
      <c r="A837" s="27">
        <v>4911</v>
      </c>
      <c r="B837" s="28">
        <v>1.2671E-7</v>
      </c>
      <c r="C837" s="29">
        <v>97.579924861156485</v>
      </c>
    </row>
    <row r="838" spans="1:3" x14ac:dyDescent="0.35">
      <c r="A838" s="27">
        <v>4916</v>
      </c>
      <c r="B838" s="28">
        <v>2.3652E-7</v>
      </c>
      <c r="C838" s="29">
        <v>97.675155178046381</v>
      </c>
    </row>
    <row r="839" spans="1:3" x14ac:dyDescent="0.35">
      <c r="A839" s="27">
        <v>4921</v>
      </c>
      <c r="B839" s="28">
        <v>2.3123000000000001E-7</v>
      </c>
      <c r="C839" s="29">
        <v>97.770385494936292</v>
      </c>
    </row>
    <row r="840" spans="1:3" x14ac:dyDescent="0.35">
      <c r="A840" s="27">
        <v>4926</v>
      </c>
      <c r="B840" s="28">
        <v>2.1635E-7</v>
      </c>
      <c r="C840" s="29">
        <v>97.865615811826189</v>
      </c>
    </row>
    <row r="841" spans="1:3" x14ac:dyDescent="0.35">
      <c r="A841" s="27">
        <v>4931</v>
      </c>
      <c r="B841" s="28">
        <v>2.1936E-7</v>
      </c>
      <c r="C841" s="29">
        <v>97.960846128716113</v>
      </c>
    </row>
    <row r="842" spans="1:3" x14ac:dyDescent="0.35">
      <c r="A842" s="27">
        <v>4936</v>
      </c>
      <c r="B842" s="28">
        <v>2.1586E-7</v>
      </c>
      <c r="C842" s="29">
        <v>98.05607644560601</v>
      </c>
    </row>
    <row r="843" spans="1:3" x14ac:dyDescent="0.35">
      <c r="A843" s="27">
        <v>4941</v>
      </c>
      <c r="B843" s="28">
        <v>2.0276E-7</v>
      </c>
      <c r="C843" s="29">
        <v>98.151306762495906</v>
      </c>
    </row>
    <row r="844" spans="1:3" x14ac:dyDescent="0.35">
      <c r="A844" s="27">
        <v>4946</v>
      </c>
      <c r="B844" s="28">
        <v>1.9726000000000001E-7</v>
      </c>
      <c r="C844" s="29">
        <v>98.246537079385817</v>
      </c>
    </row>
    <row r="845" spans="1:3" x14ac:dyDescent="0.35">
      <c r="A845" s="27">
        <v>4951</v>
      </c>
      <c r="B845" s="28">
        <v>2.0352000000000001E-7</v>
      </c>
      <c r="C845" s="29">
        <v>98.341767396275728</v>
      </c>
    </row>
    <row r="846" spans="1:3" x14ac:dyDescent="0.35">
      <c r="A846" s="27">
        <v>4956</v>
      </c>
      <c r="B846" s="28">
        <v>2.223E-7</v>
      </c>
      <c r="C846" s="29">
        <v>98.436997713165638</v>
      </c>
    </row>
    <row r="847" spans="1:3" x14ac:dyDescent="0.35">
      <c r="A847" s="27">
        <v>4961</v>
      </c>
      <c r="B847" s="28">
        <v>2.4059000000000001E-7</v>
      </c>
      <c r="C847" s="29">
        <v>98.532228030055535</v>
      </c>
    </row>
    <row r="848" spans="1:3" x14ac:dyDescent="0.35">
      <c r="A848" s="27">
        <v>4966</v>
      </c>
      <c r="B848" s="28">
        <v>2.4088999999999998E-7</v>
      </c>
      <c r="C848" s="29">
        <v>98.627458346945431</v>
      </c>
    </row>
    <row r="849" spans="1:3" x14ac:dyDescent="0.35">
      <c r="A849" s="27">
        <v>4971</v>
      </c>
      <c r="B849" s="28">
        <v>2.4629000000000002E-7</v>
      </c>
      <c r="C849" s="29">
        <v>98.722688663835342</v>
      </c>
    </row>
    <row r="850" spans="1:3" x14ac:dyDescent="0.35">
      <c r="A850" s="27">
        <v>4976</v>
      </c>
      <c r="B850" s="28">
        <v>2.5302000000000002E-7</v>
      </c>
      <c r="C850" s="29">
        <v>98.817918980725253</v>
      </c>
    </row>
    <row r="851" spans="1:3" x14ac:dyDescent="0.35">
      <c r="A851" s="27">
        <v>4981</v>
      </c>
      <c r="B851" s="28">
        <v>2.6740000000000003E-7</v>
      </c>
      <c r="C851" s="29">
        <v>98.913149297615163</v>
      </c>
    </row>
    <row r="852" spans="1:3" x14ac:dyDescent="0.35">
      <c r="A852" s="27">
        <v>4986</v>
      </c>
      <c r="B852" s="28">
        <v>2.7865999999999998E-7</v>
      </c>
      <c r="C852" s="29">
        <v>99.00837961450506</v>
      </c>
    </row>
    <row r="853" spans="1:3" x14ac:dyDescent="0.35">
      <c r="A853" s="27">
        <v>4991</v>
      </c>
      <c r="B853" s="28">
        <v>2.9102000000000002E-7</v>
      </c>
      <c r="C853" s="29">
        <v>99.103609931394956</v>
      </c>
    </row>
    <row r="854" spans="1:3" x14ac:dyDescent="0.35">
      <c r="A854" s="27">
        <v>4996</v>
      </c>
      <c r="B854" s="28">
        <v>3.4966000000000002E-7</v>
      </c>
      <c r="C854" s="29">
        <v>99.198840248284881</v>
      </c>
    </row>
    <row r="855" spans="1:3" x14ac:dyDescent="0.35">
      <c r="A855" s="27">
        <v>5001</v>
      </c>
      <c r="B855" s="28">
        <v>3.8990000000000002E-7</v>
      </c>
      <c r="C855" s="29">
        <v>99.294070565174778</v>
      </c>
    </row>
    <row r="856" spans="1:3" x14ac:dyDescent="0.35">
      <c r="A856" s="27">
        <v>5006</v>
      </c>
      <c r="B856" s="28">
        <v>4.2917000000000002E-7</v>
      </c>
      <c r="C856" s="29">
        <v>99.389300882064688</v>
      </c>
    </row>
    <row r="857" spans="1:3" x14ac:dyDescent="0.35">
      <c r="A857" s="27">
        <v>5011</v>
      </c>
      <c r="B857" s="28">
        <v>4.2842999999999998E-7</v>
      </c>
      <c r="C857" s="29">
        <v>99.484531198954585</v>
      </c>
    </row>
    <row r="858" spans="1:3" x14ac:dyDescent="0.35">
      <c r="A858" s="27">
        <v>5016</v>
      </c>
      <c r="B858" s="28">
        <v>3.8659000000000002E-7</v>
      </c>
      <c r="C858" s="29">
        <v>99.579761515844496</v>
      </c>
    </row>
    <row r="859" spans="1:3" x14ac:dyDescent="0.35">
      <c r="A859" s="27">
        <v>5021</v>
      </c>
      <c r="B859" s="28">
        <v>3.9736000000000001E-7</v>
      </c>
      <c r="C859" s="29">
        <v>99.674991832734406</v>
      </c>
    </row>
    <row r="860" spans="1:3" x14ac:dyDescent="0.35">
      <c r="A860" s="27">
        <v>5026</v>
      </c>
      <c r="B860" s="28">
        <v>3.8790000000000003E-7</v>
      </c>
      <c r="C860" s="29">
        <v>99.770222149624303</v>
      </c>
    </row>
    <row r="861" spans="1:3" x14ac:dyDescent="0.35">
      <c r="A861" s="27">
        <v>5031</v>
      </c>
      <c r="B861" s="28">
        <v>3.8062999999999999E-7</v>
      </c>
      <c r="C861" s="29">
        <v>99.865452466514213</v>
      </c>
    </row>
    <row r="862" spans="1:3" x14ac:dyDescent="0.35">
      <c r="A862" s="27">
        <v>5036</v>
      </c>
      <c r="B862" s="28">
        <v>3.7567999999999999E-7</v>
      </c>
      <c r="C862" s="29">
        <v>99.96068278340411</v>
      </c>
    </row>
    <row r="863" spans="1:3" x14ac:dyDescent="0.35">
      <c r="A863" s="27">
        <v>5041</v>
      </c>
      <c r="B863" s="28">
        <v>3.7659000000000001E-7</v>
      </c>
      <c r="C863" s="29">
        <v>100.05591310029402</v>
      </c>
    </row>
    <row r="864" spans="1:3" x14ac:dyDescent="0.35">
      <c r="A864" s="27">
        <v>5046</v>
      </c>
      <c r="B864" s="28">
        <v>3.1553999999999998E-7</v>
      </c>
      <c r="C864" s="29">
        <v>100.15114341718393</v>
      </c>
    </row>
    <row r="865" spans="1:3" x14ac:dyDescent="0.35">
      <c r="A865" s="27">
        <v>5051</v>
      </c>
      <c r="B865" s="28">
        <v>3.9386000000000001E-7</v>
      </c>
      <c r="C865" s="29">
        <v>100.24637373407383</v>
      </c>
    </row>
    <row r="866" spans="1:3" x14ac:dyDescent="0.35">
      <c r="A866" s="27">
        <v>5056</v>
      </c>
      <c r="B866" s="28">
        <v>4.0989000000000003E-7</v>
      </c>
      <c r="C866" s="29">
        <v>100.34160405096374</v>
      </c>
    </row>
    <row r="867" spans="1:3" x14ac:dyDescent="0.35">
      <c r="A867" s="27">
        <v>5061</v>
      </c>
      <c r="B867" s="28">
        <v>4.2485E-7</v>
      </c>
      <c r="C867" s="29">
        <v>100.43683436785363</v>
      </c>
    </row>
    <row r="868" spans="1:3" x14ac:dyDescent="0.35">
      <c r="A868" s="27">
        <v>5066</v>
      </c>
      <c r="B868" s="28">
        <v>4.6152000000000002E-7</v>
      </c>
      <c r="C868" s="29">
        <v>100.53206468474355</v>
      </c>
    </row>
    <row r="869" spans="1:3" x14ac:dyDescent="0.35">
      <c r="A869" s="27">
        <v>5071</v>
      </c>
      <c r="B869" s="28">
        <v>5.0856000000000005E-7</v>
      </c>
      <c r="C869" s="29">
        <v>100.62729500163346</v>
      </c>
    </row>
    <row r="870" spans="1:3" x14ac:dyDescent="0.35">
      <c r="A870" s="27">
        <v>5076</v>
      </c>
      <c r="B870" s="28">
        <v>5.3399000000000003E-7</v>
      </c>
      <c r="C870" s="29">
        <v>100.72252531852335</v>
      </c>
    </row>
    <row r="871" spans="1:3" x14ac:dyDescent="0.35">
      <c r="A871" s="27">
        <v>5081</v>
      </c>
      <c r="B871" s="28">
        <v>5.2720999999999997E-7</v>
      </c>
      <c r="C871" s="29">
        <v>100.81775563541326</v>
      </c>
    </row>
    <row r="872" spans="1:3" x14ac:dyDescent="0.35">
      <c r="A872" s="27">
        <v>5086</v>
      </c>
      <c r="B872" s="28">
        <v>5.2936999999999998E-7</v>
      </c>
      <c r="C872" s="29">
        <v>100.91298595230316</v>
      </c>
    </row>
    <row r="873" spans="1:3" x14ac:dyDescent="0.35">
      <c r="A873" s="27">
        <v>5091</v>
      </c>
      <c r="B873" s="28">
        <v>5.4924000000000001E-7</v>
      </c>
      <c r="C873" s="29">
        <v>101.00821626919307</v>
      </c>
    </row>
    <row r="874" spans="1:3" x14ac:dyDescent="0.35">
      <c r="A874" s="27">
        <v>5096</v>
      </c>
      <c r="B874" s="28">
        <v>5.1908999999999997E-7</v>
      </c>
      <c r="C874" s="29">
        <v>101.10344658608298</v>
      </c>
    </row>
    <row r="875" spans="1:3" x14ac:dyDescent="0.35">
      <c r="A875" s="27">
        <v>5101</v>
      </c>
      <c r="B875" s="28">
        <v>5.6968E-7</v>
      </c>
      <c r="C875" s="29">
        <v>101.19867690297288</v>
      </c>
    </row>
    <row r="876" spans="1:3" x14ac:dyDescent="0.35">
      <c r="A876" s="27">
        <v>5106</v>
      </c>
      <c r="B876" s="28">
        <v>4.1031000000000003E-7</v>
      </c>
      <c r="C876" s="29">
        <v>101.29390721986279</v>
      </c>
    </row>
    <row r="877" spans="1:3" x14ac:dyDescent="0.35">
      <c r="A877" s="27">
        <v>5112</v>
      </c>
      <c r="B877" s="28">
        <v>3.777E-7</v>
      </c>
      <c r="C877" s="29">
        <v>101.40818360013067</v>
      </c>
    </row>
    <row r="878" spans="1:3" x14ac:dyDescent="0.35">
      <c r="A878" s="27">
        <v>5117</v>
      </c>
      <c r="B878" s="28">
        <v>3.6949000000000001E-7</v>
      </c>
      <c r="C878" s="29">
        <v>101.50341391702058</v>
      </c>
    </row>
    <row r="879" spans="1:3" x14ac:dyDescent="0.35">
      <c r="A879" s="27">
        <v>5121</v>
      </c>
      <c r="B879" s="28">
        <v>3.3649000000000002E-7</v>
      </c>
      <c r="C879" s="29">
        <v>101.57959817053251</v>
      </c>
    </row>
    <row r="880" spans="1:3" x14ac:dyDescent="0.35">
      <c r="A880" s="27">
        <v>5126</v>
      </c>
      <c r="B880" s="28">
        <v>4.2632999999999998E-7</v>
      </c>
      <c r="C880" s="29">
        <v>101.6748284874224</v>
      </c>
    </row>
    <row r="881" spans="1:3" x14ac:dyDescent="0.35">
      <c r="A881" s="27">
        <v>5131</v>
      </c>
      <c r="B881" s="28">
        <v>5.3389000000000002E-7</v>
      </c>
      <c r="C881" s="29">
        <v>101.77005880431233</v>
      </c>
    </row>
    <row r="882" spans="1:3" x14ac:dyDescent="0.35">
      <c r="A882" s="27">
        <v>5136</v>
      </c>
      <c r="B882" s="28">
        <v>3.1955999999999998E-7</v>
      </c>
      <c r="C882" s="29">
        <v>101.86528912120222</v>
      </c>
    </row>
    <row r="883" spans="1:3" x14ac:dyDescent="0.35">
      <c r="A883" s="27">
        <v>5141</v>
      </c>
      <c r="B883" s="28">
        <v>2.9430999999999999E-7</v>
      </c>
      <c r="C883" s="29">
        <v>101.96051943809212</v>
      </c>
    </row>
    <row r="884" spans="1:3" x14ac:dyDescent="0.35">
      <c r="A884" s="27">
        <v>5151</v>
      </c>
      <c r="B884" s="28">
        <v>2.1099000000000001E-7</v>
      </c>
      <c r="C884" s="29">
        <v>102.15098007187194</v>
      </c>
    </row>
    <row r="885" spans="1:3" x14ac:dyDescent="0.35">
      <c r="A885" s="27">
        <v>5156</v>
      </c>
      <c r="B885" s="28">
        <v>2.1225000000000001E-7</v>
      </c>
      <c r="C885" s="29">
        <v>102.24621038876185</v>
      </c>
    </row>
    <row r="886" spans="1:3" x14ac:dyDescent="0.35">
      <c r="A886" s="27">
        <v>5161</v>
      </c>
      <c r="B886" s="28">
        <v>2.0340000000000001E-7</v>
      </c>
      <c r="C886" s="29">
        <v>102.34144070565175</v>
      </c>
    </row>
    <row r="887" spans="1:3" x14ac:dyDescent="0.35">
      <c r="A887" s="27">
        <v>5166</v>
      </c>
      <c r="B887" s="28">
        <v>2.0629E-7</v>
      </c>
      <c r="C887" s="29">
        <v>102.43667102254165</v>
      </c>
    </row>
    <row r="888" spans="1:3" x14ac:dyDescent="0.35">
      <c r="A888" s="27">
        <v>5171</v>
      </c>
      <c r="B888" s="28">
        <v>2.2312999999999999E-7</v>
      </c>
      <c r="C888" s="29">
        <v>102.53190133943156</v>
      </c>
    </row>
    <row r="889" spans="1:3" x14ac:dyDescent="0.35">
      <c r="A889" s="27">
        <v>5176</v>
      </c>
      <c r="B889" s="28">
        <v>2.2128000000000001E-7</v>
      </c>
      <c r="C889" s="29">
        <v>102.62713165632145</v>
      </c>
    </row>
    <row r="890" spans="1:3" x14ac:dyDescent="0.35">
      <c r="A890" s="27">
        <v>5181</v>
      </c>
      <c r="B890" s="28">
        <v>2.2173146407347379E-7</v>
      </c>
      <c r="C890" s="29">
        <v>102.72236197321138</v>
      </c>
    </row>
    <row r="891" spans="1:3" x14ac:dyDescent="0.35">
      <c r="A891" s="27">
        <v>5191</v>
      </c>
      <c r="B891" s="28">
        <v>2.3221000000000001E-7</v>
      </c>
      <c r="C891" s="29">
        <v>102.91282260699117</v>
      </c>
    </row>
    <row r="892" spans="1:3" x14ac:dyDescent="0.35">
      <c r="A892" s="27">
        <v>5201</v>
      </c>
      <c r="B892" s="28">
        <v>2.4624000000000001E-7</v>
      </c>
      <c r="C892" s="29">
        <v>103.10328324077099</v>
      </c>
    </row>
    <row r="893" spans="1:3" x14ac:dyDescent="0.35">
      <c r="A893" s="27">
        <v>5211</v>
      </c>
      <c r="B893" s="28">
        <v>2.5095000000000001E-7</v>
      </c>
      <c r="C893" s="29">
        <v>103.2937438745508</v>
      </c>
    </row>
    <row r="894" spans="1:3" x14ac:dyDescent="0.35">
      <c r="A894" s="27">
        <v>5221</v>
      </c>
      <c r="B894" s="28">
        <v>2.2984E-7</v>
      </c>
      <c r="C894" s="29">
        <v>103.48420450833061</v>
      </c>
    </row>
    <row r="895" spans="1:3" x14ac:dyDescent="0.35">
      <c r="A895" s="27">
        <v>5231</v>
      </c>
      <c r="B895" s="28">
        <v>2.4366E-7</v>
      </c>
      <c r="C895" s="29">
        <v>103.67466514211043</v>
      </c>
    </row>
    <row r="896" spans="1:3" x14ac:dyDescent="0.35">
      <c r="A896" s="27">
        <v>5241</v>
      </c>
      <c r="B896" s="28">
        <v>2.3729999999999999E-7</v>
      </c>
      <c r="C896" s="29">
        <v>103.86512577589022</v>
      </c>
    </row>
    <row r="897" spans="1:3" x14ac:dyDescent="0.35">
      <c r="A897" s="27">
        <v>5251</v>
      </c>
      <c r="B897" s="28">
        <v>2.2198000000000001E-7</v>
      </c>
      <c r="C897" s="29">
        <v>104.05558640967004</v>
      </c>
    </row>
    <row r="898" spans="1:3" x14ac:dyDescent="0.35">
      <c r="A898" s="27">
        <v>5261</v>
      </c>
      <c r="B898" s="28">
        <v>2.5297999999999998E-7</v>
      </c>
      <c r="C898" s="29">
        <v>104.24604704344985</v>
      </c>
    </row>
    <row r="899" spans="1:3" x14ac:dyDescent="0.35">
      <c r="A899" s="27">
        <v>5271</v>
      </c>
      <c r="B899" s="28">
        <v>2.2394000000000001E-7</v>
      </c>
      <c r="C899" s="29">
        <v>104.43650767722966</v>
      </c>
    </row>
    <row r="900" spans="1:3" x14ac:dyDescent="0.35">
      <c r="A900" s="27">
        <v>5281</v>
      </c>
      <c r="B900" s="28">
        <v>2.3759E-7</v>
      </c>
      <c r="C900" s="29">
        <v>104.62696831100948</v>
      </c>
    </row>
    <row r="901" spans="1:3" x14ac:dyDescent="0.35">
      <c r="A901" s="27">
        <v>5291</v>
      </c>
      <c r="B901" s="28">
        <v>2.5692E-7</v>
      </c>
      <c r="C901" s="29">
        <v>104.81742894478927</v>
      </c>
    </row>
    <row r="902" spans="1:3" x14ac:dyDescent="0.35">
      <c r="A902" s="27">
        <v>5301</v>
      </c>
      <c r="B902" s="28">
        <v>2.4373999999999998E-7</v>
      </c>
      <c r="C902" s="29">
        <v>105.00788957856909</v>
      </c>
    </row>
    <row r="903" spans="1:3" x14ac:dyDescent="0.35">
      <c r="A903" s="27">
        <v>5311</v>
      </c>
      <c r="B903" s="28">
        <v>2.2219000000000001E-7</v>
      </c>
      <c r="C903" s="29">
        <v>105.1983502123489</v>
      </c>
    </row>
    <row r="904" spans="1:3" x14ac:dyDescent="0.35">
      <c r="A904" s="27">
        <v>5321</v>
      </c>
      <c r="B904" s="28">
        <v>2.5003000000000002E-7</v>
      </c>
      <c r="C904" s="29">
        <v>105.38881084612872</v>
      </c>
    </row>
    <row r="905" spans="1:3" x14ac:dyDescent="0.35">
      <c r="A905" s="27">
        <v>5331</v>
      </c>
      <c r="B905" s="28">
        <v>2.5015E-7</v>
      </c>
      <c r="C905" s="29">
        <v>105.57927147990853</v>
      </c>
    </row>
    <row r="906" spans="1:3" x14ac:dyDescent="0.35">
      <c r="A906" s="27">
        <v>5341</v>
      </c>
      <c r="B906" s="28">
        <v>2.4550999999999998E-7</v>
      </c>
      <c r="C906" s="29">
        <v>105.76973211368832</v>
      </c>
    </row>
    <row r="907" spans="1:3" x14ac:dyDescent="0.35">
      <c r="A907" s="27">
        <v>5351</v>
      </c>
      <c r="B907" s="28">
        <v>2.5188E-7</v>
      </c>
      <c r="C907" s="29">
        <v>105.96019274746814</v>
      </c>
    </row>
    <row r="908" spans="1:3" x14ac:dyDescent="0.35">
      <c r="A908" s="27">
        <v>5361</v>
      </c>
      <c r="B908" s="28">
        <v>2.5498000000000002E-7</v>
      </c>
      <c r="C908" s="29">
        <v>106.15065338124796</v>
      </c>
    </row>
    <row r="909" spans="1:3" x14ac:dyDescent="0.35">
      <c r="A909" s="27">
        <v>5371</v>
      </c>
      <c r="B909" s="28">
        <v>2.4550000000000002E-7</v>
      </c>
      <c r="C909" s="29">
        <v>106.34111401502777</v>
      </c>
    </row>
    <row r="910" spans="1:3" x14ac:dyDescent="0.35">
      <c r="A910" s="27">
        <v>5381</v>
      </c>
      <c r="B910" s="28">
        <v>2.4078000000000002E-7</v>
      </c>
      <c r="C910" s="29">
        <v>106.53157464880758</v>
      </c>
    </row>
    <row r="911" spans="1:3" x14ac:dyDescent="0.35">
      <c r="A911" s="27">
        <v>5391</v>
      </c>
      <c r="B911" s="28">
        <v>2.5503999999999999E-7</v>
      </c>
      <c r="C911" s="29">
        <v>106.72203528258738</v>
      </c>
    </row>
    <row r="912" spans="1:3" x14ac:dyDescent="0.35">
      <c r="A912" s="27">
        <v>5401</v>
      </c>
      <c r="B912" s="28">
        <v>2.4681999999999998E-7</v>
      </c>
      <c r="C912" s="29">
        <v>106.91249591636719</v>
      </c>
    </row>
    <row r="913" spans="1:3" x14ac:dyDescent="0.35">
      <c r="A913" s="27">
        <v>5411</v>
      </c>
      <c r="B913" s="28">
        <v>2.4900999999999998E-7</v>
      </c>
      <c r="C913" s="29">
        <v>107.10295655014701</v>
      </c>
    </row>
    <row r="914" spans="1:3" x14ac:dyDescent="0.35">
      <c r="A914" s="27">
        <v>5421</v>
      </c>
      <c r="B914" s="28">
        <v>2.5633000000000002E-7</v>
      </c>
      <c r="C914" s="29">
        <v>107.29341718392682</v>
      </c>
    </row>
    <row r="915" spans="1:3" x14ac:dyDescent="0.35">
      <c r="A915" s="27">
        <v>5426</v>
      </c>
      <c r="B915" s="28">
        <v>2.6073999999999999E-7</v>
      </c>
      <c r="C915" s="29">
        <v>107.38864750081672</v>
      </c>
    </row>
    <row r="916" spans="1:3" x14ac:dyDescent="0.35">
      <c r="A916" s="27">
        <v>5431</v>
      </c>
      <c r="B916" s="28">
        <v>2.5778000000000002E-7</v>
      </c>
      <c r="C916" s="29">
        <v>107.48387781770663</v>
      </c>
    </row>
    <row r="917" spans="1:3" x14ac:dyDescent="0.35">
      <c r="A917" s="27">
        <v>5436</v>
      </c>
      <c r="B917" s="28">
        <v>2.6162999999999999E-7</v>
      </c>
      <c r="C917" s="29">
        <v>107.57910813459654</v>
      </c>
    </row>
    <row r="918" spans="1:3" x14ac:dyDescent="0.35">
      <c r="A918" s="27">
        <v>5441</v>
      </c>
      <c r="B918" s="28">
        <v>2.5379E-7</v>
      </c>
      <c r="C918" s="29">
        <v>107.67433845148643</v>
      </c>
    </row>
    <row r="919" spans="1:3" x14ac:dyDescent="0.35">
      <c r="A919" s="27">
        <v>5446</v>
      </c>
      <c r="B919" s="28">
        <v>2.4167000000000002E-7</v>
      </c>
      <c r="C919" s="29">
        <v>107.76956876837635</v>
      </c>
    </row>
    <row r="920" spans="1:3" x14ac:dyDescent="0.35">
      <c r="A920" s="27">
        <v>5451</v>
      </c>
      <c r="B920" s="28">
        <v>2.4292000000000001E-7</v>
      </c>
      <c r="C920" s="29">
        <v>107.86479908526624</v>
      </c>
    </row>
    <row r="921" spans="1:3" x14ac:dyDescent="0.35">
      <c r="A921" s="27">
        <v>5456</v>
      </c>
      <c r="B921" s="28">
        <v>2.5213000000000002E-7</v>
      </c>
      <c r="C921" s="29">
        <v>107.96002940215617</v>
      </c>
    </row>
    <row r="922" spans="1:3" x14ac:dyDescent="0.35">
      <c r="A922" s="27">
        <v>5461</v>
      </c>
      <c r="B922" s="28">
        <v>2.5199000000000002E-7</v>
      </c>
      <c r="C922" s="29">
        <v>108.05525971904606</v>
      </c>
    </row>
    <row r="923" spans="1:3" x14ac:dyDescent="0.35">
      <c r="A923" s="27">
        <v>5466</v>
      </c>
      <c r="B923" s="28">
        <v>2.4410000000000002E-7</v>
      </c>
      <c r="C923" s="29">
        <v>108.15049003593596</v>
      </c>
    </row>
    <row r="924" spans="1:3" x14ac:dyDescent="0.35">
      <c r="A924" s="27">
        <v>5471</v>
      </c>
      <c r="B924" s="28">
        <v>2.5849999999999999E-7</v>
      </c>
      <c r="C924" s="29">
        <v>108.24572035282587</v>
      </c>
    </row>
    <row r="925" spans="1:3" x14ac:dyDescent="0.35">
      <c r="A925" s="27">
        <v>5476</v>
      </c>
      <c r="B925" s="28">
        <v>2.5797000000000003E-7</v>
      </c>
      <c r="C925" s="29">
        <v>108.34095066971578</v>
      </c>
    </row>
    <row r="926" spans="1:3" x14ac:dyDescent="0.35">
      <c r="A926" s="27">
        <v>5481</v>
      </c>
      <c r="B926" s="28">
        <v>2.7453000000000001E-7</v>
      </c>
      <c r="C926" s="29">
        <v>108.43618098660569</v>
      </c>
    </row>
    <row r="927" spans="1:3" x14ac:dyDescent="0.35">
      <c r="A927" s="27">
        <v>5486</v>
      </c>
      <c r="B927" s="28">
        <v>2.9616999999999998E-7</v>
      </c>
      <c r="C927" s="29">
        <v>108.53141130349559</v>
      </c>
    </row>
    <row r="928" spans="1:3" x14ac:dyDescent="0.35">
      <c r="A928" s="27">
        <v>5491</v>
      </c>
      <c r="B928" s="28">
        <v>3.3382000000000001E-7</v>
      </c>
      <c r="C928" s="29">
        <v>108.62664162038548</v>
      </c>
    </row>
    <row r="929" spans="1:3" x14ac:dyDescent="0.35">
      <c r="A929" s="27">
        <v>5496</v>
      </c>
      <c r="B929" s="28">
        <v>3.5554000000000002E-7</v>
      </c>
      <c r="C929" s="29">
        <v>108.72187193727541</v>
      </c>
    </row>
    <row r="930" spans="1:3" x14ac:dyDescent="0.35">
      <c r="A930" s="27">
        <v>5501</v>
      </c>
      <c r="B930" s="28">
        <v>3.6655000000000001E-7</v>
      </c>
      <c r="C930" s="29">
        <v>108.81710225416531</v>
      </c>
    </row>
    <row r="931" spans="1:3" x14ac:dyDescent="0.35">
      <c r="A931" s="27">
        <v>5506</v>
      </c>
      <c r="B931" s="28">
        <v>3.8370999999999999E-7</v>
      </c>
      <c r="C931" s="29">
        <v>108.91233257105522</v>
      </c>
    </row>
    <row r="932" spans="1:3" x14ac:dyDescent="0.35">
      <c r="A932" s="27">
        <v>5511</v>
      </c>
      <c r="B932" s="28">
        <v>4.2177E-7</v>
      </c>
      <c r="C932" s="29">
        <v>109.00756288794511</v>
      </c>
    </row>
    <row r="933" spans="1:3" x14ac:dyDescent="0.35">
      <c r="A933" s="27">
        <v>5516</v>
      </c>
      <c r="B933" s="28">
        <v>4.1361000000000001E-7</v>
      </c>
      <c r="C933" s="29">
        <v>109.10279320483502</v>
      </c>
    </row>
    <row r="934" spans="1:3" x14ac:dyDescent="0.35">
      <c r="A934" s="27">
        <v>5521</v>
      </c>
      <c r="B934" s="28">
        <v>5.0193999999999995E-7</v>
      </c>
      <c r="C934" s="29">
        <v>109.19802352172493</v>
      </c>
    </row>
    <row r="935" spans="1:3" x14ac:dyDescent="0.35">
      <c r="A935" s="27">
        <v>5526</v>
      </c>
      <c r="B935" s="28">
        <v>3.8962999999999998E-7</v>
      </c>
      <c r="C935" s="29">
        <v>109.29325383861483</v>
      </c>
    </row>
    <row r="936" spans="1:3" x14ac:dyDescent="0.35">
      <c r="A936" s="27">
        <v>5531</v>
      </c>
      <c r="B936" s="28">
        <v>3.6659E-7</v>
      </c>
      <c r="C936" s="29">
        <v>109.38848415550474</v>
      </c>
    </row>
    <row r="937" spans="1:3" x14ac:dyDescent="0.35">
      <c r="A937" s="27">
        <v>5534</v>
      </c>
      <c r="B937" s="28">
        <v>3.4321000000000001E-7</v>
      </c>
      <c r="C937" s="29">
        <v>109.44562234563868</v>
      </c>
    </row>
    <row r="938" spans="1:3" x14ac:dyDescent="0.35">
      <c r="A938" s="27">
        <v>5535</v>
      </c>
      <c r="B938" s="28">
        <v>1.8171E-7</v>
      </c>
      <c r="C938" s="29">
        <v>109.46466840901667</v>
      </c>
    </row>
    <row r="939" spans="1:3" x14ac:dyDescent="0.35">
      <c r="A939" s="27">
        <v>5537</v>
      </c>
      <c r="B939" s="28">
        <v>1.9893E-7</v>
      </c>
      <c r="C939" s="29">
        <v>109.50276053577262</v>
      </c>
    </row>
    <row r="940" spans="1:3" x14ac:dyDescent="0.35">
      <c r="A940" s="27">
        <v>5544</v>
      </c>
      <c r="B940" s="28">
        <v>1.8580000000000001E-7</v>
      </c>
      <c r="C940" s="29">
        <v>109.63608297941849</v>
      </c>
    </row>
    <row r="941" spans="1:3" x14ac:dyDescent="0.35">
      <c r="A941" s="27">
        <v>5546</v>
      </c>
      <c r="B941" s="28">
        <v>2.4245E-7</v>
      </c>
      <c r="C941" s="29">
        <v>109.67417510617446</v>
      </c>
    </row>
    <row r="942" spans="1:3" x14ac:dyDescent="0.35">
      <c r="A942" s="27">
        <v>5551</v>
      </c>
      <c r="B942" s="28">
        <v>2.2425000000000001E-7</v>
      </c>
      <c r="C942" s="29">
        <v>109.76940542306436</v>
      </c>
    </row>
    <row r="943" spans="1:3" x14ac:dyDescent="0.35">
      <c r="A943" s="27">
        <v>5556</v>
      </c>
      <c r="B943" s="28">
        <v>2.3407999999999999E-7</v>
      </c>
      <c r="C943" s="29">
        <v>109.86463573995427</v>
      </c>
    </row>
    <row r="944" spans="1:3" x14ac:dyDescent="0.35">
      <c r="A944" s="27">
        <v>5561</v>
      </c>
      <c r="B944" s="28">
        <v>2.255E-7</v>
      </c>
      <c r="C944" s="29">
        <v>109.95986605684416</v>
      </c>
    </row>
    <row r="945" spans="1:3" x14ac:dyDescent="0.35">
      <c r="A945" s="27">
        <v>5566</v>
      </c>
      <c r="B945" s="28">
        <v>1.9098999999999999E-7</v>
      </c>
      <c r="C945" s="29">
        <v>110.05509637373407</v>
      </c>
    </row>
    <row r="946" spans="1:3" x14ac:dyDescent="0.35">
      <c r="A946" s="27">
        <v>5576</v>
      </c>
      <c r="B946" s="28">
        <v>2.2807999999999999E-7</v>
      </c>
      <c r="C946" s="29">
        <v>110.24555700751388</v>
      </c>
    </row>
    <row r="947" spans="1:3" x14ac:dyDescent="0.35">
      <c r="A947" s="27">
        <v>5586</v>
      </c>
      <c r="B947" s="28">
        <v>2.1713000000000001E-7</v>
      </c>
      <c r="C947" s="29">
        <v>110.43601764129369</v>
      </c>
    </row>
    <row r="948" spans="1:3" x14ac:dyDescent="0.35">
      <c r="A948" s="27">
        <v>5596</v>
      </c>
      <c r="B948" s="28">
        <v>2.3419000000000001E-7</v>
      </c>
      <c r="C948" s="29">
        <v>110.62647827507351</v>
      </c>
    </row>
    <row r="949" spans="1:3" x14ac:dyDescent="0.35">
      <c r="A949" s="27">
        <v>5606</v>
      </c>
      <c r="B949" s="28">
        <v>2.2319999999999999E-7</v>
      </c>
      <c r="C949" s="29">
        <v>110.81693890885333</v>
      </c>
    </row>
    <row r="950" spans="1:3" x14ac:dyDescent="0.35">
      <c r="A950" s="27">
        <v>5616</v>
      </c>
      <c r="B950" s="28">
        <v>2.2686000000000001E-7</v>
      </c>
      <c r="C950" s="29">
        <v>111.00739954263312</v>
      </c>
    </row>
    <row r="951" spans="1:3" x14ac:dyDescent="0.35">
      <c r="A951" s="27">
        <v>5626</v>
      </c>
      <c r="B951" s="28">
        <v>2.3288999999999999E-7</v>
      </c>
      <c r="C951" s="29">
        <v>111.19786017641293</v>
      </c>
    </row>
    <row r="952" spans="1:3" x14ac:dyDescent="0.35">
      <c r="A952" s="27">
        <v>5636</v>
      </c>
      <c r="B952" s="28">
        <v>2.3139999999999999E-7</v>
      </c>
      <c r="C952" s="29">
        <v>111.38832081019275</v>
      </c>
    </row>
    <row r="953" spans="1:3" x14ac:dyDescent="0.35">
      <c r="A953" s="27">
        <v>5646</v>
      </c>
      <c r="B953" s="28">
        <v>2.3920000000000002E-7</v>
      </c>
      <c r="C953" s="29">
        <v>111.57878144397256</v>
      </c>
    </row>
    <row r="954" spans="1:3" x14ac:dyDescent="0.35">
      <c r="A954" s="27">
        <v>5656</v>
      </c>
      <c r="B954" s="28">
        <v>2.1542999999999999E-7</v>
      </c>
      <c r="C954" s="29">
        <v>111.76924207775238</v>
      </c>
    </row>
    <row r="955" spans="1:3" x14ac:dyDescent="0.35">
      <c r="A955" s="27">
        <v>5666</v>
      </c>
      <c r="B955" s="28">
        <v>2.2992999999999999E-7</v>
      </c>
      <c r="C955" s="29">
        <v>111.95970271153217</v>
      </c>
    </row>
    <row r="956" spans="1:3" x14ac:dyDescent="0.35">
      <c r="A956" s="27">
        <v>5676</v>
      </c>
      <c r="B956" s="28">
        <v>2.2287000000000001E-7</v>
      </c>
      <c r="C956" s="29">
        <v>112.150163345312</v>
      </c>
    </row>
    <row r="957" spans="1:3" x14ac:dyDescent="0.35">
      <c r="A957" s="27">
        <v>5686</v>
      </c>
      <c r="B957" s="28">
        <v>2.6529000000000002E-7</v>
      </c>
      <c r="C957" s="29">
        <v>112.3406239790918</v>
      </c>
    </row>
    <row r="958" spans="1:3" x14ac:dyDescent="0.35">
      <c r="A958" s="27">
        <v>5691</v>
      </c>
      <c r="B958" s="28">
        <v>2.9149999999999998E-7</v>
      </c>
      <c r="C958" s="29">
        <v>112.4358542959817</v>
      </c>
    </row>
    <row r="959" spans="1:3" x14ac:dyDescent="0.35">
      <c r="A959" s="27">
        <v>5696</v>
      </c>
      <c r="B959" s="28">
        <v>2.5446000000000002E-7</v>
      </c>
      <c r="C959" s="29">
        <v>112.53108461287161</v>
      </c>
    </row>
    <row r="960" spans="1:3" x14ac:dyDescent="0.35">
      <c r="A960" s="27">
        <v>5701</v>
      </c>
      <c r="B960" s="28">
        <v>2.3708E-7</v>
      </c>
      <c r="C960" s="29">
        <v>112.62631492976152</v>
      </c>
    </row>
    <row r="961" spans="1:3" x14ac:dyDescent="0.35">
      <c r="A961" s="27">
        <v>5706</v>
      </c>
      <c r="B961" s="28">
        <v>2.2499999999999999E-7</v>
      </c>
      <c r="C961" s="29">
        <v>112.72154524665143</v>
      </c>
    </row>
    <row r="962" spans="1:3" x14ac:dyDescent="0.35">
      <c r="A962" s="27">
        <v>5711</v>
      </c>
      <c r="B962" s="28">
        <v>2.2280999999999999E-7</v>
      </c>
      <c r="C962" s="29">
        <v>112.81677556354133</v>
      </c>
    </row>
    <row r="963" spans="1:3" x14ac:dyDescent="0.35">
      <c r="A963" s="27">
        <v>5716</v>
      </c>
      <c r="B963" s="28">
        <v>2.2139E-7</v>
      </c>
      <c r="C963" s="29">
        <v>112.91200588043122</v>
      </c>
    </row>
    <row r="964" spans="1:3" x14ac:dyDescent="0.35">
      <c r="A964" s="27">
        <v>5721</v>
      </c>
      <c r="B964" s="28">
        <v>2.7751E-7</v>
      </c>
      <c r="C964" s="29">
        <v>113.00723619732113</v>
      </c>
    </row>
    <row r="965" spans="1:3" x14ac:dyDescent="0.35">
      <c r="A965" s="27">
        <v>5726</v>
      </c>
      <c r="B965" s="28">
        <v>2.7468999999999998E-7</v>
      </c>
      <c r="C965" s="29">
        <v>113.10246651421105</v>
      </c>
    </row>
    <row r="966" spans="1:3" x14ac:dyDescent="0.35">
      <c r="A966" s="27">
        <v>5731</v>
      </c>
      <c r="B966" s="28">
        <v>2.699E-7</v>
      </c>
      <c r="C966" s="29">
        <v>113.19769683110096</v>
      </c>
    </row>
    <row r="967" spans="1:3" x14ac:dyDescent="0.35">
      <c r="A967" s="27">
        <v>5736</v>
      </c>
      <c r="B967" s="28">
        <v>2.5553000000000001E-7</v>
      </c>
      <c r="C967" s="29">
        <v>113.29292714799085</v>
      </c>
    </row>
    <row r="968" spans="1:3" x14ac:dyDescent="0.35">
      <c r="A968" s="27">
        <v>5741</v>
      </c>
      <c r="B968" s="28">
        <v>2.4806000000000001E-7</v>
      </c>
      <c r="C968" s="29">
        <v>113.38815746488075</v>
      </c>
    </row>
    <row r="969" spans="1:3" x14ac:dyDescent="0.35">
      <c r="A969" s="27">
        <v>5746</v>
      </c>
      <c r="B969" s="28">
        <v>2.7391E-7</v>
      </c>
      <c r="C969" s="29">
        <v>113.48338778177066</v>
      </c>
    </row>
    <row r="970" spans="1:3" x14ac:dyDescent="0.35">
      <c r="A970" s="27">
        <v>5751</v>
      </c>
      <c r="B970" s="28">
        <v>2.8476000000000002E-7</v>
      </c>
      <c r="C970" s="29">
        <v>113.57861809866057</v>
      </c>
    </row>
    <row r="971" spans="1:3" x14ac:dyDescent="0.35">
      <c r="A971" s="27">
        <v>5756</v>
      </c>
      <c r="B971" s="28">
        <v>2.5311999999999998E-7</v>
      </c>
      <c r="C971" s="29">
        <v>113.67384841555048</v>
      </c>
    </row>
    <row r="972" spans="1:3" x14ac:dyDescent="0.35">
      <c r="A972" s="27">
        <v>5761</v>
      </c>
      <c r="B972" s="28">
        <v>3.4247999999999998E-7</v>
      </c>
      <c r="C972" s="29">
        <v>113.76907873244038</v>
      </c>
    </row>
    <row r="973" spans="1:3" x14ac:dyDescent="0.35">
      <c r="A973" s="27">
        <v>5766</v>
      </c>
      <c r="B973" s="28">
        <v>3.5016000000000001E-7</v>
      </c>
      <c r="C973" s="29">
        <v>113.86430904933027</v>
      </c>
    </row>
    <row r="974" spans="1:3" x14ac:dyDescent="0.35">
      <c r="A974" s="27">
        <v>5771</v>
      </c>
      <c r="B974" s="28">
        <v>3.6411E-7</v>
      </c>
      <c r="C974" s="29">
        <v>113.9595393662202</v>
      </c>
    </row>
    <row r="975" spans="1:3" x14ac:dyDescent="0.35">
      <c r="A975" s="27">
        <v>5776</v>
      </c>
      <c r="B975" s="28">
        <v>4.2385999999999999E-7</v>
      </c>
      <c r="C975" s="29">
        <v>114.0547696831101</v>
      </c>
    </row>
    <row r="976" spans="1:3" x14ac:dyDescent="0.35">
      <c r="A976" s="27">
        <v>5781</v>
      </c>
      <c r="B976" s="28">
        <v>4.5079999999999999E-7</v>
      </c>
      <c r="C976" s="29">
        <v>114.15</v>
      </c>
    </row>
    <row r="977" spans="1:3" x14ac:dyDescent="0.35">
      <c r="A977" s="30">
        <v>17</v>
      </c>
      <c r="B977" s="15">
        <v>5.1368666666666667E-7</v>
      </c>
      <c r="C977" s="2">
        <v>114.44</v>
      </c>
    </row>
    <row r="978" spans="1:3" x14ac:dyDescent="0.35">
      <c r="A978" s="30">
        <v>16</v>
      </c>
      <c r="B978" s="15">
        <v>4.6767400000000001E-7</v>
      </c>
      <c r="C978" s="2">
        <v>114.89</v>
      </c>
    </row>
    <row r="979" spans="1:3" x14ac:dyDescent="0.35">
      <c r="A979" s="30">
        <v>15</v>
      </c>
      <c r="B979" s="15">
        <v>3.6582199999999998E-7</v>
      </c>
      <c r="C979" s="2">
        <v>115.64</v>
      </c>
    </row>
    <row r="980" spans="1:3" x14ac:dyDescent="0.35">
      <c r="A980" s="30">
        <v>14</v>
      </c>
      <c r="B980" s="15">
        <v>4.3282499999999996E-7</v>
      </c>
      <c r="C980" s="2">
        <v>116.44</v>
      </c>
    </row>
    <row r="981" spans="1:3" x14ac:dyDescent="0.35">
      <c r="A981" s="30">
        <v>13</v>
      </c>
      <c r="B981" s="15">
        <v>3.0490750000000003E-7</v>
      </c>
      <c r="C981" s="2">
        <v>116.78999999999999</v>
      </c>
    </row>
    <row r="982" spans="1:3" x14ac:dyDescent="0.35">
      <c r="A982" s="30">
        <v>12</v>
      </c>
      <c r="B982" s="15">
        <v>2.2611799999999999E-7</v>
      </c>
      <c r="C982" s="2">
        <v>117.53999999999999</v>
      </c>
    </row>
    <row r="983" spans="1:3" x14ac:dyDescent="0.35">
      <c r="A983" s="30">
        <v>47</v>
      </c>
      <c r="B983" s="15">
        <v>2.5273499999999999E-7</v>
      </c>
      <c r="C983" s="2">
        <v>117.69</v>
      </c>
    </row>
    <row r="984" spans="1:3" x14ac:dyDescent="0.35">
      <c r="A984" s="30">
        <v>48</v>
      </c>
      <c r="B984" s="15">
        <v>2.6197199999999996E-7</v>
      </c>
      <c r="C984" s="2">
        <v>118.02</v>
      </c>
    </row>
    <row r="985" spans="1:3" x14ac:dyDescent="0.35">
      <c r="A985" s="30">
        <v>49</v>
      </c>
      <c r="B985" s="15">
        <v>2.66845E-7</v>
      </c>
      <c r="C985" s="2">
        <v>118.3</v>
      </c>
    </row>
    <row r="986" spans="1:3" x14ac:dyDescent="0.35">
      <c r="A986" s="30">
        <v>50</v>
      </c>
      <c r="B986" s="15">
        <v>2.7538999999999998E-7</v>
      </c>
      <c r="C986" s="2">
        <v>118.53</v>
      </c>
    </row>
    <row r="987" spans="1:3" x14ac:dyDescent="0.35">
      <c r="A987" s="30">
        <v>51</v>
      </c>
      <c r="B987" s="15">
        <v>3.1005666666666669E-7</v>
      </c>
      <c r="C987" s="2">
        <v>118.72</v>
      </c>
    </row>
    <row r="988" spans="1:3" x14ac:dyDescent="0.35">
      <c r="A988" s="30" t="s">
        <v>398</v>
      </c>
      <c r="B988" s="15">
        <v>2.9054499999999999E-7</v>
      </c>
      <c r="C988" s="2">
        <v>118.84</v>
      </c>
    </row>
    <row r="989" spans="1:3" x14ac:dyDescent="0.35">
      <c r="A989" s="30" t="s">
        <v>399</v>
      </c>
      <c r="B989" s="15">
        <v>2.9761333333333335E-7</v>
      </c>
      <c r="C989" s="2">
        <v>118.86</v>
      </c>
    </row>
    <row r="990" spans="1:3" x14ac:dyDescent="0.35">
      <c r="A990" s="30" t="s">
        <v>400</v>
      </c>
      <c r="B990" s="15">
        <v>3.0430199999999994E-7</v>
      </c>
      <c r="C990" s="2">
        <v>118.88</v>
      </c>
    </row>
    <row r="991" spans="1:3" x14ac:dyDescent="0.35">
      <c r="A991" s="30" t="s">
        <v>401</v>
      </c>
      <c r="B991" s="15">
        <v>3.1005600000000001E-7</v>
      </c>
      <c r="C991" s="2">
        <v>118.9</v>
      </c>
    </row>
    <row r="992" spans="1:3" x14ac:dyDescent="0.35">
      <c r="A992" s="30" t="s">
        <v>402</v>
      </c>
      <c r="B992" s="15">
        <v>3.1172199999999999E-7</v>
      </c>
      <c r="C992" s="2">
        <v>118.92</v>
      </c>
    </row>
    <row r="993" spans="1:3" x14ac:dyDescent="0.35">
      <c r="A993" s="30" t="s">
        <v>403</v>
      </c>
      <c r="B993" s="15">
        <v>3.1179599999999997E-7</v>
      </c>
      <c r="C993" s="2">
        <v>118.94</v>
      </c>
    </row>
    <row r="994" spans="1:3" x14ac:dyDescent="0.35">
      <c r="A994" s="30" t="s">
        <v>404</v>
      </c>
      <c r="B994" s="15">
        <v>3.15418E-7</v>
      </c>
      <c r="C994" s="2">
        <v>118.971</v>
      </c>
    </row>
    <row r="995" spans="1:3" x14ac:dyDescent="0.35">
      <c r="A995" s="30" t="s">
        <v>405</v>
      </c>
      <c r="B995" s="15">
        <v>3.0994599999999999E-7</v>
      </c>
      <c r="C995" s="2">
        <v>118.99385714285714</v>
      </c>
    </row>
    <row r="996" spans="1:3" x14ac:dyDescent="0.35">
      <c r="A996" s="30" t="s">
        <v>406</v>
      </c>
      <c r="B996" s="15">
        <v>3.0248749999999999E-7</v>
      </c>
      <c r="C996" s="2">
        <v>119.01671428571429</v>
      </c>
    </row>
    <row r="997" spans="1:3" x14ac:dyDescent="0.35">
      <c r="A997" s="30" t="s">
        <v>407</v>
      </c>
      <c r="B997" s="15">
        <v>2.9372599999999997E-7</v>
      </c>
      <c r="C997" s="2">
        <v>119.03957142857143</v>
      </c>
    </row>
    <row r="998" spans="1:3" x14ac:dyDescent="0.35">
      <c r="A998" s="30" t="s">
        <v>408</v>
      </c>
      <c r="B998" s="15">
        <v>2.7372000000000004E-7</v>
      </c>
      <c r="C998" s="2">
        <v>119.06242857142857</v>
      </c>
    </row>
    <row r="999" spans="1:3" x14ac:dyDescent="0.35">
      <c r="A999" s="30" t="s">
        <v>409</v>
      </c>
      <c r="B999" s="15">
        <v>2.8099200000000003E-7</v>
      </c>
      <c r="C999" s="2">
        <v>119.08528571428572</v>
      </c>
    </row>
    <row r="1000" spans="1:3" x14ac:dyDescent="0.35">
      <c r="A1000" s="30" t="s">
        <v>410</v>
      </c>
      <c r="B1000" s="15">
        <v>2.3955250000000001E-7</v>
      </c>
      <c r="C1000" s="2">
        <v>119.10814285714285</v>
      </c>
    </row>
    <row r="1001" spans="1:3" x14ac:dyDescent="0.35">
      <c r="A1001" s="30" t="s">
        <v>411</v>
      </c>
      <c r="B1001" s="15">
        <v>1.6576249999999999E-7</v>
      </c>
      <c r="C1001" s="2">
        <v>119.73</v>
      </c>
    </row>
    <row r="1002" spans="1:3" x14ac:dyDescent="0.35">
      <c r="A1002" s="30" t="s">
        <v>412</v>
      </c>
      <c r="B1002" s="15">
        <v>1.6839599999999999E-7</v>
      </c>
      <c r="C1002" s="2">
        <v>119.755</v>
      </c>
    </row>
    <row r="1003" spans="1:3" x14ac:dyDescent="0.35">
      <c r="A1003" s="30" t="s">
        <v>413</v>
      </c>
      <c r="B1003" s="15">
        <v>1.6005999999999999E-7</v>
      </c>
      <c r="C1003" s="2">
        <v>119.78</v>
      </c>
    </row>
    <row r="1004" spans="1:3" x14ac:dyDescent="0.35">
      <c r="A1004" s="30" t="s">
        <v>414</v>
      </c>
      <c r="B1004" s="15">
        <v>1.5601500000000001E-7</v>
      </c>
      <c r="C1004" s="2">
        <v>119.8</v>
      </c>
    </row>
    <row r="1005" spans="1:3" x14ac:dyDescent="0.35">
      <c r="A1005" s="30" t="s">
        <v>415</v>
      </c>
      <c r="B1005" s="15">
        <v>1.7458400000000002E-7</v>
      </c>
      <c r="C1005" s="2">
        <v>120.02</v>
      </c>
    </row>
    <row r="1006" spans="1:3" x14ac:dyDescent="0.35">
      <c r="A1006" s="30" t="s">
        <v>416</v>
      </c>
      <c r="B1006" s="15">
        <v>1.7564571428571428E-7</v>
      </c>
      <c r="C1006" s="2">
        <v>120.045</v>
      </c>
    </row>
    <row r="1007" spans="1:3" x14ac:dyDescent="0.35">
      <c r="A1007" s="30" t="s">
        <v>417</v>
      </c>
      <c r="B1007" s="15">
        <v>1.6471374999999999E-7</v>
      </c>
      <c r="C1007" s="2">
        <v>120.07000000000001</v>
      </c>
    </row>
    <row r="1008" spans="1:3" x14ac:dyDescent="0.35">
      <c r="A1008" s="30" t="s">
        <v>418</v>
      </c>
      <c r="B1008" s="15">
        <v>1.6975000000000002E-7</v>
      </c>
      <c r="C1008" s="2">
        <v>120.09</v>
      </c>
    </row>
    <row r="1009" spans="1:3" x14ac:dyDescent="0.35">
      <c r="A1009" s="30" t="s">
        <v>419</v>
      </c>
      <c r="B1009" s="15">
        <v>1.7424E-7</v>
      </c>
      <c r="C1009" s="2">
        <v>120.125</v>
      </c>
    </row>
    <row r="1010" spans="1:3" x14ac:dyDescent="0.35">
      <c r="A1010" s="30" t="s">
        <v>420</v>
      </c>
      <c r="B1010" s="15">
        <v>1.9144142857142853E-7</v>
      </c>
      <c r="C1010" s="2">
        <v>120.15</v>
      </c>
    </row>
    <row r="1011" spans="1:3" x14ac:dyDescent="0.35">
      <c r="A1011" s="30" t="s">
        <v>421</v>
      </c>
      <c r="B1011" s="15">
        <v>1.7300166666666669E-7</v>
      </c>
      <c r="C1011" s="2">
        <v>120.175</v>
      </c>
    </row>
    <row r="1012" spans="1:3" x14ac:dyDescent="0.35">
      <c r="A1012" s="30" t="s">
        <v>422</v>
      </c>
      <c r="B1012" s="15">
        <v>1.726825E-7</v>
      </c>
      <c r="C1012" s="2">
        <v>120.19500000000001</v>
      </c>
    </row>
    <row r="1013" spans="1:3" x14ac:dyDescent="0.35">
      <c r="A1013" s="30" t="s">
        <v>423</v>
      </c>
      <c r="B1013" s="15">
        <v>2.3719333333333331E-7</v>
      </c>
      <c r="C1013" s="2">
        <v>120.31</v>
      </c>
    </row>
    <row r="1014" spans="1:3" x14ac:dyDescent="0.35">
      <c r="A1014" s="30" t="s">
        <v>424</v>
      </c>
      <c r="B1014" s="15">
        <v>2.3870500000000002E-7</v>
      </c>
      <c r="C1014" s="2">
        <v>120.33499999999999</v>
      </c>
    </row>
    <row r="1015" spans="1:3" x14ac:dyDescent="0.35">
      <c r="A1015" s="30" t="s">
        <v>425</v>
      </c>
      <c r="B1015" s="15">
        <v>3.1091166666666668E-7</v>
      </c>
      <c r="C1015" s="2">
        <v>120.36</v>
      </c>
    </row>
    <row r="1016" spans="1:3" x14ac:dyDescent="0.35">
      <c r="A1016" s="30" t="s">
        <v>426</v>
      </c>
      <c r="B1016" s="15">
        <v>4.7998750000000004E-7</v>
      </c>
      <c r="C1016" s="2">
        <v>120.515</v>
      </c>
    </row>
    <row r="1017" spans="1:3" x14ac:dyDescent="0.35">
      <c r="A1017" s="30" t="s">
        <v>427</v>
      </c>
      <c r="B1017" s="15">
        <v>4.9222800000000006E-7</v>
      </c>
      <c r="C1017" s="2">
        <v>120.54</v>
      </c>
    </row>
    <row r="1018" spans="1:3" x14ac:dyDescent="0.35">
      <c r="A1018" s="30" t="s">
        <v>428</v>
      </c>
      <c r="B1018" s="15">
        <v>4.8380666666666667E-7</v>
      </c>
      <c r="C1018" s="2">
        <v>120.565</v>
      </c>
    </row>
    <row r="1019" spans="1:3" x14ac:dyDescent="0.35">
      <c r="A1019" s="30" t="s">
        <v>429</v>
      </c>
      <c r="B1019" s="15">
        <v>4.9437500000000003E-7</v>
      </c>
      <c r="C1019" s="2">
        <v>120.66249999999999</v>
      </c>
    </row>
    <row r="1020" spans="1:3" x14ac:dyDescent="0.35">
      <c r="A1020" s="30" t="s">
        <v>430</v>
      </c>
      <c r="B1020" s="15">
        <v>5.0349800000000008E-7</v>
      </c>
      <c r="C1020" s="2">
        <v>120.685</v>
      </c>
    </row>
    <row r="1021" spans="1:3" x14ac:dyDescent="0.35">
      <c r="A1021" s="30" t="s">
        <v>431</v>
      </c>
      <c r="B1021" s="15">
        <v>4.9391500000000004E-7</v>
      </c>
      <c r="C1021" s="2">
        <v>120.7075</v>
      </c>
    </row>
    <row r="1022" spans="1:3" x14ac:dyDescent="0.35">
      <c r="A1022" s="30" t="s">
        <v>432</v>
      </c>
      <c r="B1022" s="15">
        <v>4.7571249999999998E-7</v>
      </c>
      <c r="C1022" s="2">
        <v>120.73</v>
      </c>
    </row>
    <row r="1023" spans="1:3" x14ac:dyDescent="0.35">
      <c r="A1023" s="30" t="s">
        <v>433</v>
      </c>
      <c r="B1023" s="15">
        <v>5.6330285714285714E-7</v>
      </c>
      <c r="C1023" s="2">
        <v>120.855</v>
      </c>
    </row>
    <row r="1024" spans="1:3" x14ac:dyDescent="0.35">
      <c r="A1024" s="30" t="s">
        <v>434</v>
      </c>
      <c r="B1024" s="15">
        <v>5.5823571428571424E-7</v>
      </c>
      <c r="C1024" s="2">
        <v>120.875</v>
      </c>
    </row>
    <row r="1025" spans="1:3" x14ac:dyDescent="0.35">
      <c r="A1025" s="30" t="s">
        <v>435</v>
      </c>
      <c r="B1025" s="15">
        <v>5.5959285714285723E-7</v>
      </c>
      <c r="C1025" s="2">
        <v>120.9</v>
      </c>
    </row>
    <row r="1026" spans="1:3" x14ac:dyDescent="0.35">
      <c r="A1026" s="30" t="s">
        <v>436</v>
      </c>
      <c r="B1026" s="15">
        <v>5.7457999999999995E-7</v>
      </c>
      <c r="C1026" s="2">
        <v>120.92</v>
      </c>
    </row>
    <row r="1027" spans="1:3" x14ac:dyDescent="0.35">
      <c r="A1027" s="30">
        <v>60</v>
      </c>
      <c r="B1027" s="15">
        <v>6.2795749999999995E-7</v>
      </c>
      <c r="C1027" s="2">
        <v>121.11</v>
      </c>
    </row>
    <row r="1028" spans="1:3" x14ac:dyDescent="0.35">
      <c r="A1028" s="30">
        <v>61</v>
      </c>
      <c r="B1028" s="15">
        <v>6.1691500000000007E-7</v>
      </c>
      <c r="C1028" s="2">
        <v>121.31</v>
      </c>
    </row>
    <row r="1029" spans="1:3" x14ac:dyDescent="0.35">
      <c r="A1029" s="30">
        <v>62</v>
      </c>
      <c r="B1029" s="15">
        <v>4.7712399999999998E-7</v>
      </c>
      <c r="C1029" s="2">
        <v>121.52</v>
      </c>
    </row>
    <row r="1030" spans="1:3" x14ac:dyDescent="0.35">
      <c r="A1030" s="30">
        <v>63</v>
      </c>
      <c r="B1030" s="15">
        <v>1.9633000000000004E-7</v>
      </c>
      <c r="C1030" s="2">
        <v>122.3</v>
      </c>
    </row>
    <row r="1031" spans="1:3" x14ac:dyDescent="0.35">
      <c r="A1031" s="30">
        <v>64</v>
      </c>
      <c r="B1031" s="15">
        <v>1.91204E-7</v>
      </c>
      <c r="C1031" s="2">
        <v>122.5</v>
      </c>
    </row>
    <row r="1032" spans="1:3" x14ac:dyDescent="0.35">
      <c r="A1032" s="30">
        <v>65</v>
      </c>
      <c r="B1032" s="15">
        <v>1.7920399999999999E-7</v>
      </c>
      <c r="C1032" s="2">
        <v>122.7</v>
      </c>
    </row>
    <row r="1033" spans="1:3" x14ac:dyDescent="0.35">
      <c r="A1033" s="30">
        <v>66</v>
      </c>
      <c r="B1033" s="15">
        <v>2.16442E-7</v>
      </c>
      <c r="C1033" s="2">
        <v>123.14</v>
      </c>
    </row>
    <row r="1034" spans="1:3" x14ac:dyDescent="0.35">
      <c r="A1034" s="30">
        <v>67</v>
      </c>
      <c r="B1034" s="15">
        <v>2.16026E-7</v>
      </c>
      <c r="C1034" s="2">
        <v>123.34</v>
      </c>
    </row>
    <row r="1035" spans="1:3" x14ac:dyDescent="0.35">
      <c r="A1035" s="30">
        <v>68</v>
      </c>
      <c r="B1035" s="15">
        <v>2.1782142857142856E-7</v>
      </c>
      <c r="C1035" s="2">
        <v>123.54</v>
      </c>
    </row>
    <row r="1036" spans="1:3" x14ac:dyDescent="0.35">
      <c r="A1036" s="30">
        <v>69</v>
      </c>
      <c r="B1036" s="15">
        <v>3.0840599999999999E-7</v>
      </c>
      <c r="C1036" s="2">
        <v>123.87</v>
      </c>
    </row>
    <row r="1037" spans="1:3" x14ac:dyDescent="0.35">
      <c r="A1037" s="30">
        <v>70</v>
      </c>
      <c r="B1037" s="15">
        <v>5.2449750000000005E-7</v>
      </c>
      <c r="C1037" s="2">
        <v>124.29</v>
      </c>
    </row>
    <row r="1038" spans="1:3" x14ac:dyDescent="0.35">
      <c r="A1038" s="30">
        <v>71</v>
      </c>
      <c r="B1038" s="15">
        <v>4.751225E-7</v>
      </c>
      <c r="C1038" s="2">
        <v>124.54</v>
      </c>
    </row>
    <row r="1039" spans="1:3" x14ac:dyDescent="0.35">
      <c r="A1039" s="30">
        <v>72</v>
      </c>
      <c r="B1039" s="15">
        <v>3.4383999999999999E-7</v>
      </c>
      <c r="C1039" s="2">
        <v>124.89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1fd1d36-fecb-47ca-b7d7-d0df0370a198}" enabled="0" method="" siteId="{61fd1d36-fecb-47ca-b7d7-d0df0370a198}" removed="1"/>
  <clbl:label id="{a3927f91-cda1-4696-af89-8c9f1ceffa91}" enabled="0" method="" siteId="{a3927f91-cda1-4696-af89-8c9f1ceffa9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Supplementary Data 9 -Obi-Mazar</vt:lpstr>
      <vt:lpstr>Supplementary Data 10 - Kuldara</vt:lpstr>
      <vt:lpstr>Supplementary Data 11 KhonakoII</vt:lpstr>
    </vt:vector>
  </TitlesOfParts>
  <Company>University of Copenhagen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Aske Lohse Sørensen</dc:creator>
  <cp:lastModifiedBy>Aske Lohse Sørensen</cp:lastModifiedBy>
  <dcterms:created xsi:type="dcterms:W3CDTF">2026-01-06T14:18:49Z</dcterms:created>
  <dcterms:modified xsi:type="dcterms:W3CDTF">2026-05-18T09:58:47Z</dcterms:modified>
</cp:coreProperties>
</file>