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Dropbox\Lund University - Touch project\Touch MKK45 manuscript\"/>
    </mc:Choice>
  </mc:AlternateContent>
  <xr:revisionPtr revIDLastSave="0" documentId="13_ncr:1_{1A32E275-D736-4BC0-AB0E-97FB863E3656}" xr6:coauthVersionLast="47" xr6:coauthVersionMax="47" xr10:uidLastSave="{00000000-0000-0000-0000-000000000000}"/>
  <bookViews>
    <workbookView xWindow="-120" yWindow="-120" windowWidth="29040" windowHeight="17640" xr2:uid="{1C4A4856-BB2D-4C83-935D-2E1D5C7C4A9B}"/>
  </bookViews>
  <sheets>
    <sheet name="Cluster 1" sheetId="1" r:id="rId1"/>
    <sheet name="Cluster 2" sheetId="5" r:id="rId2"/>
    <sheet name="Cluster 3" sheetId="9" r:id="rId3"/>
    <sheet name="Cluster 4" sheetId="13" r:id="rId4"/>
    <sheet name="Cluster 5" sheetId="17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55" i="17" l="1"/>
  <c r="L55" i="17"/>
  <c r="K55" i="17"/>
  <c r="J55" i="17"/>
  <c r="I55" i="17"/>
  <c r="H55" i="17"/>
  <c r="G55" i="17"/>
  <c r="F55" i="17"/>
  <c r="E55" i="17"/>
  <c r="D55" i="17"/>
  <c r="C55" i="17"/>
  <c r="B55" i="17"/>
  <c r="M54" i="17"/>
  <c r="L54" i="17"/>
  <c r="K54" i="17"/>
  <c r="J54" i="17"/>
  <c r="I54" i="17"/>
  <c r="H54" i="17"/>
  <c r="G54" i="17"/>
  <c r="F54" i="17"/>
  <c r="E54" i="17"/>
  <c r="D54" i="17"/>
  <c r="C54" i="17"/>
  <c r="B54" i="17"/>
  <c r="M53" i="17"/>
  <c r="L53" i="17"/>
  <c r="K53" i="17"/>
  <c r="J53" i="17"/>
  <c r="I53" i="17"/>
  <c r="H53" i="17"/>
  <c r="G53" i="17"/>
  <c r="F53" i="17"/>
  <c r="E53" i="17"/>
  <c r="D53" i="17"/>
  <c r="C53" i="17"/>
  <c r="B53" i="17"/>
  <c r="M64" i="13"/>
  <c r="L64" i="13"/>
  <c r="K64" i="13"/>
  <c r="J64" i="13"/>
  <c r="I64" i="13"/>
  <c r="H64" i="13"/>
  <c r="G64" i="13"/>
  <c r="F64" i="13"/>
  <c r="E64" i="13"/>
  <c r="D64" i="13"/>
  <c r="C64" i="13"/>
  <c r="B64" i="13"/>
  <c r="M63" i="13"/>
  <c r="L63" i="13"/>
  <c r="K63" i="13"/>
  <c r="J63" i="13"/>
  <c r="I63" i="13"/>
  <c r="H63" i="13"/>
  <c r="G63" i="13"/>
  <c r="F63" i="13"/>
  <c r="E63" i="13"/>
  <c r="D63" i="13"/>
  <c r="C63" i="13"/>
  <c r="B63" i="13"/>
  <c r="M62" i="13"/>
  <c r="L62" i="13"/>
  <c r="K62" i="13"/>
  <c r="J62" i="13"/>
  <c r="I62" i="13"/>
  <c r="H62" i="13"/>
  <c r="G62" i="13"/>
  <c r="F62" i="13"/>
  <c r="E62" i="13"/>
  <c r="D62" i="13"/>
  <c r="C62" i="13"/>
  <c r="B62" i="13"/>
  <c r="M43" i="9"/>
  <c r="L43" i="9"/>
  <c r="K43" i="9"/>
  <c r="J43" i="9"/>
  <c r="I43" i="9"/>
  <c r="H43" i="9"/>
  <c r="G43" i="9"/>
  <c r="F43" i="9"/>
  <c r="E43" i="9"/>
  <c r="D43" i="9"/>
  <c r="C43" i="9"/>
  <c r="B43" i="9"/>
  <c r="M42" i="9"/>
  <c r="L42" i="9"/>
  <c r="K42" i="9"/>
  <c r="J42" i="9"/>
  <c r="I42" i="9"/>
  <c r="H42" i="9"/>
  <c r="G42" i="9"/>
  <c r="F42" i="9"/>
  <c r="E42" i="9"/>
  <c r="D42" i="9"/>
  <c r="C42" i="9"/>
  <c r="B42" i="9"/>
  <c r="M41" i="9"/>
  <c r="L41" i="9"/>
  <c r="K41" i="9"/>
  <c r="J41" i="9"/>
  <c r="I41" i="9"/>
  <c r="H41" i="9"/>
  <c r="G41" i="9"/>
  <c r="F41" i="9"/>
  <c r="E41" i="9"/>
  <c r="D41" i="9"/>
  <c r="C41" i="9"/>
  <c r="B41" i="9"/>
  <c r="M52" i="5"/>
  <c r="L52" i="5"/>
  <c r="K52" i="5"/>
  <c r="J52" i="5"/>
  <c r="I52" i="5"/>
  <c r="H52" i="5"/>
  <c r="G52" i="5"/>
  <c r="F52" i="5"/>
  <c r="E52" i="5"/>
  <c r="D52" i="5"/>
  <c r="C52" i="5"/>
  <c r="B52" i="5"/>
  <c r="M51" i="5"/>
  <c r="L51" i="5"/>
  <c r="K51" i="5"/>
  <c r="J51" i="5"/>
  <c r="I51" i="5"/>
  <c r="H51" i="5"/>
  <c r="G51" i="5"/>
  <c r="F51" i="5"/>
  <c r="E51" i="5"/>
  <c r="D51" i="5"/>
  <c r="C51" i="5"/>
  <c r="B51" i="5"/>
  <c r="M50" i="5"/>
  <c r="L50" i="5"/>
  <c r="K50" i="5"/>
  <c r="J50" i="5"/>
  <c r="I50" i="5"/>
  <c r="H50" i="5"/>
  <c r="G50" i="5"/>
  <c r="F50" i="5"/>
  <c r="E50" i="5"/>
  <c r="D50" i="5"/>
  <c r="C50" i="5"/>
  <c r="B50" i="5"/>
  <c r="M55" i="1"/>
  <c r="L55" i="1"/>
  <c r="K55" i="1"/>
  <c r="J55" i="1"/>
  <c r="I55" i="1"/>
  <c r="H55" i="1"/>
  <c r="G55" i="1"/>
  <c r="F55" i="1"/>
  <c r="E55" i="1"/>
  <c r="D55" i="1"/>
  <c r="C55" i="1"/>
  <c r="B55" i="1"/>
  <c r="M54" i="1"/>
  <c r="L54" i="1"/>
  <c r="K54" i="1"/>
  <c r="J54" i="1"/>
  <c r="I54" i="1"/>
  <c r="H54" i="1"/>
  <c r="G54" i="1"/>
  <c r="F54" i="1"/>
  <c r="E54" i="1"/>
  <c r="D54" i="1"/>
  <c r="C54" i="1"/>
  <c r="B54" i="1"/>
  <c r="M53" i="1"/>
  <c r="L53" i="1"/>
  <c r="K53" i="1"/>
  <c r="J53" i="1"/>
  <c r="I53" i="1"/>
  <c r="H53" i="1"/>
  <c r="G53" i="1"/>
  <c r="F53" i="1"/>
  <c r="E53" i="1"/>
  <c r="D53" i="1"/>
  <c r="C53" i="1"/>
  <c r="B53" i="1"/>
</calcChain>
</file>

<file path=xl/sharedStrings.xml><?xml version="1.0" encoding="utf-8"?>
<sst xmlns="http://schemas.openxmlformats.org/spreadsheetml/2006/main" count="329" uniqueCount="215">
  <si>
    <t>Gene name-phosphosites</t>
  </si>
  <si>
    <t>COL-T0</t>
  </si>
  <si>
    <t>COL_T1</t>
  </si>
  <si>
    <t>COL_T3</t>
  </si>
  <si>
    <t>COL_T10</t>
  </si>
  <si>
    <t>AOS_T0</t>
  </si>
  <si>
    <t>AOS_T1</t>
  </si>
  <si>
    <t>AOS_T3</t>
  </si>
  <si>
    <t>AOS_T10</t>
  </si>
  <si>
    <t>MKK_T0</t>
  </si>
  <si>
    <t>MKK_T1</t>
  </si>
  <si>
    <t>MKK_T3</t>
  </si>
  <si>
    <t>MKK_T10</t>
  </si>
  <si>
    <t>AT1G11360 (AT1G11360.4_S_14___1)</t>
  </si>
  <si>
    <t>DRT111 (AT1G30480.1_S_189___1)</t>
  </si>
  <si>
    <t>ATGPX6 (AT4G11600.1_S_216___1)</t>
  </si>
  <si>
    <t>DRT101 (AT5G18070.1_S_68___1)</t>
  </si>
  <si>
    <t>SYP121 (AT3G11820.1_S_7___1)</t>
  </si>
  <si>
    <t>PATL3 (AT1G72160.1_S_18___1)</t>
  </si>
  <si>
    <t>MED17 (AT5G20170.1_S_348___1)</t>
  </si>
  <si>
    <t>PKS2 (AT1G14280.1_S_245___1)</t>
  </si>
  <si>
    <t>ATMPK3 (AT3G45640.1_T_196___1)</t>
  </si>
  <si>
    <t>MSL6 (AT1G78610.1_S_462___1)</t>
  </si>
  <si>
    <t>JAZ12 (AT5G20900.1_S_97___2)</t>
  </si>
  <si>
    <t>AT2G38610 (AT2G38610.2_S_12___1)</t>
  </si>
  <si>
    <t>AT1G28280 (AT1G28280.2_T_219___2)</t>
  </si>
  <si>
    <t>MAPKKK6 (AT3G07980.3_S_611___1)</t>
  </si>
  <si>
    <t>ATPC1 (AT4G04640.1_S_243___1)</t>
  </si>
  <si>
    <t>AT3G51470 (AT3G51470.1_S_59___1)</t>
  </si>
  <si>
    <t>AML2 (AT2G42890.3_S_463___1)</t>
  </si>
  <si>
    <t>ATHB6 (AT2G22430.1_S_199___1)</t>
  </si>
  <si>
    <t>AT4G14740 (AT4G14740.4_S_33___1)</t>
  </si>
  <si>
    <t>AT3G01810 (AT3G01810.3_S_336___2)</t>
  </si>
  <si>
    <t>eIFiso4G1 (AT5G57870.2_S_538___1)</t>
  </si>
  <si>
    <t>NFA03 (AT5G56950.1_T_48___1)</t>
  </si>
  <si>
    <t>AT3G27350 (AT3G27350.1_S_133___1)</t>
  </si>
  <si>
    <t>MAPKKK5 (AT5G66850.1_S_170___1)</t>
  </si>
  <si>
    <t>AT5G05570 (AT5G05570.2_T_467___1)</t>
  </si>
  <si>
    <t>AT5G38640 (AT5G38640.1_S_88___2)</t>
  </si>
  <si>
    <t>AT4G14200 (AT4G14200.1_S_708___1)</t>
  </si>
  <si>
    <t>AT1G61210 (AT1G61210.3_S_490___1)</t>
  </si>
  <si>
    <t>AT5G02770 (AT5G02770.1_S_76___1)</t>
  </si>
  <si>
    <t>AT2G25010 (AT2G25010.1_S_446___1)</t>
  </si>
  <si>
    <t>HIT3 (AT3G56490.1_S_34___1)</t>
  </si>
  <si>
    <t>AT1G20370 (AT1G20370.1_S_510___1)</t>
  </si>
  <si>
    <t>RAP2.7 (AT2G28550.6_S_78___1)</t>
  </si>
  <si>
    <t>AT3G42170 (AT3G42170.1_T_138___1)</t>
  </si>
  <si>
    <t>TMT2 (AT4G35300.5_S_133___1)</t>
  </si>
  <si>
    <t>ACL5 (AT5G19530.2_S_14___1)</t>
  </si>
  <si>
    <t>AT5G57830 (AT5G57830.1_S_277___1)</t>
  </si>
  <si>
    <t>AT2G39130 (AT2G39130.3_S_127___2)</t>
  </si>
  <si>
    <t>AT3G45260 (AT3G45260.2_S_273___1)</t>
  </si>
  <si>
    <t>AT3G57890 (AT3G57890.1_S_166___1)</t>
  </si>
  <si>
    <t>FPP6 (AT1G47900.2_S_379___1)</t>
  </si>
  <si>
    <t>FDH (AT2G26250.1_S_28___1)</t>
  </si>
  <si>
    <t>MBD10 (AT1G15340.1_T_74___1)</t>
  </si>
  <si>
    <t>AT4G11560 (AT4G11560.2_S_321___1)</t>
  </si>
  <si>
    <t>AT1G74780 (AT1G74780.1_S_288___1)</t>
  </si>
  <si>
    <t>ATMPK6 (AT2G43790.1_T_221___1)</t>
  </si>
  <si>
    <t>AT1G28280 (AT1G28280.2_S_175___3)</t>
  </si>
  <si>
    <t>AT3G05900 (AT3G05900.1_T_7___1)</t>
  </si>
  <si>
    <t>AT1G28280 (AT1G28280.2_S_16___1)</t>
  </si>
  <si>
    <t>AT3G52870 (AT3G52870.1_S_408___1)</t>
  </si>
  <si>
    <t>MAPKKK5 (AT5G66850.1_T_677___1)</t>
  </si>
  <si>
    <t>average</t>
  </si>
  <si>
    <t>stdev</t>
  </si>
  <si>
    <t>SE</t>
  </si>
  <si>
    <t>WIP1 (AT4G26455.1_S_217___1)</t>
  </si>
  <si>
    <t>TOP1BETA (AT5G55310.1_S_301___1)</t>
  </si>
  <si>
    <t>AT3G12940 (AT3G12940.3_S_300___1)</t>
  </si>
  <si>
    <t>ATPMM (AT2G45790.1_T_231___1)</t>
  </si>
  <si>
    <t>AT4G01810 (AT4G01810.3_S_35___2)</t>
  </si>
  <si>
    <t>SPS1 (AT5G11110.1_S_127___1)</t>
  </si>
  <si>
    <t>AT3G22260 (AT3G22260.1_S_52___1)</t>
  </si>
  <si>
    <t>AT2G33435 (AT2G33435.1_S_779___1)</t>
  </si>
  <si>
    <t>AT1G78230 (AT1G78230.1_S_647___1)</t>
  </si>
  <si>
    <t>AT2G35050 (AT2G35050.2_T_1134___1)</t>
  </si>
  <si>
    <t>AT1G27100 (AT1G27100.1_S_411___1)</t>
  </si>
  <si>
    <t>ATSC35 (AT5G64200.2_S_253___2)</t>
  </si>
  <si>
    <t>RSZ33 (AT2G37340.5_S_242___1)</t>
  </si>
  <si>
    <t>AT3G05900 (AT3G05900.1_S_373___1)</t>
  </si>
  <si>
    <t>CBSDUF7 (AT1G47330.2_S_423___1)</t>
  </si>
  <si>
    <t>EIN4 (AT3G04580.2_S_617___1)</t>
  </si>
  <si>
    <t>AT5G18525 (AT5G18525.1_S_1131___1)</t>
  </si>
  <si>
    <t>AT3G12020 (AT3G12020.4_S_40___1)</t>
  </si>
  <si>
    <t>AT3G29760 (AT3G29760.5_S_118___1)</t>
  </si>
  <si>
    <t>HIP (AT3G17880.1_S_64___1)</t>
  </si>
  <si>
    <t>AT4G39680 (AT4G39680.2_S_319___2)</t>
  </si>
  <si>
    <t>AT4G11790 (AT4G11790.1_S_312___1)</t>
  </si>
  <si>
    <t>LINC3 (AT1G68790.1_S_843___2)</t>
  </si>
  <si>
    <t>ATRSP31 (AT3G61860.1_S_181___2)</t>
  </si>
  <si>
    <t>AT3G63400 (AT3G63400.4_S_199___1)</t>
  </si>
  <si>
    <t>AT2G35050 (AT2G35050.2_S_491___1)</t>
  </si>
  <si>
    <t>AT4G05150 (AT4G05150.1_S_277___1)</t>
  </si>
  <si>
    <t>AT1G16520 (AT1G16520.1_S_191___1)</t>
  </si>
  <si>
    <t>RBR1 (AT3G12280.2_S_911___1)</t>
  </si>
  <si>
    <t>AT4G05150 (AT4G05150.1_S_277___2)</t>
  </si>
  <si>
    <t>iqd2 (AT5G03040.3_S_360___2)</t>
  </si>
  <si>
    <t>iqd2 (AT5G03040.3_S_363___2)</t>
  </si>
  <si>
    <t>AT5G12150/MXC9.11 (AT5G12150.2_S_452___1)</t>
  </si>
  <si>
    <t>AT4G29440 (AT4G29440.2_S_855___1)</t>
  </si>
  <si>
    <t>ATSPS4F (AT4G10120.3_S_180___1)</t>
  </si>
  <si>
    <t>BZO2H3 (AT5G28770.1_S_293___1)</t>
  </si>
  <si>
    <t>FED A (AT1G60950.1_S_14___1)</t>
  </si>
  <si>
    <t>AT3G01560 (AT3G01560.1_S_75___1)</t>
  </si>
  <si>
    <t>CBSDUF3 (AT2G14520.3_S_254___1)</t>
  </si>
  <si>
    <t>VIP4 (AT5G61150.1_S_195___2)</t>
  </si>
  <si>
    <t>AT3G47200 (AT3G47200.2_S_253___1)</t>
  </si>
  <si>
    <t>GPK1 (AT3G17420.1_S_59___1)</t>
  </si>
  <si>
    <t>AT5G60170 (AT5G60170.1_S_406___1)</t>
  </si>
  <si>
    <t>SAY1 (AT4G11740.2_S_324___1)</t>
  </si>
  <si>
    <t>AT4G28080 (AT4G28080.1_S_183___1)</t>
  </si>
  <si>
    <t>IQD29 (AT2G02790.3_S_505___1)</t>
  </si>
  <si>
    <t>RAPTOR1B (AT3G08850.1_T_887___1)</t>
  </si>
  <si>
    <t>AT5G40490 (AT5G40490.1_S_55___1)</t>
  </si>
  <si>
    <t>AT1G52380 (AT1G52380.4_T_430___1)</t>
  </si>
  <si>
    <t>BAM1 (AT3G23920.1_S_55___2)</t>
  </si>
  <si>
    <t>MUR1 (AT3G51160.1_S_8___1)</t>
  </si>
  <si>
    <t>DHAR1 (AT1G19570.1_S_119___1)</t>
  </si>
  <si>
    <t>APUM2 (AT2G29190.2_S_280___2)</t>
  </si>
  <si>
    <t>AT1G03370 (AT1G03370.2_S_129___1)</t>
  </si>
  <si>
    <t>VAP27-1 (AT3G60600.2_S_149___1)</t>
  </si>
  <si>
    <t>SEC1B (AT4G12120.1_S_578___1)</t>
  </si>
  <si>
    <t>AT1G72790 (AT1G72790.1_S_160___1)</t>
  </si>
  <si>
    <t>DHAR1 (AT1G19570.1_S_100___1)</t>
  </si>
  <si>
    <t>ATUBA2 (AT5G06460.1_S_15___1)</t>
  </si>
  <si>
    <t>VCS (AT3G13300.3_S_664___2)</t>
  </si>
  <si>
    <t>AT5G57330 (AT5G57330.1_S_302___1)</t>
  </si>
  <si>
    <t>PGK1 (AT3G12780.1_S_263___1)</t>
  </si>
  <si>
    <t>AT1G75150 (AT1G75150.1_S_377___1)</t>
  </si>
  <si>
    <t>iqd21 (AT3G49260.4_S_454___1)</t>
  </si>
  <si>
    <t>AT2G31670 (AT2G31670.1_S_95___1)</t>
  </si>
  <si>
    <t>RPS14B (AT3G11510.1_T_15___1)</t>
  </si>
  <si>
    <t>AT3G47960 (AT3G47960.1_S_52___1)</t>
  </si>
  <si>
    <t>AT5G47480 (AT5G47480.1_S_1295___2)</t>
  </si>
  <si>
    <t>PGK1 (AT3G12780.1_S_81___1)</t>
  </si>
  <si>
    <t>AT1G52380 (AT1G52380.4_S_434___2)</t>
  </si>
  <si>
    <t>AHA1 (AT2G18960.1_S_544___1)</t>
  </si>
  <si>
    <t>BAM1 (AT3G23920.1_S_55___1)</t>
  </si>
  <si>
    <t>AT4G35785 (AT4G35785.2_S_43___2)</t>
  </si>
  <si>
    <t>AT4G35785 (AT4G35785.2_S_51___2)</t>
  </si>
  <si>
    <t>ATX1 (AT1G66240.1_T_42___1)</t>
  </si>
  <si>
    <t>PIP2E (AT2G39010.1_S_282___2)</t>
  </si>
  <si>
    <t>PIP2E (AT2G39010.1_S_279___2)</t>
  </si>
  <si>
    <t>AML1 (AT5G61960.9_S_69___1)</t>
  </si>
  <si>
    <t>PUR ALPHA-1 (AT2G32080.2_S_27___1)</t>
  </si>
  <si>
    <t>RBL15 (AT3G58460.1_S_332___2)</t>
  </si>
  <si>
    <t>GLX2-3 (AT1G53580.1_S_269___1)</t>
  </si>
  <si>
    <t>AT3G26560 (AT3G26560.1_S_347___1)</t>
  </si>
  <si>
    <t>AML4 (AT5G07290.1_S_426___1)</t>
  </si>
  <si>
    <t>GTA02 (AT4G08350.1_T_800___2)</t>
  </si>
  <si>
    <t>AT5G42570 (AT5G42570.1_S_211___1)</t>
  </si>
  <si>
    <t>TOC159 (AT4G02510.4_S_665___1)</t>
  </si>
  <si>
    <t>AT1G11480 (AT1G11480.2_S_485___1)</t>
  </si>
  <si>
    <t xml:space="preserve">SE </t>
  </si>
  <si>
    <t>AT4G35110 (AT4G35110.6_S_51___1)</t>
  </si>
  <si>
    <t>RGS1 (AT3G26090.2_S_278___1)</t>
  </si>
  <si>
    <t>iqd2 (AT5G03040.3_S_406___1)</t>
  </si>
  <si>
    <t>AT3G07810 (AT3G07810.1_S_189___1)</t>
  </si>
  <si>
    <t>ATSK41 (AT1G09840.9_T_44___1)</t>
  </si>
  <si>
    <t>IMPA-2 (AT4G16143.2_S_194___1)</t>
  </si>
  <si>
    <t>AT1G17030 (AT1G17030.1_S_273___3)</t>
  </si>
  <si>
    <t>AT4G11560 (AT4G11560.2_S_12___1)</t>
  </si>
  <si>
    <t>AT1G50140 (AT1G50140.5_T_293___1)</t>
  </si>
  <si>
    <t>AT4G08790 (AT4G08790.1_S_304___1)</t>
  </si>
  <si>
    <t>AT5G40450 (AT5G40450.2_S_1899___1)</t>
  </si>
  <si>
    <t>AT3G15040 (AT3G15040.1_S_157___1)</t>
  </si>
  <si>
    <t>KRP4 (AT2G32710.1_T_246___1)</t>
  </si>
  <si>
    <t>AT5G19390 (AT5G19390.2_S_447___1)</t>
  </si>
  <si>
    <t>Phox2 (AT1G62390.1_S_216___1)</t>
  </si>
  <si>
    <t>AT1G08800 (AT1G08800.4_S_190___1)</t>
  </si>
  <si>
    <t>AFH1 (AT3G25500.1_S_440___1)</t>
  </si>
  <si>
    <t>NTRC (AT2G41680.1_T_295___1)</t>
  </si>
  <si>
    <t>GUN5 (AT5G13630.1_S_869___1)</t>
  </si>
  <si>
    <t>AT1G01440 (AT1G01440.1_S_427___1)</t>
  </si>
  <si>
    <t>BIG (AT3G02260.2_S_508___1)</t>
  </si>
  <si>
    <t>AT3G17850 (AT3G17850.1_S_1275___1)</t>
  </si>
  <si>
    <t>AT3G57570 (AT3G57570.1_S_222___1)</t>
  </si>
  <si>
    <t>GAPB (AT1G42970.1_S_116___1)</t>
  </si>
  <si>
    <t>HON5 (AT1G48620.1_S_334___1)</t>
  </si>
  <si>
    <t>AT2G34357 (AT2G34357.1_S_1101___1)</t>
  </si>
  <si>
    <t>AT5G55860 (AT5G55860.1_S_639___1)</t>
  </si>
  <si>
    <t>CESA1 (AT4G32410.1_S_180___1)</t>
  </si>
  <si>
    <t>RGLG2 (AT5G14420.4_S_392___1)</t>
  </si>
  <si>
    <t>AT5G52280 (AT5G52280.1_S_257___1)</t>
  </si>
  <si>
    <t>AT5G24890 (AT5G24890.1_S_121___1)</t>
  </si>
  <si>
    <t>IQD3 (AT3G52290.1_S_388___1)</t>
  </si>
  <si>
    <t>AT3G07660 (AT3G07660.1_S_554___1)</t>
  </si>
  <si>
    <t>AT2G35050 (AT2G35050.2_S_835___1)</t>
  </si>
  <si>
    <t>CIP7 (AT4G27430.2_S_915___1)</t>
  </si>
  <si>
    <t>PKP1 (AT3G22960.1_S_347___1)</t>
  </si>
  <si>
    <t>APUM4 (AT3G10360.1_S_245___2)</t>
  </si>
  <si>
    <t>AT5G07980 (AT5G07980.2_S_603___1)</t>
  </si>
  <si>
    <t>ATFIP1[V] (AT5G58040.2_S_528___1)</t>
  </si>
  <si>
    <t>AT3G48050 (AT3G48050.2_S_894___1)</t>
  </si>
  <si>
    <t>AT5G01790 (AT5G01790.1_S_182___1)</t>
  </si>
  <si>
    <t>PPOX2 (AT2G46580.1_S_133___1)</t>
  </si>
  <si>
    <t>AT3G57890 (AT3G57890.1_S_11___1)</t>
  </si>
  <si>
    <t>AT4G24880 (AT4G24880.1_S_416___1)</t>
  </si>
  <si>
    <t>ATBCA4 (AT1G70410.3_S_68___1)</t>
  </si>
  <si>
    <t>AT4G01290 (AT4G01290.2_S_359___1)</t>
  </si>
  <si>
    <t>AT1G21630 (AT1G21630.3_T_1045___1)</t>
  </si>
  <si>
    <t>ATMDAR2 (AT5G03630.1_S_401___1)</t>
  </si>
  <si>
    <t>P5CR (AT5G14800.1_S_238___1)</t>
  </si>
  <si>
    <t>AT2G35050 (AT2G35050.2_S_818___1)</t>
  </si>
  <si>
    <t>KRP4 (AT2G32710.1_T_245___1)</t>
  </si>
  <si>
    <t>BSL3 (AT2G27210.2_S_959___1)</t>
  </si>
  <si>
    <t>AT3G01810 (AT3G01810.3_S_380___1)</t>
  </si>
  <si>
    <t>UEV1D-4 (AT3G52560.2_S_5___1)</t>
  </si>
  <si>
    <t>AT4G35320 (AT4G35320.1_S_41___1)</t>
  </si>
  <si>
    <t>PAPS1 (AT1G17980.2_S_454___2)</t>
  </si>
  <si>
    <t>SAC9 (AT3G59770.2_S_991___1)</t>
  </si>
  <si>
    <t>ATM1 (AT3G19960.5_S_14___1)</t>
  </si>
  <si>
    <t>AT1G72390 (AT1G72390.2_S_626___1)</t>
  </si>
  <si>
    <t>AT3G48710 (AT3G48710.1_S_52___2)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</si>
</sst>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E3784-6E25-46C7-936D-3C53E75EB492}">
  <dimension ref="A1:M55"/>
  <sheetViews>
    <sheetView tabSelected="1" workbookViewId="0">
      <selection activeCell="U20" sqref="U20"/>
    </sheetView>
  </sheetViews>
  <sheetFormatPr defaultRowHeight="15" x14ac:dyDescent="0.25"/>
  <cols>
    <col min="1" max="1" width="34.42578125" bestFit="1" customWidth="1"/>
    <col min="2" max="2" width="7.140625" bestFit="1" customWidth="1"/>
    <col min="3" max="13" width="10.7109375" bestFit="1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t="s">
        <v>13</v>
      </c>
      <c r="B2">
        <v>1</v>
      </c>
      <c r="C2">
        <v>-1.1020406</v>
      </c>
      <c r="D2">
        <v>-1.1769776000000001</v>
      </c>
      <c r="E2">
        <v>-1.1126379</v>
      </c>
      <c r="F2">
        <v>-1.0493151999999999</v>
      </c>
      <c r="G2">
        <v>-1.0885260999999999</v>
      </c>
      <c r="H2">
        <v>1.0240644999999999</v>
      </c>
      <c r="I2">
        <v>1.0246531000000001</v>
      </c>
      <c r="J2">
        <v>-1.0483655000000001</v>
      </c>
      <c r="K2">
        <v>-1.0877429999999999</v>
      </c>
      <c r="L2">
        <v>-1.1172149</v>
      </c>
      <c r="M2">
        <v>-1.2037717999999999</v>
      </c>
    </row>
    <row r="3" spans="1:13" x14ac:dyDescent="0.25">
      <c r="A3" t="s">
        <v>14</v>
      </c>
      <c r="B3">
        <v>1</v>
      </c>
      <c r="C3">
        <v>-1.2863775</v>
      </c>
      <c r="D3">
        <v>-1.2070954</v>
      </c>
      <c r="E3">
        <v>-1.0293882000000001</v>
      </c>
      <c r="F3">
        <v>-1.2971684000000001</v>
      </c>
      <c r="G3">
        <v>-1.2913182000000001</v>
      </c>
      <c r="H3">
        <v>1.0243808999999999</v>
      </c>
      <c r="I3">
        <v>1.0492760999999999</v>
      </c>
      <c r="J3">
        <v>-1.1568581</v>
      </c>
      <c r="K3">
        <v>-1.1577561000000001</v>
      </c>
      <c r="L3">
        <v>-1.1856454999999999</v>
      </c>
      <c r="M3">
        <v>-1.3944733</v>
      </c>
    </row>
    <row r="4" spans="1:13" x14ac:dyDescent="0.25">
      <c r="A4" t="s">
        <v>15</v>
      </c>
      <c r="B4">
        <v>1</v>
      </c>
      <c r="C4">
        <v>-1.2289418000000001</v>
      </c>
      <c r="D4">
        <v>-1.2814133999999999</v>
      </c>
      <c r="E4">
        <v>-1.2697989999999999</v>
      </c>
      <c r="F4">
        <v>-1.0297314</v>
      </c>
      <c r="G4">
        <v>1.0812579</v>
      </c>
      <c r="H4">
        <v>1.4387932000000001</v>
      </c>
      <c r="I4">
        <v>1.0774367</v>
      </c>
      <c r="J4">
        <v>-2.683954</v>
      </c>
      <c r="K4">
        <v>-1.8798363</v>
      </c>
      <c r="L4">
        <v>-2.7858284000000002</v>
      </c>
      <c r="M4">
        <v>-2.6105292000000002</v>
      </c>
    </row>
    <row r="5" spans="1:13" x14ac:dyDescent="0.25">
      <c r="A5" t="s">
        <v>16</v>
      </c>
      <c r="B5">
        <v>1</v>
      </c>
      <c r="C5">
        <v>-1.09826</v>
      </c>
      <c r="D5">
        <v>1.1939812000000001</v>
      </c>
      <c r="E5">
        <v>1.1232702000000001</v>
      </c>
      <c r="F5">
        <v>1.0015558</v>
      </c>
      <c r="G5">
        <v>-1.0069437999999999</v>
      </c>
      <c r="H5">
        <v>1.0679291</v>
      </c>
      <c r="I5">
        <v>1.4055135999999999</v>
      </c>
      <c r="J5">
        <v>1.2009661</v>
      </c>
      <c r="K5">
        <v>1.2252852000000001</v>
      </c>
      <c r="L5">
        <v>-1.1143073999999999</v>
      </c>
      <c r="M5">
        <v>-1.2556833999999999</v>
      </c>
    </row>
    <row r="6" spans="1:13" x14ac:dyDescent="0.25">
      <c r="A6" t="s">
        <v>17</v>
      </c>
      <c r="B6">
        <v>1</v>
      </c>
      <c r="C6">
        <v>-1.1950402</v>
      </c>
      <c r="D6">
        <v>-1.0533825999999999</v>
      </c>
      <c r="E6">
        <v>-1.0922255999999999</v>
      </c>
      <c r="F6">
        <v>-1.2498741</v>
      </c>
      <c r="G6">
        <v>-1.1337823</v>
      </c>
      <c r="H6">
        <v>1.1010993</v>
      </c>
      <c r="I6">
        <v>1.0070102000000001</v>
      </c>
      <c r="J6">
        <v>-1.1900443000000001</v>
      </c>
      <c r="K6">
        <v>-1.2318007</v>
      </c>
      <c r="L6">
        <v>-1.3133463000000001</v>
      </c>
      <c r="M6">
        <v>-1.4025677000000001</v>
      </c>
    </row>
    <row r="7" spans="1:13" x14ac:dyDescent="0.25">
      <c r="A7" t="s">
        <v>18</v>
      </c>
      <c r="B7">
        <v>1</v>
      </c>
      <c r="C7">
        <v>-1.2193308</v>
      </c>
      <c r="D7">
        <v>-1.1618269999999999</v>
      </c>
      <c r="E7">
        <v>-1.0664684</v>
      </c>
      <c r="F7">
        <v>-1.0973656000000001</v>
      </c>
      <c r="G7">
        <v>-1.1452373</v>
      </c>
      <c r="H7">
        <v>1.0307584000000001</v>
      </c>
      <c r="I7">
        <v>1.0535699000000001</v>
      </c>
      <c r="J7">
        <v>-1.1512</v>
      </c>
      <c r="K7">
        <v>-1.3470179</v>
      </c>
      <c r="L7">
        <v>-1.8142577</v>
      </c>
      <c r="M7">
        <v>-2.1380409999999999</v>
      </c>
    </row>
    <row r="8" spans="1:13" x14ac:dyDescent="0.25">
      <c r="A8" t="s">
        <v>19</v>
      </c>
      <c r="B8">
        <v>1</v>
      </c>
      <c r="C8">
        <v>-1.3372314000000001</v>
      </c>
      <c r="D8">
        <v>-1.3324738</v>
      </c>
      <c r="E8">
        <v>-1.1346712999999999</v>
      </c>
      <c r="F8">
        <v>-1.2681324</v>
      </c>
      <c r="G8">
        <v>-1.1664968</v>
      </c>
      <c r="H8">
        <v>1.1303053999999999</v>
      </c>
      <c r="I8">
        <v>-1.1291358</v>
      </c>
      <c r="J8">
        <v>-1.7205248</v>
      </c>
      <c r="K8">
        <v>-1.6619027</v>
      </c>
      <c r="L8">
        <v>-1.4255990999999999</v>
      </c>
      <c r="M8">
        <v>-1.8918356999999999</v>
      </c>
    </row>
    <row r="9" spans="1:13" x14ac:dyDescent="0.25">
      <c r="A9" t="s">
        <v>20</v>
      </c>
      <c r="B9">
        <v>1</v>
      </c>
      <c r="C9">
        <v>-1.6014569000000001</v>
      </c>
      <c r="D9">
        <v>-1.3423094</v>
      </c>
      <c r="E9">
        <v>-1.0014824</v>
      </c>
      <c r="F9">
        <v>-1.1219802999999999</v>
      </c>
      <c r="G9">
        <v>-1.1889757000000001</v>
      </c>
      <c r="H9">
        <v>-1.0442281</v>
      </c>
      <c r="I9">
        <v>1.0895395999999999</v>
      </c>
      <c r="J9">
        <v>-1.8657383999999999</v>
      </c>
      <c r="K9">
        <v>-2.3961592</v>
      </c>
      <c r="L9">
        <v>-2.8616176000000002</v>
      </c>
      <c r="M9">
        <v>-2.9788713000000002</v>
      </c>
    </row>
    <row r="10" spans="1:13" x14ac:dyDescent="0.25">
      <c r="A10" t="s">
        <v>21</v>
      </c>
      <c r="B10">
        <v>1</v>
      </c>
      <c r="C10">
        <v>1.0287147999999999</v>
      </c>
      <c r="D10">
        <v>1.3011286</v>
      </c>
      <c r="E10">
        <v>-1.1464224000000001</v>
      </c>
      <c r="F10">
        <v>-1.1158395999999999</v>
      </c>
      <c r="G10">
        <v>1.1160736</v>
      </c>
      <c r="H10">
        <v>1.4694963000000001</v>
      </c>
      <c r="I10">
        <v>1.0836342999999999</v>
      </c>
      <c r="J10">
        <v>-1.5999962999999999</v>
      </c>
      <c r="K10">
        <v>-1.6041658999999999</v>
      </c>
      <c r="L10">
        <v>-1.7801210000000001</v>
      </c>
      <c r="M10">
        <v>-1.5820854</v>
      </c>
    </row>
    <row r="11" spans="1:13" x14ac:dyDescent="0.25">
      <c r="A11" t="s">
        <v>22</v>
      </c>
      <c r="B11">
        <v>1</v>
      </c>
      <c r="C11">
        <v>1.0572683</v>
      </c>
      <c r="D11">
        <v>1.1415443000000001</v>
      </c>
      <c r="E11">
        <v>1.2359571</v>
      </c>
      <c r="F11">
        <v>-1.1657926000000001</v>
      </c>
      <c r="G11">
        <v>1.0032132</v>
      </c>
      <c r="H11">
        <v>1.1734066999999999</v>
      </c>
      <c r="I11">
        <v>1.1566463</v>
      </c>
      <c r="J11">
        <v>1.0139613999999999</v>
      </c>
      <c r="K11">
        <v>1.3379011999999999</v>
      </c>
      <c r="L11">
        <v>-1.0192336</v>
      </c>
      <c r="M11">
        <v>-1.2125461</v>
      </c>
    </row>
    <row r="12" spans="1:13" x14ac:dyDescent="0.25">
      <c r="A12" t="s">
        <v>23</v>
      </c>
      <c r="B12">
        <v>1</v>
      </c>
      <c r="C12">
        <v>-1.2313437</v>
      </c>
      <c r="D12">
        <v>1.0385544</v>
      </c>
      <c r="E12">
        <v>-1.1282983</v>
      </c>
      <c r="F12">
        <v>1.2744040000000001</v>
      </c>
      <c r="G12">
        <v>1.3169059999999999</v>
      </c>
      <c r="H12">
        <v>2.3450080999999998</v>
      </c>
      <c r="I12">
        <v>3.3013469999999998</v>
      </c>
      <c r="J12">
        <v>-1.4223626</v>
      </c>
      <c r="K12">
        <v>-1.4841659</v>
      </c>
      <c r="L12">
        <v>-1.4864196000000001</v>
      </c>
      <c r="M12">
        <v>-1.3555111</v>
      </c>
    </row>
    <row r="13" spans="1:13" x14ac:dyDescent="0.25">
      <c r="A13" t="s">
        <v>24</v>
      </c>
      <c r="B13">
        <v>1</v>
      </c>
      <c r="C13">
        <v>-1.1477664000000001</v>
      </c>
      <c r="D13">
        <v>1.0297593</v>
      </c>
      <c r="E13">
        <v>1.1830309999999999</v>
      </c>
      <c r="F13">
        <v>-1.1613298999999999</v>
      </c>
      <c r="G13">
        <v>-1.3568575</v>
      </c>
      <c r="H13">
        <v>1.0562958</v>
      </c>
      <c r="I13">
        <v>1.2473637</v>
      </c>
      <c r="J13">
        <v>1.1143483000000001</v>
      </c>
      <c r="K13">
        <v>1.1388267999999999</v>
      </c>
      <c r="L13">
        <v>-1.2059909</v>
      </c>
      <c r="M13">
        <v>-1.1855789999999999</v>
      </c>
    </row>
    <row r="14" spans="1:13" x14ac:dyDescent="0.25">
      <c r="A14" t="s">
        <v>25</v>
      </c>
      <c r="B14">
        <v>1</v>
      </c>
      <c r="C14">
        <v>-1.3759498999999999</v>
      </c>
      <c r="D14">
        <v>1.0099263000000001</v>
      </c>
      <c r="E14">
        <v>-1.0051909999999999</v>
      </c>
      <c r="F14">
        <v>-1.2064005</v>
      </c>
      <c r="G14">
        <v>-1.3000191000000001</v>
      </c>
      <c r="H14">
        <v>1.184172</v>
      </c>
      <c r="I14">
        <v>-1.1201272</v>
      </c>
      <c r="J14">
        <v>-1.1121486</v>
      </c>
      <c r="K14">
        <v>-1.1678976999999999</v>
      </c>
      <c r="L14">
        <v>-1.3308655</v>
      </c>
      <c r="M14">
        <v>-1.3070564</v>
      </c>
    </row>
    <row r="15" spans="1:13" x14ac:dyDescent="0.25">
      <c r="A15" t="s">
        <v>26</v>
      </c>
      <c r="B15">
        <v>1</v>
      </c>
      <c r="C15">
        <v>-1.1593138999999999</v>
      </c>
      <c r="D15">
        <v>1.0076592</v>
      </c>
      <c r="E15">
        <v>-1.0101659000000001</v>
      </c>
      <c r="F15">
        <v>-1.2633057000000001</v>
      </c>
      <c r="G15">
        <v>1.0547299000000001</v>
      </c>
      <c r="H15">
        <v>1.0542872999999999</v>
      </c>
      <c r="I15">
        <v>1.0527622999999999</v>
      </c>
      <c r="J15">
        <v>-1.1044345</v>
      </c>
      <c r="K15">
        <v>-1.1513646</v>
      </c>
      <c r="L15">
        <v>-1.4308158</v>
      </c>
      <c r="M15">
        <v>-1.226453</v>
      </c>
    </row>
    <row r="16" spans="1:13" x14ac:dyDescent="0.25">
      <c r="A16" t="s">
        <v>27</v>
      </c>
      <c r="B16">
        <v>1</v>
      </c>
      <c r="C16">
        <v>-1.0405563</v>
      </c>
      <c r="D16">
        <v>-1.0924450999999999</v>
      </c>
      <c r="E16">
        <v>1.0389098999999999</v>
      </c>
      <c r="F16">
        <v>-1.1545439</v>
      </c>
      <c r="G16">
        <v>-1.0557582000000001</v>
      </c>
      <c r="H16">
        <v>1.0331224999999999</v>
      </c>
      <c r="I16">
        <v>1.2429730000000001</v>
      </c>
      <c r="J16">
        <v>-1.0725484999999999</v>
      </c>
      <c r="K16">
        <v>-1.0297666999999999</v>
      </c>
      <c r="L16">
        <v>-1.15012</v>
      </c>
      <c r="M16">
        <v>-1.1417919000000001</v>
      </c>
    </row>
    <row r="17" spans="1:13" x14ac:dyDescent="0.25">
      <c r="A17" t="s">
        <v>28</v>
      </c>
      <c r="B17">
        <v>1</v>
      </c>
      <c r="C17">
        <v>-1.3828852</v>
      </c>
      <c r="D17">
        <v>-1.1127670000000001</v>
      </c>
      <c r="E17">
        <v>1.1556941000000001</v>
      </c>
      <c r="F17">
        <v>-1.0743507000000001</v>
      </c>
      <c r="G17">
        <v>-1.3699238</v>
      </c>
      <c r="H17">
        <v>1.0862868999999999</v>
      </c>
      <c r="I17">
        <v>1.4180448000000001</v>
      </c>
      <c r="J17">
        <v>-1.0529871</v>
      </c>
      <c r="K17">
        <v>-1.0098860000000001</v>
      </c>
      <c r="L17">
        <v>-1.1026739999999999</v>
      </c>
      <c r="M17">
        <v>-1.2036324</v>
      </c>
    </row>
    <row r="18" spans="1:13" x14ac:dyDescent="0.25">
      <c r="A18" t="s">
        <v>29</v>
      </c>
      <c r="B18">
        <v>1</v>
      </c>
      <c r="C18">
        <v>-1.2640720000000001</v>
      </c>
      <c r="D18">
        <v>-1.1661048000000001</v>
      </c>
      <c r="E18">
        <v>1.0169067000000001</v>
      </c>
      <c r="F18">
        <v>-1.2246512000000001</v>
      </c>
      <c r="G18">
        <v>-1.0918437999999999</v>
      </c>
      <c r="H18">
        <v>-1.0042663999999999</v>
      </c>
      <c r="I18">
        <v>1.0021038</v>
      </c>
      <c r="J18">
        <v>-1.2836114999999999</v>
      </c>
      <c r="K18">
        <v>-1.1443896</v>
      </c>
      <c r="L18">
        <v>-1.1085450999999999</v>
      </c>
      <c r="M18">
        <v>-1.1553788</v>
      </c>
    </row>
    <row r="19" spans="1:13" x14ac:dyDescent="0.25">
      <c r="A19" t="s">
        <v>30</v>
      </c>
      <c r="B19">
        <v>1</v>
      </c>
      <c r="C19">
        <v>-1.2460046</v>
      </c>
      <c r="D19">
        <v>-1.1674793000000001</v>
      </c>
      <c r="E19">
        <v>1.0528241</v>
      </c>
      <c r="F19">
        <v>-1.2335559</v>
      </c>
      <c r="G19">
        <v>-1.3595246999999999</v>
      </c>
      <c r="H19">
        <v>-1.0194799000000001</v>
      </c>
      <c r="I19">
        <v>1.0774501999999999</v>
      </c>
      <c r="J19">
        <v>-1.145499</v>
      </c>
      <c r="K19">
        <v>-1.5121309000000001</v>
      </c>
      <c r="L19">
        <v>-1.3882984</v>
      </c>
      <c r="M19">
        <v>-1.6622887</v>
      </c>
    </row>
    <row r="20" spans="1:13" x14ac:dyDescent="0.25">
      <c r="A20" t="s">
        <v>31</v>
      </c>
      <c r="B20">
        <v>1</v>
      </c>
      <c r="C20">
        <v>-1.133321</v>
      </c>
      <c r="D20">
        <v>-1.2902750999999999</v>
      </c>
      <c r="E20">
        <v>1.0248303000000001</v>
      </c>
      <c r="F20">
        <v>1.0610056999999999</v>
      </c>
      <c r="G20">
        <v>-1.2098262</v>
      </c>
      <c r="H20">
        <v>-1.0560149999999999</v>
      </c>
      <c r="I20">
        <v>1.0470349000000001</v>
      </c>
      <c r="J20">
        <v>-2.2391534000000002</v>
      </c>
      <c r="K20">
        <v>-1.9624176</v>
      </c>
      <c r="L20">
        <v>-2.5847704</v>
      </c>
      <c r="M20">
        <v>-2.9788294</v>
      </c>
    </row>
    <row r="21" spans="1:13" x14ac:dyDescent="0.25">
      <c r="A21" t="s">
        <v>32</v>
      </c>
      <c r="B21">
        <v>1</v>
      </c>
      <c r="C21">
        <v>-1.3926054999999999</v>
      </c>
      <c r="D21">
        <v>-1.3417212000000001</v>
      </c>
      <c r="E21">
        <v>1.193473</v>
      </c>
      <c r="F21">
        <v>-1.1812726</v>
      </c>
      <c r="G21">
        <v>-1.1250331</v>
      </c>
      <c r="H21">
        <v>1.0279318</v>
      </c>
      <c r="I21">
        <v>1.1225282999999999</v>
      </c>
      <c r="J21">
        <v>-1.0525724999999999</v>
      </c>
      <c r="K21">
        <v>-1.0093760000000001</v>
      </c>
      <c r="L21">
        <v>-1.0684258</v>
      </c>
      <c r="M21">
        <v>-1.1779994</v>
      </c>
    </row>
    <row r="22" spans="1:13" x14ac:dyDescent="0.25">
      <c r="A22" t="s">
        <v>33</v>
      </c>
      <c r="B22">
        <v>1</v>
      </c>
      <c r="C22">
        <v>1.030913</v>
      </c>
      <c r="D22">
        <v>2.2602882000000002</v>
      </c>
      <c r="E22">
        <v>1.0132060000000001</v>
      </c>
      <c r="F22">
        <v>1.5623946</v>
      </c>
      <c r="G22">
        <v>-1.1770284</v>
      </c>
      <c r="H22">
        <v>1.8268968999999999</v>
      </c>
      <c r="I22">
        <v>-1.3371550999999999</v>
      </c>
      <c r="J22">
        <v>-1.2803898</v>
      </c>
      <c r="K22">
        <v>-1.392765</v>
      </c>
      <c r="L22">
        <v>-1.3918523</v>
      </c>
      <c r="M22">
        <v>-1.3949041</v>
      </c>
    </row>
    <row r="23" spans="1:13" x14ac:dyDescent="0.25">
      <c r="A23" t="s">
        <v>34</v>
      </c>
      <c r="B23">
        <v>1</v>
      </c>
      <c r="C23">
        <v>-1.141926</v>
      </c>
      <c r="D23">
        <v>1.1553096</v>
      </c>
      <c r="E23">
        <v>1.1583539</v>
      </c>
      <c r="F23">
        <v>-1.3283081999999999</v>
      </c>
      <c r="G23">
        <v>-1.2905158000000001</v>
      </c>
      <c r="H23">
        <v>1.2401679999999999</v>
      </c>
      <c r="I23">
        <v>1.2565345000000001</v>
      </c>
      <c r="J23">
        <v>1.2251508</v>
      </c>
      <c r="K23">
        <v>1.2574543</v>
      </c>
      <c r="L23">
        <v>-1.2460798</v>
      </c>
      <c r="M23">
        <v>-1.0725434</v>
      </c>
    </row>
    <row r="24" spans="1:13" x14ac:dyDescent="0.25">
      <c r="A24" t="s">
        <v>35</v>
      </c>
      <c r="B24">
        <v>1</v>
      </c>
      <c r="C24">
        <v>-1.0017142000000001</v>
      </c>
      <c r="D24">
        <v>1.1212793999999999</v>
      </c>
      <c r="E24">
        <v>1.0740734000000001</v>
      </c>
      <c r="F24">
        <v>-1.0259746000000001</v>
      </c>
      <c r="G24">
        <v>-1.0797292000000001</v>
      </c>
      <c r="H24">
        <v>-1.0238202999999999</v>
      </c>
      <c r="I24">
        <v>1.3071919999999999</v>
      </c>
      <c r="J24">
        <v>-1.1724121999999999</v>
      </c>
      <c r="K24">
        <v>-1.1926779999999999</v>
      </c>
      <c r="L24">
        <v>-1.4953609999999999</v>
      </c>
      <c r="M24">
        <v>-1.5555365000000001</v>
      </c>
    </row>
    <row r="25" spans="1:13" x14ac:dyDescent="0.25">
      <c r="A25" t="s">
        <v>36</v>
      </c>
      <c r="B25">
        <v>1</v>
      </c>
      <c r="C25">
        <v>1.3560578999999999</v>
      </c>
      <c r="D25">
        <v>1.1095111</v>
      </c>
      <c r="E25">
        <v>1.0447416</v>
      </c>
      <c r="F25">
        <v>1.0052141999999999</v>
      </c>
      <c r="G25">
        <v>1.1776472</v>
      </c>
      <c r="H25">
        <v>1.4953407999999999</v>
      </c>
      <c r="I25">
        <v>1.2343500999999999</v>
      </c>
      <c r="J25">
        <v>-1.4173491</v>
      </c>
      <c r="K25">
        <v>-1.2235282999999999</v>
      </c>
      <c r="L25">
        <v>-1.0924792000000001</v>
      </c>
      <c r="M25">
        <v>-1.0628705000000001</v>
      </c>
    </row>
    <row r="26" spans="1:13" x14ac:dyDescent="0.25">
      <c r="A26" t="s">
        <v>37</v>
      </c>
      <c r="B26">
        <v>1</v>
      </c>
      <c r="C26">
        <v>-1.0214534</v>
      </c>
      <c r="D26">
        <v>1.1075784</v>
      </c>
      <c r="E26">
        <v>1.1344030000000001</v>
      </c>
      <c r="F26">
        <v>-1.0335531</v>
      </c>
      <c r="G26">
        <v>-1.2301489999999999</v>
      </c>
      <c r="H26">
        <v>1.1801048999999999</v>
      </c>
      <c r="I26">
        <v>1.4006289999999999</v>
      </c>
      <c r="J26">
        <v>-1.4608852999999999</v>
      </c>
      <c r="K26">
        <v>-1.1675301</v>
      </c>
      <c r="L26">
        <v>-1.1936764</v>
      </c>
      <c r="M26">
        <v>-1.3255607</v>
      </c>
    </row>
    <row r="27" spans="1:13" x14ac:dyDescent="0.25">
      <c r="A27" t="s">
        <v>38</v>
      </c>
      <c r="B27">
        <v>1</v>
      </c>
      <c r="C27">
        <v>1.1417135</v>
      </c>
      <c r="D27">
        <v>1.0964214999999999</v>
      </c>
      <c r="E27">
        <v>1.2251592</v>
      </c>
      <c r="F27">
        <v>1.1753695</v>
      </c>
      <c r="G27">
        <v>-1.2634570000000001</v>
      </c>
      <c r="H27">
        <v>1.1952423000000001</v>
      </c>
      <c r="I27">
        <v>1.9251324000000001</v>
      </c>
      <c r="J27">
        <v>1.345815</v>
      </c>
      <c r="K27">
        <v>1.2141039</v>
      </c>
      <c r="L27">
        <v>-1.048692</v>
      </c>
      <c r="M27">
        <v>1.0267036</v>
      </c>
    </row>
    <row r="28" spans="1:13" x14ac:dyDescent="0.25">
      <c r="A28" t="s">
        <v>39</v>
      </c>
      <c r="B28">
        <v>1</v>
      </c>
      <c r="C28">
        <v>-1.0664423000000001</v>
      </c>
      <c r="D28">
        <v>1.0186595000000001</v>
      </c>
      <c r="E28">
        <v>1.0469721999999999</v>
      </c>
      <c r="F28">
        <v>1.0339859</v>
      </c>
      <c r="G28">
        <v>-1.0153502000000001</v>
      </c>
      <c r="H28">
        <v>1.0045831000000001</v>
      </c>
      <c r="I28">
        <v>1.2162663</v>
      </c>
      <c r="J28">
        <v>-1.0215255999999999</v>
      </c>
      <c r="K28">
        <v>-1.2024621</v>
      </c>
      <c r="L28">
        <v>-1.1436626000000001</v>
      </c>
      <c r="M28">
        <v>-1.5109634000000001</v>
      </c>
    </row>
    <row r="29" spans="1:13" x14ac:dyDescent="0.25">
      <c r="A29" t="s">
        <v>40</v>
      </c>
      <c r="B29">
        <v>1</v>
      </c>
      <c r="C29">
        <v>-1.3160225000000001</v>
      </c>
      <c r="D29">
        <v>-1.0401727000000001</v>
      </c>
      <c r="E29">
        <v>1.7576767</v>
      </c>
      <c r="F29">
        <v>-1.3705902999999999</v>
      </c>
      <c r="G29">
        <v>-1.3466823999999999</v>
      </c>
      <c r="H29">
        <v>1.1780081</v>
      </c>
      <c r="I29">
        <v>1.6020558</v>
      </c>
      <c r="J29">
        <v>-1.1203725</v>
      </c>
      <c r="K29">
        <v>-1.1044883000000001</v>
      </c>
      <c r="L29">
        <v>-1.0678852000000001</v>
      </c>
      <c r="M29">
        <v>-1.0784528</v>
      </c>
    </row>
    <row r="30" spans="1:13" x14ac:dyDescent="0.25">
      <c r="A30" t="s">
        <v>41</v>
      </c>
      <c r="B30">
        <v>1</v>
      </c>
      <c r="C30">
        <v>-1.2995365999999999</v>
      </c>
      <c r="D30">
        <v>-1.1261675</v>
      </c>
      <c r="E30">
        <v>1.006999</v>
      </c>
      <c r="F30">
        <v>-1.1311016</v>
      </c>
      <c r="G30">
        <v>-1.1170184999999999</v>
      </c>
      <c r="H30">
        <v>1.041526</v>
      </c>
      <c r="I30">
        <v>-1.04593</v>
      </c>
      <c r="J30">
        <v>-1.4732221000000001</v>
      </c>
      <c r="K30">
        <v>-1.2181481000000001</v>
      </c>
      <c r="L30">
        <v>-1.4396002000000001</v>
      </c>
      <c r="M30">
        <v>-1.695111</v>
      </c>
    </row>
    <row r="31" spans="1:13" x14ac:dyDescent="0.25">
      <c r="A31" t="s">
        <v>42</v>
      </c>
      <c r="B31">
        <v>1</v>
      </c>
      <c r="C31">
        <v>-1.1744783999999999</v>
      </c>
      <c r="D31">
        <v>-1.1481448000000001</v>
      </c>
      <c r="E31">
        <v>1.142401</v>
      </c>
      <c r="F31">
        <v>-1.0793295999999999</v>
      </c>
      <c r="G31">
        <v>-1.0291798999999999</v>
      </c>
      <c r="H31">
        <v>1.1456440000000001</v>
      </c>
      <c r="I31">
        <v>-1.0918292999999999</v>
      </c>
      <c r="J31">
        <v>-1.2015150000000001</v>
      </c>
      <c r="K31">
        <v>-1.0820181</v>
      </c>
      <c r="L31">
        <v>-1.1463821999999999</v>
      </c>
      <c r="M31">
        <v>-1.3987453000000001</v>
      </c>
    </row>
    <row r="32" spans="1:13" x14ac:dyDescent="0.25">
      <c r="A32" t="s">
        <v>43</v>
      </c>
      <c r="B32">
        <v>1</v>
      </c>
      <c r="C32">
        <v>-1.3206868</v>
      </c>
      <c r="D32">
        <v>-1.1800115</v>
      </c>
      <c r="E32">
        <v>1.0312774</v>
      </c>
      <c r="F32">
        <v>-1.2285949</v>
      </c>
      <c r="G32">
        <v>-1.1947185</v>
      </c>
      <c r="H32">
        <v>1.0288476</v>
      </c>
      <c r="I32">
        <v>-1.2106906</v>
      </c>
      <c r="J32">
        <v>-1.0747975999999999</v>
      </c>
      <c r="K32">
        <v>-1.2096947</v>
      </c>
      <c r="L32">
        <v>-1.1539767000000001</v>
      </c>
      <c r="M32">
        <v>-1.4233714</v>
      </c>
    </row>
    <row r="33" spans="1:13" x14ac:dyDescent="0.25">
      <c r="A33" t="s">
        <v>44</v>
      </c>
      <c r="B33">
        <v>1</v>
      </c>
      <c r="C33">
        <v>-1.1891354000000001</v>
      </c>
      <c r="D33">
        <v>-1.2654215</v>
      </c>
      <c r="E33">
        <v>1.0932189000000001</v>
      </c>
      <c r="F33">
        <v>-1.0583353</v>
      </c>
      <c r="G33">
        <v>-1.3237991</v>
      </c>
      <c r="H33">
        <v>1.2023059</v>
      </c>
      <c r="I33">
        <v>-1.1300790000000001</v>
      </c>
      <c r="J33">
        <v>-1.2159758000000001</v>
      </c>
      <c r="K33">
        <v>-1.0101639</v>
      </c>
      <c r="L33">
        <v>-1.4127318</v>
      </c>
      <c r="M33">
        <v>-1.4848604999999999</v>
      </c>
    </row>
    <row r="34" spans="1:13" x14ac:dyDescent="0.25">
      <c r="A34" t="s">
        <v>45</v>
      </c>
      <c r="B34">
        <v>1</v>
      </c>
      <c r="C34">
        <v>1.0591606</v>
      </c>
      <c r="D34">
        <v>1.4912816</v>
      </c>
      <c r="E34">
        <v>1.0521218000000001</v>
      </c>
      <c r="F34">
        <v>1.2271274000000001</v>
      </c>
      <c r="G34">
        <v>1.0206459000000001</v>
      </c>
      <c r="H34">
        <v>-1.4743558999999999</v>
      </c>
      <c r="I34">
        <v>1.0428132999999999</v>
      </c>
      <c r="J34">
        <v>-1.1559923999999999</v>
      </c>
      <c r="K34">
        <v>-1.2066987</v>
      </c>
      <c r="L34">
        <v>-1.1836310999999999</v>
      </c>
      <c r="M34">
        <v>-1.1249425</v>
      </c>
    </row>
    <row r="35" spans="1:13" x14ac:dyDescent="0.25">
      <c r="A35" t="s">
        <v>46</v>
      </c>
      <c r="B35">
        <v>1</v>
      </c>
      <c r="C35">
        <v>1.0591024</v>
      </c>
      <c r="D35">
        <v>1.4204086</v>
      </c>
      <c r="E35">
        <v>1.3328903000000001</v>
      </c>
      <c r="F35">
        <v>-1.0357750999999999</v>
      </c>
      <c r="G35">
        <v>-1.0499958</v>
      </c>
      <c r="H35">
        <v>1.6227179</v>
      </c>
      <c r="I35">
        <v>1.1749404999999999</v>
      </c>
      <c r="J35">
        <v>-1.1809052</v>
      </c>
      <c r="K35">
        <v>-1.0808097000000001</v>
      </c>
      <c r="L35">
        <v>-1.2101345999999999</v>
      </c>
      <c r="M35">
        <v>-1.0516113</v>
      </c>
    </row>
    <row r="36" spans="1:13" x14ac:dyDescent="0.25">
      <c r="A36" t="s">
        <v>47</v>
      </c>
      <c r="B36">
        <v>1</v>
      </c>
      <c r="C36">
        <v>-1.1997867</v>
      </c>
      <c r="D36">
        <v>1.1930023000000001</v>
      </c>
      <c r="E36">
        <v>1.1742897000000001</v>
      </c>
      <c r="F36">
        <v>-1.4208637</v>
      </c>
      <c r="G36">
        <v>1.0108684999999999</v>
      </c>
      <c r="H36">
        <v>1.0199739000000001</v>
      </c>
      <c r="I36">
        <v>1.4562079999999999</v>
      </c>
      <c r="J36">
        <v>-1.0084534999999999</v>
      </c>
      <c r="K36">
        <v>-1.0189687999999999</v>
      </c>
      <c r="L36">
        <v>-1.0893245</v>
      </c>
      <c r="M36">
        <v>-1.2899197</v>
      </c>
    </row>
    <row r="37" spans="1:13" x14ac:dyDescent="0.25">
      <c r="A37" t="s">
        <v>48</v>
      </c>
      <c r="B37">
        <v>1</v>
      </c>
      <c r="C37">
        <v>-1.2672311999999999</v>
      </c>
      <c r="D37">
        <v>1.1317583</v>
      </c>
      <c r="E37">
        <v>1.1185532</v>
      </c>
      <c r="F37">
        <v>-1.4346596</v>
      </c>
      <c r="G37">
        <v>-1.1732066999999999</v>
      </c>
      <c r="H37">
        <v>1.2016586</v>
      </c>
      <c r="I37">
        <v>1.0193992999999999</v>
      </c>
      <c r="J37">
        <v>-1.135974</v>
      </c>
      <c r="K37">
        <v>-1.0718882999999999</v>
      </c>
      <c r="L37">
        <v>-1.3315812</v>
      </c>
      <c r="M37">
        <v>-1.4423056999999999</v>
      </c>
    </row>
    <row r="38" spans="1:13" x14ac:dyDescent="0.25">
      <c r="A38" t="s">
        <v>49</v>
      </c>
      <c r="B38">
        <v>1</v>
      </c>
      <c r="C38">
        <v>-1.0087899</v>
      </c>
      <c r="D38">
        <v>1.0992678</v>
      </c>
      <c r="E38">
        <v>1.8135904</v>
      </c>
      <c r="F38">
        <v>-1.1407896</v>
      </c>
      <c r="G38">
        <v>-1.4487707999999999</v>
      </c>
      <c r="H38">
        <v>1.0799637</v>
      </c>
      <c r="I38">
        <v>1.3743428</v>
      </c>
      <c r="J38">
        <v>1.0365698000000001</v>
      </c>
      <c r="K38">
        <v>-1.1810007</v>
      </c>
      <c r="L38">
        <v>-1.0668470999999999</v>
      </c>
      <c r="M38">
        <v>-1.1425650999999999</v>
      </c>
    </row>
    <row r="39" spans="1:13" x14ac:dyDescent="0.25">
      <c r="A39" t="s">
        <v>50</v>
      </c>
      <c r="B39">
        <v>1</v>
      </c>
      <c r="C39">
        <v>-1.4551693999999999</v>
      </c>
      <c r="D39">
        <v>1.0914763999999999</v>
      </c>
      <c r="E39">
        <v>1.0132475999999999</v>
      </c>
      <c r="F39">
        <v>-1.7448443</v>
      </c>
      <c r="G39">
        <v>-1.3733248</v>
      </c>
      <c r="H39">
        <v>-1.0183359000000001</v>
      </c>
      <c r="I39">
        <v>1.7140129</v>
      </c>
      <c r="J39">
        <v>-1.0039709000000001</v>
      </c>
      <c r="K39">
        <v>-1.2189907</v>
      </c>
      <c r="L39">
        <v>-1.2527001</v>
      </c>
      <c r="M39">
        <v>-1.2158735000000001</v>
      </c>
    </row>
    <row r="40" spans="1:13" x14ac:dyDescent="0.25">
      <c r="A40" t="s">
        <v>51</v>
      </c>
      <c r="B40">
        <v>1</v>
      </c>
      <c r="C40">
        <v>-1.3605425</v>
      </c>
      <c r="D40">
        <v>1.7479899999999999</v>
      </c>
      <c r="E40">
        <v>1.4541236</v>
      </c>
      <c r="F40">
        <v>-1.085782</v>
      </c>
      <c r="G40">
        <v>1.0861723000000001</v>
      </c>
      <c r="H40">
        <v>2.4066005000000001</v>
      </c>
      <c r="I40">
        <v>1.2348182000000001</v>
      </c>
      <c r="J40">
        <v>-1.1213169000000001</v>
      </c>
      <c r="K40">
        <v>-1.0438813</v>
      </c>
      <c r="L40">
        <v>-1.0266139999999999</v>
      </c>
      <c r="M40">
        <v>-1.0456021</v>
      </c>
    </row>
    <row r="41" spans="1:13" x14ac:dyDescent="0.25">
      <c r="A41" t="s">
        <v>52</v>
      </c>
      <c r="B41">
        <v>1</v>
      </c>
      <c r="C41">
        <v>-1.3204942</v>
      </c>
      <c r="D41">
        <v>1.5606601</v>
      </c>
      <c r="E41">
        <v>1.1159235000000001</v>
      </c>
      <c r="F41">
        <v>-1.3626862</v>
      </c>
      <c r="G41">
        <v>-1.1944226</v>
      </c>
      <c r="H41">
        <v>1.5507736000000001</v>
      </c>
      <c r="I41">
        <v>1.1861619000000001</v>
      </c>
      <c r="J41">
        <v>-1.3412501999999999</v>
      </c>
      <c r="K41">
        <v>-1.3910098</v>
      </c>
      <c r="L41">
        <v>-1.3950361</v>
      </c>
      <c r="M41">
        <v>-1.2691950999999999</v>
      </c>
    </row>
    <row r="42" spans="1:13" x14ac:dyDescent="0.25">
      <c r="A42" t="s">
        <v>53</v>
      </c>
      <c r="B42">
        <v>1</v>
      </c>
      <c r="C42">
        <v>-1.2345519</v>
      </c>
      <c r="D42">
        <v>1.2793479999999999</v>
      </c>
      <c r="E42">
        <v>1.8847588</v>
      </c>
      <c r="F42">
        <v>-1.1463783000000001</v>
      </c>
      <c r="G42">
        <v>-1.1374226000000001</v>
      </c>
      <c r="H42">
        <v>1.4619488</v>
      </c>
      <c r="I42">
        <v>1.6250397000000001</v>
      </c>
      <c r="J42">
        <v>-1.4349877</v>
      </c>
      <c r="K42">
        <v>-1.2524854000000001</v>
      </c>
      <c r="L42">
        <v>-1.4327297999999999</v>
      </c>
      <c r="M42">
        <v>-1.128009</v>
      </c>
    </row>
    <row r="43" spans="1:13" x14ac:dyDescent="0.25">
      <c r="A43" t="s">
        <v>54</v>
      </c>
      <c r="B43">
        <v>1</v>
      </c>
      <c r="C43">
        <v>-1.0369227000000001</v>
      </c>
      <c r="D43">
        <v>1.261914</v>
      </c>
      <c r="E43">
        <v>1.8044906000000001</v>
      </c>
      <c r="F43">
        <v>-1.39381</v>
      </c>
      <c r="G43">
        <v>-1.0023462999999999</v>
      </c>
      <c r="H43">
        <v>1.4342203</v>
      </c>
      <c r="I43">
        <v>1.3725623</v>
      </c>
      <c r="J43">
        <v>-1.0082158999999999</v>
      </c>
      <c r="K43">
        <v>-1.0812628</v>
      </c>
      <c r="L43">
        <v>-1.0101688</v>
      </c>
      <c r="M43">
        <v>-1.2474049</v>
      </c>
    </row>
    <row r="44" spans="1:13" x14ac:dyDescent="0.25">
      <c r="A44" t="s">
        <v>55</v>
      </c>
      <c r="B44">
        <v>1</v>
      </c>
      <c r="C44">
        <v>-1.0641890000000001</v>
      </c>
      <c r="D44">
        <v>1.2612851</v>
      </c>
      <c r="E44">
        <v>1.3229636</v>
      </c>
      <c r="F44">
        <v>-1.4022398</v>
      </c>
      <c r="G44">
        <v>-1.0946681</v>
      </c>
      <c r="H44">
        <v>1.5272654000000001</v>
      </c>
      <c r="I44">
        <v>1.1521779999999999</v>
      </c>
      <c r="J44">
        <v>-1.107254</v>
      </c>
      <c r="K44">
        <v>-1.1329556999999999</v>
      </c>
      <c r="L44">
        <v>-1.1615260999999999</v>
      </c>
      <c r="M44">
        <v>-1.1098051</v>
      </c>
    </row>
    <row r="45" spans="1:13" x14ac:dyDescent="0.25">
      <c r="A45" t="s">
        <v>56</v>
      </c>
      <c r="B45">
        <v>1</v>
      </c>
      <c r="C45">
        <v>-1.5907184000000001</v>
      </c>
      <c r="D45">
        <v>1.1414005</v>
      </c>
      <c r="E45">
        <v>3.1721845000000002</v>
      </c>
      <c r="F45">
        <v>-1.1995647</v>
      </c>
      <c r="G45">
        <v>-1.3366115000000001</v>
      </c>
      <c r="H45">
        <v>1.0393011999999999</v>
      </c>
      <c r="I45">
        <v>3.5066845</v>
      </c>
      <c r="J45">
        <v>-2.0857619999999999</v>
      </c>
      <c r="K45">
        <v>-2.6301415000000001</v>
      </c>
      <c r="L45">
        <v>-1.6599339</v>
      </c>
      <c r="M45">
        <v>-1.4540108</v>
      </c>
    </row>
    <row r="46" spans="1:13" x14ac:dyDescent="0.25">
      <c r="A46" t="s">
        <v>57</v>
      </c>
      <c r="B46">
        <v>1</v>
      </c>
      <c r="C46">
        <v>-1.3747714</v>
      </c>
      <c r="D46">
        <v>1.0097449999999999</v>
      </c>
      <c r="E46">
        <v>1.1219836000000001</v>
      </c>
      <c r="F46">
        <v>-1.9502835999999999</v>
      </c>
      <c r="G46">
        <v>-1.0789635</v>
      </c>
      <c r="H46">
        <v>-1.0858455</v>
      </c>
      <c r="I46">
        <v>1.0777479999999999</v>
      </c>
      <c r="J46">
        <v>-1.2610710999999999</v>
      </c>
      <c r="K46">
        <v>-1.087107</v>
      </c>
      <c r="L46">
        <v>-1.0116402</v>
      </c>
      <c r="M46">
        <v>-1.2461126</v>
      </c>
    </row>
    <row r="47" spans="1:13" x14ac:dyDescent="0.25">
      <c r="A47" t="s">
        <v>58</v>
      </c>
      <c r="B47">
        <v>1</v>
      </c>
      <c r="C47">
        <v>1.3052596000000001</v>
      </c>
      <c r="D47">
        <v>3.0414680000000001</v>
      </c>
      <c r="E47">
        <v>1.9980001000000001</v>
      </c>
      <c r="F47">
        <v>-1.0426637999999999</v>
      </c>
      <c r="G47">
        <v>1.3545779</v>
      </c>
      <c r="H47">
        <v>2.3314903</v>
      </c>
      <c r="I47">
        <v>2.3119339999999999</v>
      </c>
      <c r="J47">
        <v>-1.3454269999999999</v>
      </c>
      <c r="K47">
        <v>-1.2499639</v>
      </c>
      <c r="L47">
        <v>-1.1984055</v>
      </c>
      <c r="M47">
        <v>-1.0806004</v>
      </c>
    </row>
    <row r="48" spans="1:13" x14ac:dyDescent="0.25">
      <c r="A48" t="s">
        <v>59</v>
      </c>
      <c r="B48">
        <v>1</v>
      </c>
      <c r="C48">
        <v>-1.830166</v>
      </c>
      <c r="D48">
        <v>2.1490247</v>
      </c>
      <c r="E48">
        <v>1.4189905</v>
      </c>
      <c r="F48">
        <v>-2.1383242999999998</v>
      </c>
      <c r="G48">
        <v>-1.1720462</v>
      </c>
      <c r="H48">
        <v>2.3364348000000001</v>
      </c>
      <c r="I48">
        <v>1.2543675999999999</v>
      </c>
      <c r="J48">
        <v>-1.1958432000000001</v>
      </c>
      <c r="K48">
        <v>-1.3398342000000001</v>
      </c>
      <c r="L48">
        <v>-1.6334207000000001</v>
      </c>
      <c r="M48">
        <v>-1.4814422</v>
      </c>
    </row>
    <row r="49" spans="1:13" x14ac:dyDescent="0.25">
      <c r="A49" t="s">
        <v>60</v>
      </c>
      <c r="B49">
        <v>1</v>
      </c>
      <c r="C49">
        <v>1.2526691000000001</v>
      </c>
      <c r="D49">
        <v>1.9733341</v>
      </c>
      <c r="E49">
        <v>2.3735379999999999</v>
      </c>
      <c r="F49">
        <v>-1.1093322999999999</v>
      </c>
      <c r="G49">
        <v>1.153877</v>
      </c>
      <c r="H49">
        <v>1.8526511999999999</v>
      </c>
      <c r="I49">
        <v>2.4559294999999999</v>
      </c>
      <c r="J49">
        <v>1.134069</v>
      </c>
      <c r="K49">
        <v>-1.2288554</v>
      </c>
      <c r="L49">
        <v>1.0605959</v>
      </c>
      <c r="M49">
        <v>-1.2671429000000001</v>
      </c>
    </row>
    <row r="50" spans="1:13" x14ac:dyDescent="0.25">
      <c r="A50" t="s">
        <v>61</v>
      </c>
      <c r="B50">
        <v>1</v>
      </c>
      <c r="C50">
        <v>-1.8271052999999999</v>
      </c>
      <c r="D50">
        <v>1.9158187</v>
      </c>
      <c r="E50">
        <v>1.4196344999999999</v>
      </c>
      <c r="F50">
        <v>-2.1464992000000001</v>
      </c>
      <c r="G50">
        <v>-1.1701926</v>
      </c>
      <c r="H50">
        <v>2.3393996000000001</v>
      </c>
      <c r="I50">
        <v>1.2485245</v>
      </c>
      <c r="J50">
        <v>-1.1879461</v>
      </c>
      <c r="K50">
        <v>-1.3431264000000001</v>
      </c>
      <c r="L50">
        <v>-1.6339967</v>
      </c>
      <c r="M50">
        <v>-1.4853913999999999</v>
      </c>
    </row>
    <row r="51" spans="1:13" x14ac:dyDescent="0.25">
      <c r="A51" t="s">
        <v>62</v>
      </c>
      <c r="B51">
        <v>1</v>
      </c>
      <c r="C51">
        <v>1.8497227000000001</v>
      </c>
      <c r="D51">
        <v>1.6187526000000001</v>
      </c>
      <c r="E51">
        <v>2.5785303000000002</v>
      </c>
      <c r="F51">
        <v>-1.2062786999999999</v>
      </c>
      <c r="G51">
        <v>1.3969484999999999</v>
      </c>
      <c r="H51">
        <v>1.9190357</v>
      </c>
      <c r="I51">
        <v>2.0601115000000001</v>
      </c>
      <c r="J51">
        <v>-1.1303318</v>
      </c>
      <c r="K51">
        <v>1.3581842</v>
      </c>
      <c r="L51">
        <v>1.0850740999999999</v>
      </c>
      <c r="M51">
        <v>-1.2467684999999999</v>
      </c>
    </row>
    <row r="52" spans="1:13" x14ac:dyDescent="0.25">
      <c r="A52" t="s">
        <v>63</v>
      </c>
      <c r="B52">
        <v>1</v>
      </c>
      <c r="C52">
        <v>1.3897139000000001</v>
      </c>
      <c r="D52">
        <v>3.2890437000000001</v>
      </c>
      <c r="E52">
        <v>2.5973853999999998</v>
      </c>
      <c r="F52">
        <v>1.2014899000000001</v>
      </c>
      <c r="G52">
        <v>1.7115227</v>
      </c>
      <c r="H52">
        <v>3.5519547</v>
      </c>
      <c r="I52">
        <v>3.6048244999999999</v>
      </c>
      <c r="J52">
        <v>-1.3092847999999999</v>
      </c>
      <c r="K52">
        <v>1.4884062</v>
      </c>
      <c r="L52">
        <v>-1.1452266</v>
      </c>
      <c r="M52">
        <v>1.6431465000000001</v>
      </c>
    </row>
    <row r="53" spans="1:13" x14ac:dyDescent="0.25">
      <c r="A53" s="1" t="s">
        <v>64</v>
      </c>
      <c r="B53" s="1">
        <f>AVERAGE(B2:B52)</f>
        <v>1</v>
      </c>
      <c r="C53" s="1">
        <f t="shared" ref="C53:M53" si="0">AVERAGE(C2:C52)</f>
        <v>-0.72576541372549019</v>
      </c>
      <c r="D53" s="1">
        <f t="shared" si="0"/>
        <v>0.5055370745098039</v>
      </c>
      <c r="E53" s="1">
        <f t="shared" si="0"/>
        <v>0.85340839803921564</v>
      </c>
      <c r="F53" s="1">
        <f t="shared" si="0"/>
        <v>-0.83467893725490194</v>
      </c>
      <c r="G53" s="1">
        <f t="shared" si="0"/>
        <v>-0.58245540196078416</v>
      </c>
      <c r="H53" s="1">
        <f t="shared" si="0"/>
        <v>1.0340205686274511</v>
      </c>
      <c r="I53" s="1">
        <f t="shared" si="0"/>
        <v>1.1021314098039217</v>
      </c>
      <c r="J53" s="1">
        <f t="shared" si="0"/>
        <v>-0.96634412549019599</v>
      </c>
      <c r="K53" s="1">
        <f t="shared" si="0"/>
        <v>-0.94470729215686267</v>
      </c>
      <c r="L53" s="1">
        <f t="shared" si="0"/>
        <v>-1.2628181058823533</v>
      </c>
      <c r="M53" s="1">
        <f t="shared" si="0"/>
        <v>-1.3083666137254901</v>
      </c>
    </row>
    <row r="54" spans="1:13" x14ac:dyDescent="0.25">
      <c r="A54" s="1" t="s">
        <v>65</v>
      </c>
      <c r="B54" s="1">
        <f>STDEV(B2:B52)</f>
        <v>0</v>
      </c>
      <c r="C54" s="1">
        <f t="shared" ref="C54:M54" si="1">STDEV(C2:C52)</f>
        <v>1.055862976204289</v>
      </c>
      <c r="D54" s="1">
        <f t="shared" si="1"/>
        <v>1.3462060057443108</v>
      </c>
      <c r="E54" s="1">
        <f t="shared" si="1"/>
        <v>1.1270357904971595</v>
      </c>
      <c r="F54" s="1">
        <f t="shared" si="1"/>
        <v>0.97207879567308231</v>
      </c>
      <c r="G54" s="1">
        <f t="shared" si="1"/>
        <v>1.0574648188953686</v>
      </c>
      <c r="H54" s="1">
        <f t="shared" si="1"/>
        <v>1.0527100057274354</v>
      </c>
      <c r="I54" s="1">
        <f t="shared" si="1"/>
        <v>1.0873586932148001</v>
      </c>
      <c r="J54" s="1">
        <f t="shared" si="1"/>
        <v>0.91275458960799327</v>
      </c>
      <c r="K54" s="1">
        <f t="shared" si="1"/>
        <v>0.95528203250362886</v>
      </c>
      <c r="L54" s="1">
        <f t="shared" si="1"/>
        <v>0.62449431142780587</v>
      </c>
      <c r="M54" s="1">
        <f t="shared" si="1"/>
        <v>0.6890081264739949</v>
      </c>
    </row>
    <row r="55" spans="1:13" x14ac:dyDescent="0.25">
      <c r="A55" s="1" t="s">
        <v>66</v>
      </c>
      <c r="B55" s="1">
        <f>STDEV(B2:B52)/SQRT(51)</f>
        <v>0</v>
      </c>
      <c r="C55" s="1">
        <f t="shared" ref="C55:M55" si="2">STDEV(C2:C52)/SQRT(51)</f>
        <v>0.14785038970414063</v>
      </c>
      <c r="D55" s="1">
        <f t="shared" si="2"/>
        <v>0.18850654588426549</v>
      </c>
      <c r="E55" s="1">
        <f t="shared" si="2"/>
        <v>0.15781657714199368</v>
      </c>
      <c r="F55" s="1">
        <f t="shared" si="2"/>
        <v>0.13611825776869502</v>
      </c>
      <c r="G55" s="1">
        <f t="shared" si="2"/>
        <v>0.14807469254594707</v>
      </c>
      <c r="H55" s="1">
        <f t="shared" si="2"/>
        <v>0.147408885527714</v>
      </c>
      <c r="I55" s="1">
        <f t="shared" si="2"/>
        <v>0.1522606722303407</v>
      </c>
      <c r="J55" s="1">
        <f t="shared" si="2"/>
        <v>0.12781120734332324</v>
      </c>
      <c r="K55" s="1">
        <f t="shared" si="2"/>
        <v>0.13376624047446292</v>
      </c>
      <c r="L55" s="1">
        <f t="shared" si="2"/>
        <v>8.744669468811421E-2</v>
      </c>
      <c r="M55" s="1">
        <f t="shared" si="2"/>
        <v>9.6480435723498709E-2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6AFC3-0872-486E-81C2-27FD48FCE43D}">
  <dimension ref="A1:M52"/>
  <sheetViews>
    <sheetView workbookViewId="0">
      <selection activeCell="N67" sqref="N67"/>
    </sheetView>
  </sheetViews>
  <sheetFormatPr defaultRowHeight="15" x14ac:dyDescent="0.25"/>
  <cols>
    <col min="1" max="1" width="43.140625" bestFit="1" customWidth="1"/>
    <col min="2" max="2" width="12" bestFit="1" customWidth="1"/>
    <col min="3" max="13" width="10.7109375" bestFit="1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t="s">
        <v>67</v>
      </c>
      <c r="B2">
        <v>1</v>
      </c>
      <c r="C2">
        <v>1.5969576999999999</v>
      </c>
      <c r="D2">
        <v>1.2571009</v>
      </c>
      <c r="E2">
        <v>1.0629215000000001</v>
      </c>
      <c r="F2">
        <v>1.809132</v>
      </c>
      <c r="G2">
        <v>1.3740684000000001</v>
      </c>
      <c r="H2">
        <v>-1.3315241</v>
      </c>
      <c r="I2">
        <v>1.1776233</v>
      </c>
      <c r="J2">
        <v>1.3744160000000001</v>
      </c>
      <c r="K2">
        <v>1.21519</v>
      </c>
      <c r="L2">
        <v>1.4776336999999999</v>
      </c>
      <c r="M2">
        <v>1.2380051999999999</v>
      </c>
    </row>
    <row r="3" spans="1:13" x14ac:dyDescent="0.25">
      <c r="A3" t="s">
        <v>68</v>
      </c>
      <c r="B3">
        <v>1</v>
      </c>
      <c r="C3">
        <v>1.2186972</v>
      </c>
      <c r="D3">
        <v>1.2083385</v>
      </c>
      <c r="E3">
        <v>-1.0999582999999999</v>
      </c>
      <c r="F3">
        <v>1.3031836000000001</v>
      </c>
      <c r="G3">
        <v>1.0713744000000001</v>
      </c>
      <c r="H3">
        <v>-1.0188805000000001</v>
      </c>
      <c r="I3">
        <v>1.0365009000000001</v>
      </c>
      <c r="J3">
        <v>1.0412321</v>
      </c>
      <c r="K3">
        <v>-1.1716801999999999</v>
      </c>
      <c r="L3">
        <v>1.1026366000000001</v>
      </c>
      <c r="M3">
        <v>1.1821377</v>
      </c>
    </row>
    <row r="4" spans="1:13" x14ac:dyDescent="0.25">
      <c r="A4" t="s">
        <v>69</v>
      </c>
      <c r="B4">
        <v>1</v>
      </c>
      <c r="C4">
        <v>1.2928310000000001</v>
      </c>
      <c r="D4">
        <v>1.115958</v>
      </c>
      <c r="E4">
        <v>-1.0977143</v>
      </c>
      <c r="F4">
        <v>1.4673847</v>
      </c>
      <c r="G4">
        <v>1.3359648</v>
      </c>
      <c r="H4">
        <v>1.1167244000000001</v>
      </c>
      <c r="I4">
        <v>1.1232485999999999</v>
      </c>
      <c r="J4">
        <v>-1.1999880999999999</v>
      </c>
      <c r="K4">
        <v>-1.0198948000000001</v>
      </c>
      <c r="L4">
        <v>1.0403530000000001</v>
      </c>
      <c r="M4">
        <v>1.1101080999999999</v>
      </c>
    </row>
    <row r="5" spans="1:13" x14ac:dyDescent="0.25">
      <c r="A5" t="s">
        <v>70</v>
      </c>
      <c r="B5">
        <v>1</v>
      </c>
      <c r="C5">
        <v>1.1574112000000001</v>
      </c>
      <c r="D5">
        <v>1.0076974999999999</v>
      </c>
      <c r="E5">
        <v>-1.0302244</v>
      </c>
      <c r="F5">
        <v>1.1128608</v>
      </c>
      <c r="G5">
        <v>1.1134118</v>
      </c>
      <c r="H5">
        <v>1.0254757000000001</v>
      </c>
      <c r="I5">
        <v>1.0123508999999999</v>
      </c>
      <c r="J5">
        <v>1.056962</v>
      </c>
      <c r="K5">
        <v>1.0155152000000001</v>
      </c>
      <c r="L5">
        <v>1.2580445</v>
      </c>
      <c r="M5">
        <v>1.3898252</v>
      </c>
    </row>
    <row r="6" spans="1:13" x14ac:dyDescent="0.25">
      <c r="A6" t="s">
        <v>71</v>
      </c>
      <c r="B6">
        <v>1</v>
      </c>
      <c r="C6">
        <v>1.1193446</v>
      </c>
      <c r="D6">
        <v>-1.0013099999999999</v>
      </c>
      <c r="E6">
        <v>-1.0546146999999999</v>
      </c>
      <c r="F6">
        <v>1.1135691000000001</v>
      </c>
      <c r="G6">
        <v>1.1307575000000001</v>
      </c>
      <c r="H6">
        <v>-1.1125326</v>
      </c>
      <c r="I6">
        <v>1.0244758</v>
      </c>
      <c r="J6">
        <v>-1.0293083000000001</v>
      </c>
      <c r="K6">
        <v>-1.2094723000000001</v>
      </c>
      <c r="L6">
        <v>-1.1345263999999999</v>
      </c>
      <c r="M6">
        <v>1.2458122</v>
      </c>
    </row>
    <row r="7" spans="1:13" x14ac:dyDescent="0.25">
      <c r="A7" t="s">
        <v>72</v>
      </c>
      <c r="B7">
        <v>1</v>
      </c>
      <c r="C7">
        <v>1.1163367</v>
      </c>
      <c r="D7">
        <v>-1.0746439000000001</v>
      </c>
      <c r="E7">
        <v>-1.0134730000000001</v>
      </c>
      <c r="F7">
        <v>1.3924936000000001</v>
      </c>
      <c r="G7">
        <v>1.2323200000000001</v>
      </c>
      <c r="H7">
        <v>1.086535</v>
      </c>
      <c r="I7">
        <v>-1.0923902000000001</v>
      </c>
      <c r="J7">
        <v>-1.0243466000000001</v>
      </c>
      <c r="K7">
        <v>-1.1538371000000001</v>
      </c>
      <c r="L7">
        <v>1.3407699</v>
      </c>
      <c r="M7">
        <v>1.2377094</v>
      </c>
    </row>
    <row r="8" spans="1:13" x14ac:dyDescent="0.25">
      <c r="A8" t="s">
        <v>73</v>
      </c>
      <c r="B8">
        <v>1</v>
      </c>
      <c r="C8">
        <v>1.1979983999999999</v>
      </c>
      <c r="D8">
        <v>-1.0816371</v>
      </c>
      <c r="E8">
        <v>-1.1509777999999999</v>
      </c>
      <c r="F8">
        <v>1.1610961</v>
      </c>
      <c r="G8">
        <v>1.1983813000000001</v>
      </c>
      <c r="H8">
        <v>-1.1147419000000001</v>
      </c>
      <c r="I8">
        <v>-1.2424769</v>
      </c>
      <c r="J8">
        <v>-1.1197774</v>
      </c>
      <c r="K8">
        <v>-1.2487877999999999</v>
      </c>
      <c r="L8">
        <v>1.1322410999999999</v>
      </c>
      <c r="M8">
        <v>-1.0529624</v>
      </c>
    </row>
    <row r="9" spans="1:13" x14ac:dyDescent="0.25">
      <c r="A9" t="s">
        <v>74</v>
      </c>
      <c r="B9">
        <v>1</v>
      </c>
      <c r="C9">
        <v>1.1240866</v>
      </c>
      <c r="D9">
        <v>-1.3490323</v>
      </c>
      <c r="E9">
        <v>-1.1231252</v>
      </c>
      <c r="F9">
        <v>1.0954649999999999</v>
      </c>
      <c r="G9">
        <v>1.0267413999999999</v>
      </c>
      <c r="H9">
        <v>-1.0985612</v>
      </c>
      <c r="I9">
        <v>-1.1554047000000001</v>
      </c>
      <c r="J9">
        <v>1.0450615999999999</v>
      </c>
      <c r="K9">
        <v>-1.0154304999999999</v>
      </c>
      <c r="L9">
        <v>1.219157</v>
      </c>
      <c r="M9">
        <v>1.1186902999999999</v>
      </c>
    </row>
    <row r="10" spans="1:13" x14ac:dyDescent="0.25">
      <c r="A10" t="s">
        <v>75</v>
      </c>
      <c r="B10">
        <v>1</v>
      </c>
      <c r="C10">
        <v>1.050826</v>
      </c>
      <c r="D10">
        <v>-1.6586334</v>
      </c>
      <c r="E10">
        <v>-1.3150601</v>
      </c>
      <c r="F10">
        <v>1.1272173000000001</v>
      </c>
      <c r="G10">
        <v>-1.3471252</v>
      </c>
      <c r="H10">
        <v>-1.2429535</v>
      </c>
      <c r="I10">
        <v>-1.076767</v>
      </c>
      <c r="J10">
        <v>-1.8383334</v>
      </c>
      <c r="K10">
        <v>-1.8233275</v>
      </c>
      <c r="L10">
        <v>-1.3868898000000001</v>
      </c>
      <c r="M10">
        <v>-1.1371529</v>
      </c>
    </row>
    <row r="11" spans="1:13" x14ac:dyDescent="0.25">
      <c r="A11" t="s">
        <v>76</v>
      </c>
      <c r="B11">
        <v>1</v>
      </c>
      <c r="C11">
        <v>1.1581912999999999</v>
      </c>
      <c r="D11">
        <v>-3.0142123999999999</v>
      </c>
      <c r="E11">
        <v>-2.8884884999999998</v>
      </c>
      <c r="F11">
        <v>1.0189041000000001</v>
      </c>
      <c r="G11">
        <v>1.1651609999999999</v>
      </c>
      <c r="H11">
        <v>-4.0320029999999996</v>
      </c>
      <c r="I11">
        <v>-2.3337488</v>
      </c>
      <c r="J11">
        <v>-1.7106397</v>
      </c>
      <c r="K11">
        <v>1.0237966000000001</v>
      </c>
      <c r="L11">
        <v>-2.5388061999999998</v>
      </c>
      <c r="M11">
        <v>-2.8270643</v>
      </c>
    </row>
    <row r="12" spans="1:13" x14ac:dyDescent="0.25">
      <c r="A12" t="s">
        <v>77</v>
      </c>
      <c r="B12">
        <v>1</v>
      </c>
      <c r="C12">
        <v>1.5711349999999999</v>
      </c>
      <c r="D12">
        <v>2.0353956000000002</v>
      </c>
      <c r="E12">
        <v>1.1595534999999999</v>
      </c>
      <c r="F12">
        <v>1.2642913</v>
      </c>
      <c r="G12">
        <v>-1.4355149</v>
      </c>
      <c r="H12">
        <v>-1.7946610000000001</v>
      </c>
      <c r="I12">
        <v>1.1430279999999999</v>
      </c>
      <c r="J12">
        <v>-1.2197134000000001</v>
      </c>
      <c r="K12">
        <v>1.2342782000000001</v>
      </c>
      <c r="L12">
        <v>1.3056858</v>
      </c>
      <c r="M12">
        <v>1.1630137</v>
      </c>
    </row>
    <row r="13" spans="1:13" x14ac:dyDescent="0.25">
      <c r="A13" t="s">
        <v>78</v>
      </c>
      <c r="B13">
        <v>1</v>
      </c>
      <c r="C13">
        <v>1.4593373999999999</v>
      </c>
      <c r="D13">
        <v>1.7101691999999999</v>
      </c>
      <c r="E13">
        <v>-1.0021435000000001</v>
      </c>
      <c r="F13">
        <v>1.6324015999999999</v>
      </c>
      <c r="G13">
        <v>1.5304453</v>
      </c>
      <c r="H13">
        <v>1.2096952000000001</v>
      </c>
      <c r="I13">
        <v>1.5688863</v>
      </c>
      <c r="J13">
        <v>1.3432556</v>
      </c>
      <c r="K13">
        <v>1.4577559</v>
      </c>
      <c r="L13">
        <v>1.8216747</v>
      </c>
      <c r="M13">
        <v>2.0266237</v>
      </c>
    </row>
    <row r="14" spans="1:13" x14ac:dyDescent="0.25">
      <c r="A14" t="s">
        <v>79</v>
      </c>
      <c r="B14">
        <v>1</v>
      </c>
      <c r="C14">
        <v>1.8262254</v>
      </c>
      <c r="D14">
        <v>1.5961578000000001</v>
      </c>
      <c r="E14">
        <v>-1.0376714</v>
      </c>
      <c r="F14">
        <v>1.6932609999999999</v>
      </c>
      <c r="G14">
        <v>1.2154514999999999</v>
      </c>
      <c r="H14">
        <v>1.2989694000000001</v>
      </c>
      <c r="I14">
        <v>1.1125402</v>
      </c>
      <c r="J14">
        <v>1.4179056999999999</v>
      </c>
      <c r="K14">
        <v>1.4993358999999999</v>
      </c>
      <c r="L14">
        <v>1.7357955</v>
      </c>
      <c r="M14">
        <v>1.9571996</v>
      </c>
    </row>
    <row r="15" spans="1:13" x14ac:dyDescent="0.25">
      <c r="A15" t="s">
        <v>80</v>
      </c>
      <c r="B15">
        <v>1</v>
      </c>
      <c r="C15">
        <v>1.1265955999999999</v>
      </c>
      <c r="D15">
        <v>1.4315494</v>
      </c>
      <c r="E15">
        <v>1.1515185999999999</v>
      </c>
      <c r="F15">
        <v>1.4577943</v>
      </c>
      <c r="G15">
        <v>1.3156005</v>
      </c>
      <c r="H15">
        <v>-1.2458716999999999</v>
      </c>
      <c r="I15">
        <v>1.1003106</v>
      </c>
      <c r="J15">
        <v>-1.3590682000000001</v>
      </c>
      <c r="K15">
        <v>1.0549636</v>
      </c>
      <c r="L15">
        <v>1.1155889000000001</v>
      </c>
      <c r="M15">
        <v>1.1774484000000001</v>
      </c>
    </row>
    <row r="16" spans="1:13" x14ac:dyDescent="0.25">
      <c r="A16" t="s">
        <v>81</v>
      </c>
      <c r="B16">
        <v>1</v>
      </c>
      <c r="C16">
        <v>1.0416498999999999</v>
      </c>
      <c r="D16">
        <v>1.4194500000000001</v>
      </c>
      <c r="E16">
        <v>-1.2260131000000001</v>
      </c>
      <c r="F16">
        <v>1.0822475</v>
      </c>
      <c r="G16">
        <v>1.2867681</v>
      </c>
      <c r="H16">
        <v>-1.2289964</v>
      </c>
      <c r="I16">
        <v>1.0449660000000001</v>
      </c>
      <c r="J16">
        <v>1.3518707999999999</v>
      </c>
      <c r="K16">
        <v>-1.0243199999999999</v>
      </c>
      <c r="L16">
        <v>1.0811139999999999</v>
      </c>
      <c r="M16">
        <v>-1.0770644</v>
      </c>
    </row>
    <row r="17" spans="1:13" x14ac:dyDescent="0.25">
      <c r="A17" t="s">
        <v>82</v>
      </c>
      <c r="B17">
        <v>1</v>
      </c>
      <c r="C17">
        <v>1.3722903</v>
      </c>
      <c r="D17">
        <v>1.3496249</v>
      </c>
      <c r="E17">
        <v>-1.1186285</v>
      </c>
      <c r="F17">
        <v>1.2398769000000001</v>
      </c>
      <c r="G17">
        <v>1.2688704</v>
      </c>
      <c r="H17">
        <v>-1.0524247</v>
      </c>
      <c r="I17">
        <v>1.0116803999999999</v>
      </c>
      <c r="J17">
        <v>1.2003808</v>
      </c>
      <c r="K17">
        <v>-1.0880993999999999</v>
      </c>
      <c r="L17">
        <v>1.1683923000000001</v>
      </c>
      <c r="M17">
        <v>1.0730789000000001</v>
      </c>
    </row>
    <row r="18" spans="1:13" x14ac:dyDescent="0.25">
      <c r="A18" t="s">
        <v>83</v>
      </c>
      <c r="B18">
        <v>1</v>
      </c>
      <c r="C18">
        <v>1.2338963999999999</v>
      </c>
      <c r="D18">
        <v>1.2982764</v>
      </c>
      <c r="E18">
        <v>-1.0314493</v>
      </c>
      <c r="F18">
        <v>1.2194864000000001</v>
      </c>
      <c r="G18">
        <v>1.2133995</v>
      </c>
      <c r="H18">
        <v>-1.0919844999999999</v>
      </c>
      <c r="I18">
        <v>-1.0007294</v>
      </c>
      <c r="J18">
        <v>-1.0539674000000001</v>
      </c>
      <c r="K18">
        <v>1.1192378999999999</v>
      </c>
      <c r="L18">
        <v>1.242596</v>
      </c>
      <c r="M18">
        <v>1.1618984000000001</v>
      </c>
    </row>
    <row r="19" spans="1:13" x14ac:dyDescent="0.25">
      <c r="A19" t="s">
        <v>84</v>
      </c>
      <c r="B19">
        <v>1</v>
      </c>
      <c r="C19">
        <v>1.2905622999999999</v>
      </c>
      <c r="D19">
        <v>1.2660089000000001</v>
      </c>
      <c r="E19">
        <v>-1.02094</v>
      </c>
      <c r="F19">
        <v>1.4296880000000001</v>
      </c>
      <c r="G19">
        <v>1.3014239999999999</v>
      </c>
      <c r="H19">
        <v>1.1469381000000001</v>
      </c>
      <c r="I19">
        <v>1.1267768</v>
      </c>
      <c r="J19">
        <v>-1.2144227999999999</v>
      </c>
      <c r="K19">
        <v>1.0701721</v>
      </c>
      <c r="L19">
        <v>1.2146224999999999</v>
      </c>
      <c r="M19">
        <v>1.1382648</v>
      </c>
    </row>
    <row r="20" spans="1:13" x14ac:dyDescent="0.25">
      <c r="A20" t="s">
        <v>85</v>
      </c>
      <c r="B20">
        <v>1</v>
      </c>
      <c r="C20">
        <v>1.2984549000000001</v>
      </c>
      <c r="D20">
        <v>1.2475841000000001</v>
      </c>
      <c r="E20">
        <v>-1.1598029999999999</v>
      </c>
      <c r="F20">
        <v>1.4040477</v>
      </c>
      <c r="G20">
        <v>1.2710372999999999</v>
      </c>
      <c r="H20">
        <v>-1.0032681999999999</v>
      </c>
      <c r="I20">
        <v>1.2337795</v>
      </c>
      <c r="J20">
        <v>1.3270189999999999</v>
      </c>
      <c r="K20">
        <v>1.1498524000000001</v>
      </c>
      <c r="L20">
        <v>1.2727565000000001</v>
      </c>
      <c r="M20">
        <v>1.2885095</v>
      </c>
    </row>
    <row r="21" spans="1:13" x14ac:dyDescent="0.25">
      <c r="A21" t="s">
        <v>86</v>
      </c>
      <c r="B21">
        <v>1</v>
      </c>
      <c r="C21">
        <v>1.4752601000000001</v>
      </c>
      <c r="D21">
        <v>1.2460456</v>
      </c>
      <c r="E21">
        <v>1.1776800000000001</v>
      </c>
      <c r="F21">
        <v>1.3368317999999999</v>
      </c>
      <c r="G21">
        <v>1.1133557999999999</v>
      </c>
      <c r="H21">
        <v>1.1235181999999999</v>
      </c>
      <c r="I21">
        <v>1.0226329999999999</v>
      </c>
      <c r="J21">
        <v>1.2103812</v>
      </c>
      <c r="K21">
        <v>1.1204889</v>
      </c>
      <c r="L21">
        <v>1.3216017</v>
      </c>
      <c r="M21">
        <v>1.5003515000000001</v>
      </c>
    </row>
    <row r="22" spans="1:13" x14ac:dyDescent="0.25">
      <c r="A22" t="s">
        <v>87</v>
      </c>
      <c r="B22">
        <v>1</v>
      </c>
      <c r="C22">
        <v>1.8752245000000001</v>
      </c>
      <c r="D22">
        <v>1.1624078</v>
      </c>
      <c r="E22">
        <v>-1.0268060999999999</v>
      </c>
      <c r="F22">
        <v>1.3698151000000001</v>
      </c>
      <c r="G22">
        <v>1.0872401</v>
      </c>
      <c r="H22">
        <v>1.1283665000000001</v>
      </c>
      <c r="I22">
        <v>1.2779845000000001</v>
      </c>
      <c r="J22">
        <v>1.5002177999999999</v>
      </c>
      <c r="K22">
        <v>1.2959050999999999</v>
      </c>
      <c r="L22">
        <v>1.5151706</v>
      </c>
      <c r="M22">
        <v>1.7324411</v>
      </c>
    </row>
    <row r="23" spans="1:13" x14ac:dyDescent="0.25">
      <c r="A23" t="s">
        <v>88</v>
      </c>
      <c r="B23">
        <v>1</v>
      </c>
      <c r="C23">
        <v>1.9836374999999999</v>
      </c>
      <c r="D23">
        <v>1.1492058999999999</v>
      </c>
      <c r="E23">
        <v>1.4113150000000001</v>
      </c>
      <c r="F23">
        <v>2.6178051999999998</v>
      </c>
      <c r="G23">
        <v>1.6954387</v>
      </c>
      <c r="H23">
        <v>1.4663851999999999</v>
      </c>
      <c r="I23">
        <v>1.0245751999999999</v>
      </c>
      <c r="J23">
        <v>1.3969159</v>
      </c>
      <c r="K23">
        <v>-1.5174456999999999</v>
      </c>
      <c r="L23">
        <v>1.3212965000000001</v>
      </c>
      <c r="M23">
        <v>1.5322704</v>
      </c>
    </row>
    <row r="24" spans="1:13" x14ac:dyDescent="0.25">
      <c r="A24" t="s">
        <v>89</v>
      </c>
      <c r="B24">
        <v>1</v>
      </c>
      <c r="C24">
        <v>1.1595470999999999</v>
      </c>
      <c r="D24">
        <v>1.1140808</v>
      </c>
      <c r="E24">
        <v>-1.0376202999999999</v>
      </c>
      <c r="F24">
        <v>1.1582024</v>
      </c>
      <c r="G24">
        <v>1.0817353000000001</v>
      </c>
      <c r="H24">
        <v>-1.1001968</v>
      </c>
      <c r="I24">
        <v>-1.0516074</v>
      </c>
      <c r="J24">
        <v>1.0395392999999999</v>
      </c>
      <c r="K24">
        <v>1.1811727999999999</v>
      </c>
      <c r="L24">
        <v>-1.0742029</v>
      </c>
      <c r="M24">
        <v>1.4044139</v>
      </c>
    </row>
    <row r="25" spans="1:13" x14ac:dyDescent="0.25">
      <c r="A25" t="s">
        <v>90</v>
      </c>
      <c r="B25">
        <v>1</v>
      </c>
      <c r="C25">
        <v>1.1277432000000001</v>
      </c>
      <c r="D25">
        <v>1.009657</v>
      </c>
      <c r="E25">
        <v>-1.0897888</v>
      </c>
      <c r="F25">
        <v>1.1308832</v>
      </c>
      <c r="G25">
        <v>1.0354951999999999</v>
      </c>
      <c r="H25">
        <v>1.0062025999999999</v>
      </c>
      <c r="I25">
        <v>-1.1576584999999999</v>
      </c>
      <c r="J25">
        <v>-1.0389991000000001</v>
      </c>
      <c r="K25">
        <v>-1.0514300000000001</v>
      </c>
      <c r="L25">
        <v>1.2193342</v>
      </c>
      <c r="M25">
        <v>1.1128821</v>
      </c>
    </row>
    <row r="26" spans="1:13" x14ac:dyDescent="0.25">
      <c r="A26" t="s">
        <v>91</v>
      </c>
      <c r="B26">
        <v>1</v>
      </c>
      <c r="C26">
        <v>1.1738766</v>
      </c>
      <c r="D26">
        <v>-1.0868967</v>
      </c>
      <c r="E26">
        <v>-1.0377251999999999</v>
      </c>
      <c r="F26">
        <v>1.1832558</v>
      </c>
      <c r="G26">
        <v>1.0660919</v>
      </c>
      <c r="H26">
        <v>-1.0684311</v>
      </c>
      <c r="I26">
        <v>1.094789</v>
      </c>
      <c r="J26">
        <v>-1.0453923000000001</v>
      </c>
      <c r="K26">
        <v>1.0546012</v>
      </c>
      <c r="L26">
        <v>1.1370644999999999</v>
      </c>
      <c r="M26">
        <v>1.2452041</v>
      </c>
    </row>
    <row r="27" spans="1:13" x14ac:dyDescent="0.25">
      <c r="A27" t="s">
        <v>92</v>
      </c>
      <c r="B27">
        <v>1</v>
      </c>
      <c r="C27">
        <v>1.5586869999999999</v>
      </c>
      <c r="D27">
        <v>-1.1930875999999999</v>
      </c>
      <c r="E27">
        <v>-1.273139</v>
      </c>
      <c r="F27">
        <v>1.3627069999999999</v>
      </c>
      <c r="G27">
        <v>1.2991378</v>
      </c>
      <c r="H27">
        <v>1.028184</v>
      </c>
      <c r="I27">
        <v>-1.4990851000000001</v>
      </c>
      <c r="J27">
        <v>-1.2960223</v>
      </c>
      <c r="K27">
        <v>-1.0098206999999999</v>
      </c>
      <c r="L27">
        <v>1.3236973999999999</v>
      </c>
      <c r="M27">
        <v>1.0863004999999999</v>
      </c>
    </row>
    <row r="28" spans="1:13" x14ac:dyDescent="0.25">
      <c r="A28" t="s">
        <v>93</v>
      </c>
      <c r="B28">
        <v>1</v>
      </c>
      <c r="C28">
        <v>1.1782326999999999</v>
      </c>
      <c r="D28">
        <v>-1.2111635000000001</v>
      </c>
      <c r="E28">
        <v>-1.3382464999999999</v>
      </c>
      <c r="F28">
        <v>1.2327163999999999</v>
      </c>
      <c r="G28">
        <v>1.1255435</v>
      </c>
      <c r="H28">
        <v>1.0721855</v>
      </c>
      <c r="I28">
        <v>-1.5212296000000001</v>
      </c>
      <c r="J28">
        <v>-1.1091065</v>
      </c>
      <c r="K28">
        <v>-1.0218786</v>
      </c>
      <c r="L28">
        <v>-1.0269246000000001</v>
      </c>
      <c r="M28">
        <v>-1.2274860000000001</v>
      </c>
    </row>
    <row r="29" spans="1:13" x14ac:dyDescent="0.25">
      <c r="A29" t="s">
        <v>94</v>
      </c>
      <c r="B29">
        <v>1</v>
      </c>
      <c r="C29">
        <v>1.0281973</v>
      </c>
      <c r="D29">
        <v>-1.2821222999999999</v>
      </c>
      <c r="E29">
        <v>-1.15334</v>
      </c>
      <c r="F29">
        <v>1.1995232</v>
      </c>
      <c r="G29">
        <v>1.0404772</v>
      </c>
      <c r="H29">
        <v>-1.0929663000000001</v>
      </c>
      <c r="I29">
        <v>-1.2616144</v>
      </c>
      <c r="J29">
        <v>-1.2081421999999999</v>
      </c>
      <c r="K29">
        <v>-1.1696872</v>
      </c>
      <c r="L29">
        <v>1.0038255</v>
      </c>
      <c r="M29">
        <v>1.0480402</v>
      </c>
    </row>
    <row r="30" spans="1:13" x14ac:dyDescent="0.25">
      <c r="A30" t="s">
        <v>95</v>
      </c>
      <c r="B30">
        <v>1</v>
      </c>
      <c r="C30">
        <v>1.0804285</v>
      </c>
      <c r="D30">
        <v>-1.3363883000000001</v>
      </c>
      <c r="E30">
        <v>-1.4424193999999999</v>
      </c>
      <c r="F30">
        <v>-1.0244112999999999</v>
      </c>
      <c r="G30">
        <v>-1.0389029000000001</v>
      </c>
      <c r="H30">
        <v>-1.0800088999999999</v>
      </c>
      <c r="I30">
        <v>-1.2746820000000001</v>
      </c>
      <c r="J30">
        <v>-1.1655127000000001</v>
      </c>
      <c r="K30">
        <v>-1.1309549000000001</v>
      </c>
      <c r="L30">
        <v>-1.005817</v>
      </c>
      <c r="M30">
        <v>1.0350623000000001</v>
      </c>
    </row>
    <row r="31" spans="1:13" x14ac:dyDescent="0.25">
      <c r="A31" t="s">
        <v>96</v>
      </c>
      <c r="B31">
        <v>1</v>
      </c>
      <c r="C31">
        <v>1.1806578999999999</v>
      </c>
      <c r="D31">
        <v>-1.3388762000000001</v>
      </c>
      <c r="E31">
        <v>-1.2582499</v>
      </c>
      <c r="F31">
        <v>1.1011537</v>
      </c>
      <c r="G31">
        <v>-1.0739725</v>
      </c>
      <c r="H31">
        <v>-1.2521865000000001</v>
      </c>
      <c r="I31">
        <v>-1.4604946000000001</v>
      </c>
      <c r="J31">
        <v>-1.1293713999999999</v>
      </c>
      <c r="K31">
        <v>-1.205268</v>
      </c>
      <c r="L31">
        <v>-1.0308094000000001</v>
      </c>
      <c r="M31">
        <v>-1.8324567</v>
      </c>
    </row>
    <row r="32" spans="1:13" x14ac:dyDescent="0.25">
      <c r="A32" t="s">
        <v>97</v>
      </c>
      <c r="B32">
        <v>1</v>
      </c>
      <c r="C32">
        <v>-1.1009279999999999</v>
      </c>
      <c r="D32">
        <v>-1.3514875</v>
      </c>
      <c r="E32">
        <v>-1.1427866</v>
      </c>
      <c r="F32">
        <v>1.008656</v>
      </c>
      <c r="G32">
        <v>-1.0817349999999999</v>
      </c>
      <c r="H32">
        <v>-1.0364118</v>
      </c>
      <c r="I32">
        <v>1.0863872000000001</v>
      </c>
      <c r="J32">
        <v>-1.2913365000000001</v>
      </c>
      <c r="K32">
        <v>-1.1994199000000001</v>
      </c>
      <c r="L32">
        <v>-1.0237825</v>
      </c>
      <c r="M32">
        <v>1.329518</v>
      </c>
    </row>
    <row r="33" spans="1:13" x14ac:dyDescent="0.25">
      <c r="A33" t="s">
        <v>98</v>
      </c>
      <c r="B33">
        <v>1</v>
      </c>
      <c r="C33">
        <v>-1.1038383000000001</v>
      </c>
      <c r="D33">
        <v>-1.3632196000000001</v>
      </c>
      <c r="E33">
        <v>-1.1494058</v>
      </c>
      <c r="F33">
        <v>1.0045470000000001</v>
      </c>
      <c r="G33">
        <v>-1.0838920000000001</v>
      </c>
      <c r="H33">
        <v>-1.0385477999999999</v>
      </c>
      <c r="I33">
        <v>1.0829451000000001</v>
      </c>
      <c r="J33">
        <v>-1.2974669999999999</v>
      </c>
      <c r="K33">
        <v>-1.2484132999999999</v>
      </c>
      <c r="L33">
        <v>-1.0287751000000001</v>
      </c>
      <c r="M33">
        <v>1.3216987</v>
      </c>
    </row>
    <row r="34" spans="1:13" x14ac:dyDescent="0.25">
      <c r="A34" t="s">
        <v>99</v>
      </c>
      <c r="B34">
        <v>1</v>
      </c>
      <c r="C34">
        <v>-1.1104890999999999</v>
      </c>
      <c r="D34">
        <v>-1.4227169</v>
      </c>
      <c r="E34">
        <v>-1.3995086999999999</v>
      </c>
      <c r="F34">
        <v>1.3822026999999999</v>
      </c>
      <c r="G34">
        <v>-1.0419524</v>
      </c>
      <c r="H34">
        <v>-1.3109105000000001</v>
      </c>
      <c r="I34">
        <v>-1.3899665000000001</v>
      </c>
      <c r="J34">
        <v>-1.0172342999999999</v>
      </c>
      <c r="K34">
        <v>-1.0218664</v>
      </c>
      <c r="L34">
        <v>-1.2946476</v>
      </c>
      <c r="M34">
        <v>-1.1887437999999999</v>
      </c>
    </row>
    <row r="35" spans="1:13" x14ac:dyDescent="0.25">
      <c r="A35" t="s">
        <v>100</v>
      </c>
      <c r="B35">
        <v>1</v>
      </c>
      <c r="C35">
        <v>1.0237290999999999</v>
      </c>
      <c r="D35">
        <v>-1.4432795</v>
      </c>
      <c r="E35">
        <v>-1.5645443999999999</v>
      </c>
      <c r="F35">
        <v>1.0500653</v>
      </c>
      <c r="G35">
        <v>1.1138338999999999</v>
      </c>
      <c r="H35">
        <v>1.0335289999999999</v>
      </c>
      <c r="I35">
        <v>-1.2335179999999999</v>
      </c>
      <c r="J35">
        <v>-1.1011244</v>
      </c>
      <c r="K35">
        <v>-1.0640512</v>
      </c>
      <c r="L35">
        <v>-1.0121454000000001</v>
      </c>
      <c r="M35">
        <v>-1.0315202000000001</v>
      </c>
    </row>
    <row r="36" spans="1:13" x14ac:dyDescent="0.25">
      <c r="A36" t="s">
        <v>101</v>
      </c>
      <c r="B36">
        <v>1</v>
      </c>
      <c r="C36">
        <v>-1.2426075999999999</v>
      </c>
      <c r="D36">
        <v>-1.4924903</v>
      </c>
      <c r="E36">
        <v>-1.5194211</v>
      </c>
      <c r="F36">
        <v>1.4071193</v>
      </c>
      <c r="G36">
        <v>-1.0126795</v>
      </c>
      <c r="H36">
        <v>-1.1164552999999999</v>
      </c>
      <c r="I36">
        <v>-1.2716886999999999</v>
      </c>
      <c r="J36">
        <v>-1.2859373000000001</v>
      </c>
      <c r="K36">
        <v>-1.1946584</v>
      </c>
      <c r="L36">
        <v>1.0166911999999999</v>
      </c>
      <c r="M36">
        <v>1.0048946000000001</v>
      </c>
    </row>
    <row r="37" spans="1:13" x14ac:dyDescent="0.25">
      <c r="A37" t="s">
        <v>102</v>
      </c>
      <c r="B37">
        <v>1</v>
      </c>
      <c r="C37">
        <v>-1.4266441999999999</v>
      </c>
      <c r="D37">
        <v>-1.5695508</v>
      </c>
      <c r="E37">
        <v>-2.5444429999999998</v>
      </c>
      <c r="F37">
        <v>1.0875265999999999</v>
      </c>
      <c r="G37">
        <v>1.1300527</v>
      </c>
      <c r="H37">
        <v>-1.3147057</v>
      </c>
      <c r="I37">
        <v>-1.6781866999999999</v>
      </c>
      <c r="J37">
        <v>-1.3431814</v>
      </c>
      <c r="K37">
        <v>-1.1349343000000001</v>
      </c>
      <c r="L37">
        <v>-1.2798208</v>
      </c>
      <c r="M37">
        <v>-1.8017162</v>
      </c>
    </row>
    <row r="38" spans="1:13" x14ac:dyDescent="0.25">
      <c r="A38" t="s">
        <v>103</v>
      </c>
      <c r="B38">
        <v>1</v>
      </c>
      <c r="C38">
        <v>1.1279413</v>
      </c>
      <c r="D38">
        <v>-1.7097659000000001</v>
      </c>
      <c r="E38">
        <v>-1.0045023</v>
      </c>
      <c r="F38">
        <v>1.1311332999999999</v>
      </c>
      <c r="G38">
        <v>-1.2459020000000001</v>
      </c>
      <c r="H38">
        <v>-1.1264426000000001</v>
      </c>
      <c r="I38">
        <v>-1.0672269999999999</v>
      </c>
      <c r="J38">
        <v>-1.0956342999999999</v>
      </c>
      <c r="K38">
        <v>1.1752975000000001</v>
      </c>
      <c r="L38">
        <v>-1.2263952</v>
      </c>
      <c r="M38">
        <v>-1.2970934000000001</v>
      </c>
    </row>
    <row r="39" spans="1:13" x14ac:dyDescent="0.25">
      <c r="A39" t="s">
        <v>104</v>
      </c>
      <c r="B39">
        <v>1</v>
      </c>
      <c r="C39">
        <v>-1.3621002</v>
      </c>
      <c r="D39">
        <v>-2.2703888000000001</v>
      </c>
      <c r="E39">
        <v>-2.5937774</v>
      </c>
      <c r="F39">
        <v>1.0590611999999999</v>
      </c>
      <c r="G39">
        <v>-1.5017711</v>
      </c>
      <c r="H39">
        <v>-1.9917343000000001</v>
      </c>
      <c r="I39">
        <v>-2.7958061999999999</v>
      </c>
      <c r="J39">
        <v>-1.2010548999999999</v>
      </c>
      <c r="K39">
        <v>-1.0955508</v>
      </c>
      <c r="L39">
        <v>-1.4934999</v>
      </c>
      <c r="M39">
        <v>-1.5466804999999999</v>
      </c>
    </row>
    <row r="40" spans="1:13" x14ac:dyDescent="0.25">
      <c r="A40" t="s">
        <v>105</v>
      </c>
      <c r="B40">
        <v>1</v>
      </c>
      <c r="C40">
        <v>1.6131188000000001</v>
      </c>
      <c r="D40">
        <v>1.6563939999999999</v>
      </c>
      <c r="E40">
        <v>1.0553758</v>
      </c>
      <c r="F40">
        <v>1.5201426</v>
      </c>
      <c r="G40">
        <v>1.2651965999999999</v>
      </c>
      <c r="H40">
        <v>1.2753588</v>
      </c>
      <c r="I40">
        <v>1.3218671</v>
      </c>
      <c r="J40">
        <v>1.0953932</v>
      </c>
      <c r="K40">
        <v>1.0903894999999999</v>
      </c>
      <c r="L40">
        <v>1.4048985000000001</v>
      </c>
      <c r="M40">
        <v>1.3368287000000001</v>
      </c>
    </row>
    <row r="41" spans="1:13" x14ac:dyDescent="0.25">
      <c r="A41" t="s">
        <v>106</v>
      </c>
      <c r="B41">
        <v>1</v>
      </c>
      <c r="C41">
        <v>1.5852097999999999</v>
      </c>
      <c r="D41">
        <v>1.5818988</v>
      </c>
      <c r="E41">
        <v>1.2260158999999999</v>
      </c>
      <c r="F41">
        <v>1.4635549999999999</v>
      </c>
      <c r="G41">
        <v>1.3189065</v>
      </c>
      <c r="H41">
        <v>1.3092995999999999</v>
      </c>
      <c r="I41">
        <v>1.3085557999999999</v>
      </c>
      <c r="J41">
        <v>1.3800844000000001</v>
      </c>
      <c r="K41">
        <v>1.5194932000000001</v>
      </c>
      <c r="L41">
        <v>1.6113907000000001</v>
      </c>
      <c r="M41">
        <v>1.4974616999999999</v>
      </c>
    </row>
    <row r="42" spans="1:13" x14ac:dyDescent="0.25">
      <c r="A42" t="s">
        <v>107</v>
      </c>
      <c r="B42">
        <v>1</v>
      </c>
      <c r="C42">
        <v>1.523274</v>
      </c>
      <c r="D42">
        <v>1.5332068000000001</v>
      </c>
      <c r="E42">
        <v>1.0483817</v>
      </c>
      <c r="F42">
        <v>1.3965129999999999</v>
      </c>
      <c r="G42">
        <v>1.603723</v>
      </c>
      <c r="H42">
        <v>1.2797551</v>
      </c>
      <c r="I42">
        <v>1.1704599</v>
      </c>
      <c r="J42">
        <v>1.306109</v>
      </c>
      <c r="K42">
        <v>-1.0405215000000001</v>
      </c>
      <c r="L42">
        <v>1.3234786999999999</v>
      </c>
      <c r="M42">
        <v>1.166385</v>
      </c>
    </row>
    <row r="43" spans="1:13" x14ac:dyDescent="0.25">
      <c r="A43" t="s">
        <v>108</v>
      </c>
      <c r="B43">
        <v>1</v>
      </c>
      <c r="C43">
        <v>1.8578513999999999</v>
      </c>
      <c r="D43">
        <v>1.5327499</v>
      </c>
      <c r="E43">
        <v>1.4267634</v>
      </c>
      <c r="F43">
        <v>1.495401</v>
      </c>
      <c r="G43">
        <v>1.515693</v>
      </c>
      <c r="H43">
        <v>1.5069233</v>
      </c>
      <c r="I43">
        <v>1.6215359</v>
      </c>
      <c r="J43">
        <v>1.4309019999999999</v>
      </c>
      <c r="K43">
        <v>1.2237172000000001</v>
      </c>
      <c r="L43">
        <v>1.6857074000000001</v>
      </c>
      <c r="M43">
        <v>1.8208470000000001</v>
      </c>
    </row>
    <row r="44" spans="1:13" x14ac:dyDescent="0.25">
      <c r="A44" t="s">
        <v>109</v>
      </c>
      <c r="B44">
        <v>1</v>
      </c>
      <c r="C44">
        <v>1.5425906</v>
      </c>
      <c r="D44">
        <v>1.4064882000000001</v>
      </c>
      <c r="E44">
        <v>1.5222401999999999</v>
      </c>
      <c r="F44">
        <v>1.6043761000000001</v>
      </c>
      <c r="G44">
        <v>1.462896</v>
      </c>
      <c r="H44">
        <v>1.2525293</v>
      </c>
      <c r="I44">
        <v>1.5674486000000001</v>
      </c>
      <c r="J44">
        <v>1.5084814</v>
      </c>
      <c r="K44">
        <v>1.3290796</v>
      </c>
      <c r="L44">
        <v>1.4393218999999999</v>
      </c>
      <c r="M44">
        <v>1.7288524000000001</v>
      </c>
    </row>
    <row r="45" spans="1:13" x14ac:dyDescent="0.25">
      <c r="A45" t="s">
        <v>110</v>
      </c>
      <c r="B45">
        <v>1</v>
      </c>
      <c r="C45">
        <v>1.6119399999999999</v>
      </c>
      <c r="D45">
        <v>1.4031765</v>
      </c>
      <c r="E45">
        <v>1.0118513</v>
      </c>
      <c r="F45">
        <v>1.5429786000000001</v>
      </c>
      <c r="G45">
        <v>1.0733465</v>
      </c>
      <c r="H45">
        <v>1.1734617000000001</v>
      </c>
      <c r="I45">
        <v>-1.0569432000000001</v>
      </c>
      <c r="J45">
        <v>1.1692845999999999</v>
      </c>
      <c r="K45">
        <v>1.1842717</v>
      </c>
      <c r="L45">
        <v>1.280967</v>
      </c>
      <c r="M45">
        <v>1.2821012000000001</v>
      </c>
    </row>
    <row r="46" spans="1:13" x14ac:dyDescent="0.25">
      <c r="A46" t="s">
        <v>111</v>
      </c>
      <c r="B46">
        <v>1</v>
      </c>
      <c r="C46">
        <v>1.7120521</v>
      </c>
      <c r="D46">
        <v>1.2199397999999999</v>
      </c>
      <c r="E46">
        <v>1.4812859</v>
      </c>
      <c r="F46">
        <v>1.7348893000000001</v>
      </c>
      <c r="G46">
        <v>1.5089440000000001</v>
      </c>
      <c r="H46">
        <v>1.3844154</v>
      </c>
      <c r="I46">
        <v>1.2610079000000001</v>
      </c>
      <c r="J46">
        <v>1.3807521</v>
      </c>
      <c r="K46">
        <v>-1.0504903999999999</v>
      </c>
      <c r="L46">
        <v>1.4840108999999999</v>
      </c>
      <c r="M46">
        <v>1.2894726000000001</v>
      </c>
    </row>
    <row r="47" spans="1:13" x14ac:dyDescent="0.25">
      <c r="A47" t="s">
        <v>112</v>
      </c>
      <c r="B47">
        <v>1</v>
      </c>
      <c r="C47">
        <v>1.9133077999999999</v>
      </c>
      <c r="D47">
        <v>-1.1992159</v>
      </c>
      <c r="E47">
        <v>1.4206468000000001</v>
      </c>
      <c r="F47">
        <v>2.0266263000000002</v>
      </c>
      <c r="G47">
        <v>1.4106523</v>
      </c>
      <c r="H47">
        <v>1.8807839</v>
      </c>
      <c r="I47">
        <v>-1.3703247000000001</v>
      </c>
      <c r="J47">
        <v>1.4002155000000001</v>
      </c>
      <c r="K47">
        <v>-1.1537379000000001</v>
      </c>
      <c r="L47">
        <v>1.5241705999999999</v>
      </c>
      <c r="M47">
        <v>1.5963627</v>
      </c>
    </row>
    <row r="48" spans="1:13" x14ac:dyDescent="0.25">
      <c r="A48" t="s">
        <v>113</v>
      </c>
      <c r="B48">
        <v>1</v>
      </c>
      <c r="C48">
        <v>1.0902467</v>
      </c>
      <c r="D48">
        <v>-1.2104421000000001</v>
      </c>
      <c r="E48">
        <v>1.0266770000000001</v>
      </c>
      <c r="F48">
        <v>1.0628816000000001</v>
      </c>
      <c r="G48">
        <v>1.1106368</v>
      </c>
      <c r="H48">
        <v>1.0801480999999999</v>
      </c>
      <c r="I48">
        <v>-1.0747561000000001</v>
      </c>
      <c r="J48">
        <v>-1.1287891000000001</v>
      </c>
      <c r="K48">
        <v>-1.1378058</v>
      </c>
      <c r="L48">
        <v>1.3326498</v>
      </c>
      <c r="M48">
        <v>1.2869282</v>
      </c>
    </row>
    <row r="49" spans="1:13" x14ac:dyDescent="0.25">
      <c r="A49" t="s">
        <v>114</v>
      </c>
      <c r="B49">
        <v>1</v>
      </c>
      <c r="C49">
        <v>1.0264084</v>
      </c>
      <c r="D49">
        <v>-1.2803068</v>
      </c>
      <c r="E49">
        <v>-1.1457237</v>
      </c>
      <c r="F49">
        <v>1.0162636</v>
      </c>
      <c r="G49">
        <v>1.0116509</v>
      </c>
      <c r="H49">
        <v>1.1476040000000001</v>
      </c>
      <c r="I49">
        <v>1.0832945</v>
      </c>
      <c r="J49">
        <v>-1.2675679</v>
      </c>
      <c r="K49">
        <v>-1.4251822000000001</v>
      </c>
      <c r="L49">
        <v>-1.1011378000000001</v>
      </c>
      <c r="M49">
        <v>-1.1217756999999999</v>
      </c>
    </row>
    <row r="50" spans="1:13" x14ac:dyDescent="0.25">
      <c r="A50" s="1" t="s">
        <v>64</v>
      </c>
      <c r="B50" s="1">
        <f>AVERAGE(B2:B49)</f>
        <v>1</v>
      </c>
      <c r="C50" s="1">
        <f t="shared" ref="C50:M50" si="0">AVERAGE(C2:C49)</f>
        <v>1.0282371437500002</v>
      </c>
      <c r="D50" s="1">
        <f t="shared" si="0"/>
        <v>2.1201968750000078E-2</v>
      </c>
      <c r="E50" s="1">
        <f t="shared" si="0"/>
        <v>-0.56061472291666659</v>
      </c>
      <c r="F50" s="1">
        <f t="shared" si="0"/>
        <v>1.2851421250000001</v>
      </c>
      <c r="G50" s="1">
        <f t="shared" si="0"/>
        <v>0.73453702916666652</v>
      </c>
      <c r="H50" s="1">
        <f t="shared" si="0"/>
        <v>-0.10134193541666675</v>
      </c>
      <c r="I50" s="1">
        <f t="shared" si="0"/>
        <v>1.1944693749999999E-2</v>
      </c>
      <c r="J50" s="1">
        <f t="shared" si="0"/>
        <v>-0.12114706041666672</v>
      </c>
      <c r="K50" s="1">
        <f t="shared" si="0"/>
        <v>-0.17944692291666661</v>
      </c>
      <c r="L50" s="1">
        <f t="shared" si="0"/>
        <v>0.51700330208333334</v>
      </c>
      <c r="M50" s="1">
        <f t="shared" si="0"/>
        <v>0.64010261458333317</v>
      </c>
    </row>
    <row r="51" spans="1:13" x14ac:dyDescent="0.25">
      <c r="A51" s="1" t="s">
        <v>65</v>
      </c>
      <c r="B51" s="1">
        <f>STDEV(B2:B49)</f>
        <v>0</v>
      </c>
      <c r="C51" s="1">
        <f t="shared" ref="C51:M51" si="1">STDEV(C2:C49)</f>
        <v>0.90108194467572467</v>
      </c>
      <c r="D51" s="1">
        <f t="shared" si="1"/>
        <v>1.4504091123233738</v>
      </c>
      <c r="E51" s="1">
        <f t="shared" si="1"/>
        <v>1.2263144677987639</v>
      </c>
      <c r="F51" s="1">
        <f t="shared" si="1"/>
        <v>0.45383563380392139</v>
      </c>
      <c r="G51" s="1">
        <f t="shared" si="1"/>
        <v>1.0109242638378562</v>
      </c>
      <c r="H51" s="1">
        <f t="shared" si="1"/>
        <v>1.3590651196084518</v>
      </c>
      <c r="I51" s="1">
        <f t="shared" si="1"/>
        <v>1.3200805856451794</v>
      </c>
      <c r="J51" s="1">
        <f t="shared" si="1"/>
        <v>1.2650962343344105</v>
      </c>
      <c r="K51" s="1">
        <f t="shared" si="1"/>
        <v>1.1902749149659306</v>
      </c>
      <c r="L51" s="1">
        <f t="shared" si="1"/>
        <v>1.2301526756337862</v>
      </c>
      <c r="M51" s="1">
        <f t="shared" si="1"/>
        <v>1.2531922669766964</v>
      </c>
    </row>
    <row r="52" spans="1:13" x14ac:dyDescent="0.25">
      <c r="A52" s="1" t="s">
        <v>66</v>
      </c>
      <c r="B52" s="1">
        <f>STDEV(B2:B49)/SQRT(48)</f>
        <v>0</v>
      </c>
      <c r="C52" s="1">
        <f t="shared" ref="C52:M52" si="2">STDEV(C2:C49)/SQRT(48)</f>
        <v>0.13005997583011028</v>
      </c>
      <c r="D52" s="1">
        <f t="shared" si="2"/>
        <v>0.2093485228587465</v>
      </c>
      <c r="E52" s="1">
        <f t="shared" si="2"/>
        <v>0.17700324702368725</v>
      </c>
      <c r="F52" s="1">
        <f t="shared" si="2"/>
        <v>6.5505531336134612E-2</v>
      </c>
      <c r="G52" s="1">
        <f t="shared" si="2"/>
        <v>0.14591434896427763</v>
      </c>
      <c r="H52" s="1">
        <f t="shared" si="2"/>
        <v>0.19616415316304264</v>
      </c>
      <c r="I52" s="1">
        <f t="shared" si="2"/>
        <v>0.1905372203685608</v>
      </c>
      <c r="J52" s="1">
        <f t="shared" si="2"/>
        <v>0.18260091286093846</v>
      </c>
      <c r="K52" s="1">
        <f t="shared" si="2"/>
        <v>0.17180138564130976</v>
      </c>
      <c r="L52" s="1">
        <f t="shared" si="2"/>
        <v>0.17755724460537622</v>
      </c>
      <c r="M52" s="1">
        <f t="shared" si="2"/>
        <v>0.18088272317133827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FB57B-A881-4693-A0D0-1C6832170737}">
  <dimension ref="A1:M43"/>
  <sheetViews>
    <sheetView workbookViewId="0">
      <selection activeCell="P10" sqref="P10"/>
    </sheetView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t="s">
        <v>115</v>
      </c>
      <c r="B2">
        <v>1</v>
      </c>
      <c r="C2">
        <v>1.1401730000000001</v>
      </c>
      <c r="D2">
        <v>-1.0447081</v>
      </c>
      <c r="E2">
        <v>-1.2053012999999999</v>
      </c>
      <c r="F2">
        <v>1.2004589000000001</v>
      </c>
      <c r="G2">
        <v>1.0431265999999999</v>
      </c>
      <c r="H2">
        <v>1.1386106</v>
      </c>
      <c r="I2">
        <v>-1.1762637</v>
      </c>
      <c r="J2">
        <v>1.0083388</v>
      </c>
      <c r="K2">
        <v>1.3331462999999999</v>
      </c>
      <c r="L2">
        <v>1.2057241000000001</v>
      </c>
      <c r="M2">
        <v>1.6838008</v>
      </c>
    </row>
    <row r="3" spans="1:13" x14ac:dyDescent="0.25">
      <c r="A3" t="s">
        <v>116</v>
      </c>
      <c r="B3">
        <v>1</v>
      </c>
      <c r="C3">
        <v>-1.0168523</v>
      </c>
      <c r="D3">
        <v>-1.0735920000000001</v>
      </c>
      <c r="E3">
        <v>1.0970602</v>
      </c>
      <c r="F3">
        <v>1.3711108000000001</v>
      </c>
      <c r="G3">
        <v>1.2162740000000001</v>
      </c>
      <c r="H3">
        <v>1.1574522</v>
      </c>
      <c r="I3">
        <v>-1.0206592000000001</v>
      </c>
      <c r="J3">
        <v>1.2381637000000001</v>
      </c>
      <c r="K3">
        <v>1.4348715999999999</v>
      </c>
      <c r="L3">
        <v>1.472753</v>
      </c>
      <c r="M3">
        <v>1.6295710999999999</v>
      </c>
    </row>
    <row r="4" spans="1:13" x14ac:dyDescent="0.25">
      <c r="A4" t="s">
        <v>117</v>
      </c>
      <c r="B4">
        <v>1</v>
      </c>
      <c r="C4">
        <v>1.0879539</v>
      </c>
      <c r="D4">
        <v>-1.0956942000000001</v>
      </c>
      <c r="E4">
        <v>-1.0376984</v>
      </c>
      <c r="F4">
        <v>1.1003369999999999</v>
      </c>
      <c r="G4">
        <v>1.1774142000000001</v>
      </c>
      <c r="H4">
        <v>-1.1088081999999999</v>
      </c>
      <c r="I4">
        <v>-1.1228781000000001</v>
      </c>
      <c r="J4">
        <v>1.1084828</v>
      </c>
      <c r="K4">
        <v>1.154342</v>
      </c>
      <c r="L4">
        <v>1.2094548000000001</v>
      </c>
      <c r="M4">
        <v>1.4595556999999999</v>
      </c>
    </row>
    <row r="5" spans="1:13" x14ac:dyDescent="0.25">
      <c r="A5" t="s">
        <v>118</v>
      </c>
      <c r="B5">
        <v>1</v>
      </c>
      <c r="C5">
        <v>-1.6171129</v>
      </c>
      <c r="D5">
        <v>-1.1080576</v>
      </c>
      <c r="E5">
        <v>-1.0392832000000001</v>
      </c>
      <c r="F5">
        <v>-1.1788202999999999</v>
      </c>
      <c r="G5">
        <v>-1.203039</v>
      </c>
      <c r="H5">
        <v>-1.2224797999999999</v>
      </c>
      <c r="I5">
        <v>-1.2475193</v>
      </c>
      <c r="J5">
        <v>2.0569481999999999</v>
      </c>
      <c r="K5">
        <v>1.7836694</v>
      </c>
      <c r="L5">
        <v>1.1930816</v>
      </c>
      <c r="M5">
        <v>1.1582783000000001</v>
      </c>
    </row>
    <row r="6" spans="1:13" x14ac:dyDescent="0.25">
      <c r="A6" t="s">
        <v>119</v>
      </c>
      <c r="B6">
        <v>1</v>
      </c>
      <c r="C6">
        <v>-1.3062334</v>
      </c>
      <c r="D6">
        <v>-1.1610335000000001</v>
      </c>
      <c r="E6">
        <v>-1.3348016</v>
      </c>
      <c r="F6">
        <v>-1.2056423000000001</v>
      </c>
      <c r="G6">
        <v>-1.1184533000000001</v>
      </c>
      <c r="H6">
        <v>-1.0288984999999999</v>
      </c>
      <c r="I6">
        <v>-1.3281567999999999</v>
      </c>
      <c r="J6">
        <v>-1.3994</v>
      </c>
      <c r="K6">
        <v>-1.2934422000000001</v>
      </c>
      <c r="L6">
        <v>-1.1140087000000001</v>
      </c>
      <c r="M6">
        <v>1.0965248000000001</v>
      </c>
    </row>
    <row r="7" spans="1:13" x14ac:dyDescent="0.25">
      <c r="A7" t="s">
        <v>120</v>
      </c>
      <c r="B7">
        <v>1</v>
      </c>
      <c r="C7">
        <v>-1.0585606000000001</v>
      </c>
      <c r="D7">
        <v>-1.2378203000000001</v>
      </c>
      <c r="E7">
        <v>-1.5039814</v>
      </c>
      <c r="F7">
        <v>-1.0528308</v>
      </c>
      <c r="G7">
        <v>1.0405553999999999</v>
      </c>
      <c r="H7">
        <v>-1.3868282000000001</v>
      </c>
      <c r="I7">
        <v>-1.4554319</v>
      </c>
      <c r="J7">
        <v>-1.060675</v>
      </c>
      <c r="K7">
        <v>1.0583433</v>
      </c>
      <c r="L7">
        <v>1.1197163999999999</v>
      </c>
      <c r="M7">
        <v>1.258677</v>
      </c>
    </row>
    <row r="8" spans="1:13" x14ac:dyDescent="0.25">
      <c r="A8" t="s">
        <v>121</v>
      </c>
      <c r="B8">
        <v>1</v>
      </c>
      <c r="C8">
        <v>-1.0139857999999999</v>
      </c>
      <c r="D8">
        <v>-1.4486410999999999</v>
      </c>
      <c r="E8">
        <v>-1.4836990000000001</v>
      </c>
      <c r="F8">
        <v>1.4685551999999999</v>
      </c>
      <c r="G8">
        <v>-1.1497287</v>
      </c>
      <c r="H8">
        <v>-1.1861621</v>
      </c>
      <c r="I8">
        <v>-1.0798721</v>
      </c>
      <c r="J8">
        <v>1.5753666</v>
      </c>
      <c r="K8">
        <v>1.1910223</v>
      </c>
      <c r="L8">
        <v>1.0336419999999999</v>
      </c>
      <c r="M8">
        <v>1.5060855</v>
      </c>
    </row>
    <row r="9" spans="1:13" x14ac:dyDescent="0.25">
      <c r="A9" t="s">
        <v>122</v>
      </c>
      <c r="B9">
        <v>1</v>
      </c>
      <c r="C9">
        <v>-1.3885160000000001</v>
      </c>
      <c r="D9">
        <v>-1.5053879999999999</v>
      </c>
      <c r="E9">
        <v>-1.6122696000000001</v>
      </c>
      <c r="F9">
        <v>-1.6391393999999999</v>
      </c>
      <c r="G9">
        <v>-1.6451045</v>
      </c>
      <c r="H9">
        <v>-1.4755423999999999</v>
      </c>
      <c r="I9">
        <v>-1.4128415999999999</v>
      </c>
      <c r="J9">
        <v>1.1637367999999999</v>
      </c>
      <c r="K9">
        <v>1.0076959000000001</v>
      </c>
      <c r="L9">
        <v>-1.6564778</v>
      </c>
      <c r="M9">
        <v>-1.3121225000000001</v>
      </c>
    </row>
    <row r="10" spans="1:13" x14ac:dyDescent="0.25">
      <c r="A10" t="s">
        <v>123</v>
      </c>
      <c r="B10">
        <v>1</v>
      </c>
      <c r="C10">
        <v>1.0753983</v>
      </c>
      <c r="D10">
        <v>-1.0480400000000001</v>
      </c>
      <c r="E10">
        <v>1.0317376</v>
      </c>
      <c r="F10">
        <v>1.0648404</v>
      </c>
      <c r="G10">
        <v>1.0857646000000001</v>
      </c>
      <c r="H10">
        <v>-1.0186244</v>
      </c>
      <c r="I10">
        <v>1.0578353</v>
      </c>
      <c r="J10">
        <v>1.0934562999999999</v>
      </c>
      <c r="K10">
        <v>1.1366065000000001</v>
      </c>
      <c r="L10">
        <v>1.2024862999999999</v>
      </c>
      <c r="M10">
        <v>1.3658448000000001</v>
      </c>
    </row>
    <row r="11" spans="1:13" x14ac:dyDescent="0.25">
      <c r="A11" t="s">
        <v>124</v>
      </c>
      <c r="B11">
        <v>1</v>
      </c>
      <c r="C11">
        <v>-1.1449792000000001</v>
      </c>
      <c r="D11">
        <v>-1.0631737000000001</v>
      </c>
      <c r="E11">
        <v>-1.1352998999999999</v>
      </c>
      <c r="F11">
        <v>-1.4958423000000001</v>
      </c>
      <c r="G11">
        <v>-1.4886476</v>
      </c>
      <c r="H11">
        <v>-1.1556036000000001</v>
      </c>
      <c r="I11">
        <v>-1.1028055999999999</v>
      </c>
      <c r="J11">
        <v>2.1423665999999999</v>
      </c>
      <c r="K11">
        <v>2.0043986</v>
      </c>
      <c r="L11">
        <v>1.1626949</v>
      </c>
      <c r="M11">
        <v>1.8589116000000001</v>
      </c>
    </row>
    <row r="12" spans="1:13" x14ac:dyDescent="0.25">
      <c r="A12" t="s">
        <v>125</v>
      </c>
      <c r="B12">
        <v>1</v>
      </c>
      <c r="C12">
        <v>1.0574768999999999</v>
      </c>
      <c r="D12">
        <v>-1.0910937000000001</v>
      </c>
      <c r="E12">
        <v>-1.0374376999999999</v>
      </c>
      <c r="F12">
        <v>1.054718</v>
      </c>
      <c r="G12">
        <v>-1.0625241000000001</v>
      </c>
      <c r="H12">
        <v>-1.0993421000000001</v>
      </c>
      <c r="I12">
        <v>-1.1539817000000001</v>
      </c>
      <c r="J12">
        <v>1.0104166999999999</v>
      </c>
      <c r="K12">
        <v>1.0335559999999999</v>
      </c>
      <c r="L12">
        <v>1.0763122000000001</v>
      </c>
      <c r="M12">
        <v>1.3892856</v>
      </c>
    </row>
    <row r="13" spans="1:13" x14ac:dyDescent="0.25">
      <c r="A13" t="s">
        <v>126</v>
      </c>
      <c r="B13">
        <v>1</v>
      </c>
      <c r="C13">
        <v>-1.1071557000000001</v>
      </c>
      <c r="D13">
        <v>-1.1326098</v>
      </c>
      <c r="E13">
        <v>-1.2503527000000001</v>
      </c>
      <c r="F13">
        <v>-1.1215305</v>
      </c>
      <c r="G13">
        <v>-1.1594458999999999</v>
      </c>
      <c r="H13">
        <v>-1.0655254000000001</v>
      </c>
      <c r="I13">
        <v>-1.1766509999999999</v>
      </c>
      <c r="J13">
        <v>1.0613062</v>
      </c>
      <c r="K13">
        <v>1.8508271999999999</v>
      </c>
      <c r="L13">
        <v>-1.0459697999999999</v>
      </c>
      <c r="M13">
        <v>-1.1108437</v>
      </c>
    </row>
    <row r="14" spans="1:13" x14ac:dyDescent="0.25">
      <c r="A14" t="s">
        <v>127</v>
      </c>
      <c r="B14">
        <v>1</v>
      </c>
      <c r="C14">
        <v>-1.5860327000000001</v>
      </c>
      <c r="D14">
        <v>-1.1612965</v>
      </c>
      <c r="E14">
        <v>-1.0573330999999999</v>
      </c>
      <c r="F14">
        <v>-1.4184216999999999</v>
      </c>
      <c r="G14">
        <v>-1.3393409999999999</v>
      </c>
      <c r="H14">
        <v>-1.1366856000000001</v>
      </c>
      <c r="I14">
        <v>-1.1037408</v>
      </c>
      <c r="J14">
        <v>1.1814092</v>
      </c>
      <c r="K14">
        <v>1.2062472</v>
      </c>
      <c r="L14">
        <v>1.0731702999999999</v>
      </c>
      <c r="M14">
        <v>-1.0960557</v>
      </c>
    </row>
    <row r="15" spans="1:13" x14ac:dyDescent="0.25">
      <c r="A15" t="s">
        <v>128</v>
      </c>
      <c r="B15">
        <v>1</v>
      </c>
      <c r="C15">
        <v>-1.1329212</v>
      </c>
      <c r="D15">
        <v>-1.2116133</v>
      </c>
      <c r="E15">
        <v>-1.1614823000000001</v>
      </c>
      <c r="F15">
        <v>-1.0569792</v>
      </c>
      <c r="G15">
        <v>-1.0473665999999999</v>
      </c>
      <c r="H15">
        <v>-1.0577928999999999</v>
      </c>
      <c r="I15">
        <v>-1.0463852</v>
      </c>
      <c r="J15">
        <v>-1.1378348</v>
      </c>
      <c r="K15">
        <v>-1.073124</v>
      </c>
      <c r="L15">
        <v>-1.03172</v>
      </c>
      <c r="M15">
        <v>1.0044031</v>
      </c>
    </row>
    <row r="16" spans="1:13" x14ac:dyDescent="0.25">
      <c r="A16" t="s">
        <v>129</v>
      </c>
      <c r="B16">
        <v>1</v>
      </c>
      <c r="C16">
        <v>-1.0050011000000001</v>
      </c>
      <c r="D16">
        <v>-1.2132404000000001</v>
      </c>
      <c r="E16">
        <v>-1.1224042999999999</v>
      </c>
      <c r="F16">
        <v>-1.0035453999999999</v>
      </c>
      <c r="G16">
        <v>-1.0300524</v>
      </c>
      <c r="H16">
        <v>-1.0289166999999999</v>
      </c>
      <c r="I16">
        <v>-1.2293259999999999</v>
      </c>
      <c r="J16">
        <v>1.0020956000000001</v>
      </c>
      <c r="K16">
        <v>-1.0403897</v>
      </c>
      <c r="L16">
        <v>1.1930164999999999</v>
      </c>
      <c r="M16">
        <v>1.2649995000000001</v>
      </c>
    </row>
    <row r="17" spans="1:13" x14ac:dyDescent="0.25">
      <c r="A17" t="s">
        <v>130</v>
      </c>
      <c r="B17">
        <v>1</v>
      </c>
      <c r="C17">
        <v>-1.1436495</v>
      </c>
      <c r="D17">
        <v>-1.2140918999999999</v>
      </c>
      <c r="E17">
        <v>-1.0675159000000001</v>
      </c>
      <c r="F17">
        <v>-1.1163662999999999</v>
      </c>
      <c r="G17">
        <v>1.0840000000000001</v>
      </c>
      <c r="H17">
        <v>-1.2932982</v>
      </c>
      <c r="I17">
        <v>-1.194939</v>
      </c>
      <c r="J17">
        <v>-1.1032683000000001</v>
      </c>
      <c r="K17">
        <v>1.0984088999999999</v>
      </c>
      <c r="L17">
        <v>1.2827995999999999</v>
      </c>
      <c r="M17">
        <v>1.0311178000000001</v>
      </c>
    </row>
    <row r="18" spans="1:13" x14ac:dyDescent="0.25">
      <c r="A18" t="s">
        <v>131</v>
      </c>
      <c r="B18">
        <v>1</v>
      </c>
      <c r="C18">
        <v>-1.2385447000000001</v>
      </c>
      <c r="D18">
        <v>-1.2244151000000001</v>
      </c>
      <c r="E18">
        <v>-1.176601</v>
      </c>
      <c r="F18">
        <v>-1.3145149</v>
      </c>
      <c r="G18">
        <v>-1.0849861999999999</v>
      </c>
      <c r="H18">
        <v>-1.0213661000000001</v>
      </c>
      <c r="I18">
        <v>-1.1771501</v>
      </c>
      <c r="J18">
        <v>1.2209410999999999</v>
      </c>
      <c r="K18">
        <v>1.0217757000000001</v>
      </c>
      <c r="L18">
        <v>-1.1237229</v>
      </c>
      <c r="M18">
        <v>-1.0974936</v>
      </c>
    </row>
    <row r="19" spans="1:13" x14ac:dyDescent="0.25">
      <c r="A19" t="s">
        <v>132</v>
      </c>
      <c r="B19">
        <v>1</v>
      </c>
      <c r="C19">
        <v>1.0323595000000001</v>
      </c>
      <c r="D19">
        <v>-1.2280602</v>
      </c>
      <c r="E19">
        <v>-1.121445</v>
      </c>
      <c r="F19">
        <v>-1.087248</v>
      </c>
      <c r="G19">
        <v>-1.0168725000000001</v>
      </c>
      <c r="H19">
        <v>-1.1675849</v>
      </c>
      <c r="I19">
        <v>-1.1121105</v>
      </c>
      <c r="J19">
        <v>-1.0789511000000001</v>
      </c>
      <c r="K19">
        <v>1.1035347</v>
      </c>
      <c r="L19">
        <v>1.14439</v>
      </c>
      <c r="M19">
        <v>1.2081138</v>
      </c>
    </row>
    <row r="20" spans="1:13" x14ac:dyDescent="0.25">
      <c r="A20" t="s">
        <v>133</v>
      </c>
      <c r="B20">
        <v>1</v>
      </c>
      <c r="C20">
        <v>-1.1683831</v>
      </c>
      <c r="D20">
        <v>-1.3202748</v>
      </c>
      <c r="E20">
        <v>-1.0609932</v>
      </c>
      <c r="F20">
        <v>-1.3449454999999999</v>
      </c>
      <c r="G20">
        <v>-1.4075808999999999</v>
      </c>
      <c r="H20">
        <v>-1.3118614</v>
      </c>
      <c r="I20">
        <v>-1.2042971</v>
      </c>
      <c r="J20">
        <v>1.415403</v>
      </c>
      <c r="K20">
        <v>1.1565216</v>
      </c>
      <c r="L20">
        <v>1.3409103</v>
      </c>
      <c r="M20">
        <v>-1.0857133999999999</v>
      </c>
    </row>
    <row r="21" spans="1:13" x14ac:dyDescent="0.25">
      <c r="A21" t="s">
        <v>134</v>
      </c>
      <c r="B21">
        <v>1</v>
      </c>
      <c r="C21">
        <v>-1.1453222000000001</v>
      </c>
      <c r="D21">
        <v>-1.3759778</v>
      </c>
      <c r="E21">
        <v>-1.2406625</v>
      </c>
      <c r="F21">
        <v>-1.0532767999999999</v>
      </c>
      <c r="G21">
        <v>-1.0497532000000001</v>
      </c>
      <c r="H21">
        <v>-1.1900685</v>
      </c>
      <c r="I21">
        <v>-1.3579483999999999</v>
      </c>
      <c r="J21">
        <v>-1.1937494</v>
      </c>
      <c r="K21">
        <v>1.046001</v>
      </c>
      <c r="L21">
        <v>-1.0828753</v>
      </c>
      <c r="M21">
        <v>1.0841114999999999</v>
      </c>
    </row>
    <row r="22" spans="1:13" x14ac:dyDescent="0.25">
      <c r="A22" t="s">
        <v>135</v>
      </c>
      <c r="B22">
        <v>1</v>
      </c>
      <c r="C22">
        <v>-1.0728563</v>
      </c>
      <c r="D22">
        <v>-1.3810549999999999</v>
      </c>
      <c r="E22">
        <v>-1.2309536000000001</v>
      </c>
      <c r="F22">
        <v>-1.0507215000000001</v>
      </c>
      <c r="G22">
        <v>1.0476604</v>
      </c>
      <c r="H22">
        <v>-1.0904787</v>
      </c>
      <c r="I22">
        <v>1.0541189</v>
      </c>
      <c r="J22">
        <v>-1.1210960999999999</v>
      </c>
      <c r="K22">
        <v>1.1422246</v>
      </c>
      <c r="L22">
        <v>1.1952723999999999</v>
      </c>
      <c r="M22">
        <v>1.5546587999999999</v>
      </c>
    </row>
    <row r="23" spans="1:13" x14ac:dyDescent="0.25">
      <c r="A23" t="s">
        <v>136</v>
      </c>
      <c r="B23">
        <v>1</v>
      </c>
      <c r="C23">
        <v>-1.2309359</v>
      </c>
      <c r="D23">
        <v>-1.3979060000000001</v>
      </c>
      <c r="E23">
        <v>-1.5626982</v>
      </c>
      <c r="F23">
        <v>-1.3160685000000001</v>
      </c>
      <c r="G23">
        <v>-1.2349057000000001</v>
      </c>
      <c r="H23">
        <v>-1.1605437000000001</v>
      </c>
      <c r="I23">
        <v>-1.4177363000000001</v>
      </c>
      <c r="J23">
        <v>-1.1297218</v>
      </c>
      <c r="K23">
        <v>-1.1179066</v>
      </c>
      <c r="L23">
        <v>-1.0600115000000001</v>
      </c>
      <c r="M23">
        <v>1.0842186</v>
      </c>
    </row>
    <row r="24" spans="1:13" x14ac:dyDescent="0.25">
      <c r="A24" t="s">
        <v>137</v>
      </c>
      <c r="B24">
        <v>1</v>
      </c>
      <c r="C24">
        <v>-1.3667241000000001</v>
      </c>
      <c r="D24">
        <v>-1.4642873999999999</v>
      </c>
      <c r="E24">
        <v>-1.1339777</v>
      </c>
      <c r="F24">
        <v>-1.3371265999999999</v>
      </c>
      <c r="G24">
        <v>-1.4716372</v>
      </c>
      <c r="H24">
        <v>-1.2042929</v>
      </c>
      <c r="I24">
        <v>-1.2061553</v>
      </c>
      <c r="J24">
        <v>1.0173664</v>
      </c>
      <c r="K24">
        <v>1.0149944</v>
      </c>
      <c r="L24">
        <v>-1.1314713999999999</v>
      </c>
      <c r="M24">
        <v>-1.2522829</v>
      </c>
    </row>
    <row r="25" spans="1:13" x14ac:dyDescent="0.25">
      <c r="A25" t="s">
        <v>138</v>
      </c>
      <c r="B25">
        <v>1</v>
      </c>
      <c r="C25">
        <v>-1.1863172</v>
      </c>
      <c r="D25">
        <v>-1.4765732</v>
      </c>
      <c r="E25">
        <v>-1.0496254</v>
      </c>
      <c r="F25">
        <v>1.0129554999999999</v>
      </c>
      <c r="G25">
        <v>-1.0420338</v>
      </c>
      <c r="H25">
        <v>-1.1234313</v>
      </c>
      <c r="I25">
        <v>-1.1440839</v>
      </c>
      <c r="J25">
        <v>1.1018441000000001</v>
      </c>
      <c r="K25">
        <v>-1.0119574</v>
      </c>
      <c r="L25">
        <v>1.1464901000000001</v>
      </c>
      <c r="M25">
        <v>1.4165608999999999</v>
      </c>
    </row>
    <row r="26" spans="1:13" x14ac:dyDescent="0.25">
      <c r="A26" t="s">
        <v>139</v>
      </c>
      <c r="B26">
        <v>1</v>
      </c>
      <c r="C26">
        <v>1.3452061</v>
      </c>
      <c r="D26">
        <v>1.5969491</v>
      </c>
      <c r="E26">
        <v>1.0478547</v>
      </c>
      <c r="F26">
        <v>1.2205372999999999</v>
      </c>
      <c r="G26">
        <v>1.1956856</v>
      </c>
      <c r="H26">
        <v>1.1645243999999999</v>
      </c>
      <c r="I26">
        <v>1.3166925</v>
      </c>
      <c r="J26">
        <v>1.2814626</v>
      </c>
      <c r="K26">
        <v>1.7992427</v>
      </c>
      <c r="L26">
        <v>1.4958001000000001</v>
      </c>
      <c r="M26">
        <v>1.9962036999999999</v>
      </c>
    </row>
    <row r="27" spans="1:13" x14ac:dyDescent="0.25">
      <c r="A27" t="s">
        <v>140</v>
      </c>
      <c r="B27">
        <v>1</v>
      </c>
      <c r="C27">
        <v>1.2847337000000001</v>
      </c>
      <c r="D27">
        <v>1.5901833999999999</v>
      </c>
      <c r="E27">
        <v>1.0286655</v>
      </c>
      <c r="F27">
        <v>1.1571183</v>
      </c>
      <c r="G27">
        <v>1.189986</v>
      </c>
      <c r="H27">
        <v>1.1644047</v>
      </c>
      <c r="I27">
        <v>1.2937932000000001</v>
      </c>
      <c r="J27">
        <v>1.2265725000000001</v>
      </c>
      <c r="K27">
        <v>1.6705619</v>
      </c>
      <c r="L27">
        <v>1.4001136000000001</v>
      </c>
      <c r="M27">
        <v>1.6993182</v>
      </c>
    </row>
    <row r="28" spans="1:13" x14ac:dyDescent="0.25">
      <c r="A28" t="s">
        <v>141</v>
      </c>
      <c r="B28">
        <v>1</v>
      </c>
      <c r="C28">
        <v>1.1871959000000001</v>
      </c>
      <c r="D28">
        <v>1.3422261</v>
      </c>
      <c r="E28">
        <v>1.0138803000000001</v>
      </c>
      <c r="F28">
        <v>1.3416608999999999</v>
      </c>
      <c r="G28">
        <v>1.5046066</v>
      </c>
      <c r="H28">
        <v>1.0605979000000001</v>
      </c>
      <c r="I28">
        <v>1.0088588000000001</v>
      </c>
      <c r="J28">
        <v>1.4300341999999999</v>
      </c>
      <c r="K28">
        <v>1.3207731</v>
      </c>
      <c r="L28">
        <v>1.6180985000000001</v>
      </c>
      <c r="M28">
        <v>1.7843340000000001</v>
      </c>
    </row>
    <row r="29" spans="1:13" x14ac:dyDescent="0.25">
      <c r="A29" t="s">
        <v>142</v>
      </c>
      <c r="B29">
        <v>1</v>
      </c>
      <c r="C29">
        <v>1.1051808999999999</v>
      </c>
      <c r="D29">
        <v>1.2707873999999999</v>
      </c>
      <c r="E29">
        <v>1.5104362</v>
      </c>
      <c r="F29">
        <v>-1.6189876999999999</v>
      </c>
      <c r="G29">
        <v>1.3832355999999999</v>
      </c>
      <c r="H29">
        <v>1.5078532</v>
      </c>
      <c r="I29">
        <v>1.2172784000000001</v>
      </c>
      <c r="J29">
        <v>2.5004377</v>
      </c>
      <c r="K29">
        <v>2.8752594</v>
      </c>
      <c r="L29">
        <v>2.20377</v>
      </c>
      <c r="M29">
        <v>2.2806207999999999</v>
      </c>
    </row>
    <row r="30" spans="1:13" x14ac:dyDescent="0.25">
      <c r="A30" t="s">
        <v>143</v>
      </c>
      <c r="B30">
        <v>1</v>
      </c>
      <c r="C30">
        <v>1.1044251</v>
      </c>
      <c r="D30">
        <v>1.270235</v>
      </c>
      <c r="E30">
        <v>1.5092736</v>
      </c>
      <c r="F30">
        <v>-1.6188326</v>
      </c>
      <c r="G30">
        <v>1.382579</v>
      </c>
      <c r="H30">
        <v>1.5258100000000001</v>
      </c>
      <c r="I30">
        <v>1.2162383999999999</v>
      </c>
      <c r="J30">
        <v>2.4991302000000002</v>
      </c>
      <c r="K30">
        <v>2.8734126</v>
      </c>
      <c r="L30">
        <v>2.2019532000000002</v>
      </c>
      <c r="M30">
        <v>2.2801551999999998</v>
      </c>
    </row>
    <row r="31" spans="1:13" x14ac:dyDescent="0.25">
      <c r="A31" t="s">
        <v>144</v>
      </c>
      <c r="B31">
        <v>1</v>
      </c>
      <c r="C31">
        <v>1.2977396000000001</v>
      </c>
      <c r="D31">
        <v>1.0238552999999999</v>
      </c>
      <c r="E31">
        <v>1.2119135000000001</v>
      </c>
      <c r="F31">
        <v>1.4540356000000001</v>
      </c>
      <c r="G31">
        <v>1.1617067999999999</v>
      </c>
      <c r="H31">
        <v>1.1367404000000001</v>
      </c>
      <c r="I31">
        <v>1.0682764</v>
      </c>
      <c r="J31">
        <v>1.378182</v>
      </c>
      <c r="K31">
        <v>1.3897716</v>
      </c>
      <c r="L31">
        <v>1.5135372</v>
      </c>
      <c r="M31">
        <v>1.8382002</v>
      </c>
    </row>
    <row r="32" spans="1:13" x14ac:dyDescent="0.25">
      <c r="A32" t="s">
        <v>145</v>
      </c>
      <c r="B32">
        <v>1</v>
      </c>
      <c r="C32">
        <v>1.0820738999999999</v>
      </c>
      <c r="D32">
        <v>1.0109911</v>
      </c>
      <c r="E32">
        <v>1.0625290999999999</v>
      </c>
      <c r="F32">
        <v>1.1822059</v>
      </c>
      <c r="G32">
        <v>1.1646647000000001</v>
      </c>
      <c r="H32">
        <v>1.030249</v>
      </c>
      <c r="I32">
        <v>1.0856433999999999</v>
      </c>
      <c r="J32">
        <v>1.2259294000000001</v>
      </c>
      <c r="K32">
        <v>1.164822</v>
      </c>
      <c r="L32">
        <v>1.4956575999999999</v>
      </c>
      <c r="M32">
        <v>1.4318378</v>
      </c>
    </row>
    <row r="33" spans="1:13" x14ac:dyDescent="0.25">
      <c r="A33" t="s">
        <v>146</v>
      </c>
      <c r="B33">
        <v>1</v>
      </c>
      <c r="C33">
        <v>-1.4091355000000001</v>
      </c>
      <c r="D33">
        <v>-1.0198042</v>
      </c>
      <c r="E33">
        <v>-1.0677502999999999</v>
      </c>
      <c r="F33">
        <v>-1.3008010000000001</v>
      </c>
      <c r="G33">
        <v>-1.1525122999999999</v>
      </c>
      <c r="H33">
        <v>1.1148788000000001</v>
      </c>
      <c r="I33">
        <v>1.0340881</v>
      </c>
      <c r="J33">
        <v>1.1907109</v>
      </c>
      <c r="K33">
        <v>1.1534823999999999</v>
      </c>
      <c r="L33">
        <v>1.0035654000000001</v>
      </c>
      <c r="M33">
        <v>1.0474133000000001</v>
      </c>
    </row>
    <row r="34" spans="1:13" x14ac:dyDescent="0.25">
      <c r="A34" t="s">
        <v>147</v>
      </c>
      <c r="B34">
        <v>1</v>
      </c>
      <c r="C34">
        <v>-1.1726270999999999</v>
      </c>
      <c r="D34">
        <v>-1.0458821</v>
      </c>
      <c r="E34">
        <v>-1.1223307</v>
      </c>
      <c r="F34">
        <v>-1.0453756999999999</v>
      </c>
      <c r="G34">
        <v>-1.2638583999999999</v>
      </c>
      <c r="H34">
        <v>1.0951232</v>
      </c>
      <c r="I34">
        <v>-1.0309713</v>
      </c>
      <c r="J34">
        <v>1.4865520999999999</v>
      </c>
      <c r="K34">
        <v>1.4330522999999999</v>
      </c>
      <c r="L34">
        <v>1.0524974</v>
      </c>
      <c r="M34">
        <v>-1.0190523</v>
      </c>
    </row>
    <row r="35" spans="1:13" x14ac:dyDescent="0.25">
      <c r="A35" t="s">
        <v>148</v>
      </c>
      <c r="B35">
        <v>1</v>
      </c>
      <c r="C35">
        <v>-1.4306581</v>
      </c>
      <c r="D35">
        <v>1.7039610999999999</v>
      </c>
      <c r="E35">
        <v>-1.2775117</v>
      </c>
      <c r="F35">
        <v>1.1069754000000001</v>
      </c>
      <c r="G35">
        <v>1.0012057999999999</v>
      </c>
      <c r="H35">
        <v>-1.5090452000000001</v>
      </c>
      <c r="I35">
        <v>1.0873402000000001</v>
      </c>
      <c r="J35">
        <v>-1.0701854</v>
      </c>
      <c r="K35">
        <v>1.8669306999999999</v>
      </c>
      <c r="L35">
        <v>1.4539367000000001</v>
      </c>
      <c r="M35">
        <v>1.4049567000000001</v>
      </c>
    </row>
    <row r="36" spans="1:13" x14ac:dyDescent="0.25">
      <c r="A36" t="s">
        <v>149</v>
      </c>
      <c r="B36">
        <v>1</v>
      </c>
      <c r="C36">
        <v>1.3970902999999999</v>
      </c>
      <c r="D36">
        <v>1.1227274</v>
      </c>
      <c r="E36">
        <v>1.4280531000000001</v>
      </c>
      <c r="F36">
        <v>1.5300943</v>
      </c>
      <c r="G36">
        <v>1.4003175000000001</v>
      </c>
      <c r="H36">
        <v>1.2135781000000001</v>
      </c>
      <c r="I36">
        <v>1.2636335999999999</v>
      </c>
      <c r="J36">
        <v>1.3265022</v>
      </c>
      <c r="K36">
        <v>1.3678638000000001</v>
      </c>
      <c r="L36">
        <v>1.6948866</v>
      </c>
      <c r="M36">
        <v>1.9130045</v>
      </c>
    </row>
    <row r="37" spans="1:13" x14ac:dyDescent="0.25">
      <c r="A37" t="s">
        <v>150</v>
      </c>
      <c r="B37">
        <v>1</v>
      </c>
      <c r="C37">
        <v>1.2139859</v>
      </c>
      <c r="D37">
        <v>1.4524630000000001</v>
      </c>
      <c r="E37">
        <v>1.1386304</v>
      </c>
      <c r="F37">
        <v>1.1923840000000001</v>
      </c>
      <c r="G37">
        <v>1.1171104999999999</v>
      </c>
      <c r="H37">
        <v>-1.1530077000000001</v>
      </c>
      <c r="I37">
        <v>1.4302802999999999</v>
      </c>
      <c r="J37">
        <v>1.2874802000000001</v>
      </c>
      <c r="K37">
        <v>1.2638952999999999</v>
      </c>
      <c r="L37">
        <v>1.4964601</v>
      </c>
      <c r="M37">
        <v>1.3496039</v>
      </c>
    </row>
    <row r="38" spans="1:13" x14ac:dyDescent="0.25">
      <c r="A38" t="s">
        <v>151</v>
      </c>
      <c r="B38">
        <v>1</v>
      </c>
      <c r="C38">
        <v>1.5091121999999999</v>
      </c>
      <c r="D38">
        <v>1.2434666000000001</v>
      </c>
      <c r="E38">
        <v>1.0160051999999999</v>
      </c>
      <c r="F38">
        <v>1.3398532999999999</v>
      </c>
      <c r="G38">
        <v>1.2191306</v>
      </c>
      <c r="H38">
        <v>-1.0987449</v>
      </c>
      <c r="I38">
        <v>1.1795002000000001</v>
      </c>
      <c r="J38">
        <v>1.5316786</v>
      </c>
      <c r="K38">
        <v>1.2383875</v>
      </c>
      <c r="L38">
        <v>1.6625970999999999</v>
      </c>
      <c r="M38">
        <v>1.3642913999999999</v>
      </c>
    </row>
    <row r="39" spans="1:13" x14ac:dyDescent="0.25">
      <c r="A39" t="s">
        <v>152</v>
      </c>
      <c r="B39">
        <v>1</v>
      </c>
      <c r="C39">
        <v>1.3514242000000001</v>
      </c>
      <c r="D39">
        <v>1.3335372999999999</v>
      </c>
      <c r="E39">
        <v>1.2524428000000001</v>
      </c>
      <c r="F39">
        <v>1.4266372</v>
      </c>
      <c r="G39">
        <v>1.3468742</v>
      </c>
      <c r="H39">
        <v>1.2214828</v>
      </c>
      <c r="I39">
        <v>1.1237014999999999</v>
      </c>
      <c r="J39">
        <v>1.328462</v>
      </c>
      <c r="K39">
        <v>1.3306092</v>
      </c>
      <c r="L39">
        <v>1.5808415</v>
      </c>
      <c r="M39">
        <v>1.5399258</v>
      </c>
    </row>
    <row r="40" spans="1:13" x14ac:dyDescent="0.25">
      <c r="A40" t="s">
        <v>153</v>
      </c>
      <c r="B40">
        <v>1</v>
      </c>
      <c r="C40">
        <v>1.2687748999999999</v>
      </c>
      <c r="D40">
        <v>1.2914863000000001</v>
      </c>
      <c r="E40">
        <v>1.0856646999999999</v>
      </c>
      <c r="F40">
        <v>1.1909708999999999</v>
      </c>
      <c r="G40">
        <v>1.0141414</v>
      </c>
      <c r="H40">
        <v>1.0416923</v>
      </c>
      <c r="I40">
        <v>1.2141892999999999</v>
      </c>
      <c r="J40">
        <v>1.2173620000000001</v>
      </c>
      <c r="K40">
        <v>1.2250738000000001</v>
      </c>
      <c r="L40">
        <v>1.1677219000000001</v>
      </c>
      <c r="M40">
        <v>1.1690638</v>
      </c>
    </row>
    <row r="41" spans="1:13" x14ac:dyDescent="0.25">
      <c r="A41" s="1" t="s">
        <v>64</v>
      </c>
      <c r="B41" s="1">
        <f>AVERAGE(B2:B40)</f>
        <v>1</v>
      </c>
      <c r="C41" s="1">
        <f t="shared" ref="C41:M41" si="0">AVERAGE(C2:C40)</f>
        <v>-0.16415898205128207</v>
      </c>
      <c r="D41" s="1">
        <f t="shared" si="0"/>
        <v>-0.37157591794871797</v>
      </c>
      <c r="E41" s="1">
        <f t="shared" si="0"/>
        <v>-0.3502375076923076</v>
      </c>
      <c r="F41" s="1">
        <f t="shared" si="0"/>
        <v>-0.10157866923076907</v>
      </c>
      <c r="G41" s="1">
        <f t="shared" si="0"/>
        <v>2.0722979487179546E-2</v>
      </c>
      <c r="H41" s="1">
        <f t="shared" si="0"/>
        <v>-0.32620348205128213</v>
      </c>
      <c r="I41" s="1">
        <f t="shared" si="0"/>
        <v>-0.22693426666666694</v>
      </c>
      <c r="J41" s="1">
        <f t="shared" si="0"/>
        <v>0.79521171282051284</v>
      </c>
      <c r="K41" s="1">
        <f t="shared" si="0"/>
        <v>1.0824232205128204</v>
      </c>
      <c r="L41" s="1">
        <f t="shared" si="0"/>
        <v>0.84223317948717946</v>
      </c>
      <c r="M41" s="1">
        <f t="shared" si="0"/>
        <v>1.0046175487179487</v>
      </c>
    </row>
    <row r="42" spans="1:13" x14ac:dyDescent="0.25">
      <c r="A42" s="1" t="s">
        <v>65</v>
      </c>
      <c r="B42" s="1">
        <f>STDEV(B2:B40)</f>
        <v>0</v>
      </c>
      <c r="C42" s="1">
        <f t="shared" ref="C42:M42" si="1">STDEV(C2:C40)</f>
        <v>1.2324953033125028</v>
      </c>
      <c r="D42" s="1">
        <f t="shared" si="1"/>
        <v>1.2291002592960039</v>
      </c>
      <c r="E42" s="1">
        <f t="shared" si="1"/>
        <v>1.1683682486018103</v>
      </c>
      <c r="F42" s="1">
        <f t="shared" si="1"/>
        <v>1.276626294892333</v>
      </c>
      <c r="G42" s="1">
        <f t="shared" si="1"/>
        <v>1.2249178107809504</v>
      </c>
      <c r="H42" s="1">
        <f t="shared" si="1"/>
        <v>1.1530931881526771</v>
      </c>
      <c r="I42" s="1">
        <f t="shared" si="1"/>
        <v>1.1829418199648603</v>
      </c>
      <c r="J42" s="1">
        <f t="shared" si="1"/>
        <v>1.1338283459521998</v>
      </c>
      <c r="K42" s="1">
        <f t="shared" si="1"/>
        <v>0.95437468542112813</v>
      </c>
      <c r="L42" s="1">
        <f t="shared" si="1"/>
        <v>1.0661444705621572</v>
      </c>
      <c r="M42" s="1">
        <f t="shared" si="1"/>
        <v>1.0637332735333753</v>
      </c>
    </row>
    <row r="43" spans="1:13" x14ac:dyDescent="0.25">
      <c r="A43" s="1" t="s">
        <v>154</v>
      </c>
      <c r="B43" s="1">
        <f>STDEV(B2:B40)/SQRT(39)</f>
        <v>0</v>
      </c>
      <c r="C43" s="1">
        <f t="shared" ref="C43:M43" si="2">STDEV(C2:C40)/SQRT(39)</f>
        <v>0.19735719749287195</v>
      </c>
      <c r="D43" s="1">
        <f t="shared" si="2"/>
        <v>0.19681355536242298</v>
      </c>
      <c r="E43" s="1">
        <f t="shared" si="2"/>
        <v>0.18708865061309096</v>
      </c>
      <c r="F43" s="1">
        <f t="shared" si="2"/>
        <v>0.20442381170013801</v>
      </c>
      <c r="G43" s="1">
        <f t="shared" si="2"/>
        <v>0.19614382760332263</v>
      </c>
      <c r="H43" s="1">
        <f t="shared" si="2"/>
        <v>0.18464268338411016</v>
      </c>
      <c r="I43" s="1">
        <f t="shared" si="2"/>
        <v>0.18942228968980282</v>
      </c>
      <c r="J43" s="1">
        <f t="shared" si="2"/>
        <v>0.1815578397692014</v>
      </c>
      <c r="K43" s="1">
        <f t="shared" si="2"/>
        <v>0.15282225641479605</v>
      </c>
      <c r="L43" s="1">
        <f t="shared" si="2"/>
        <v>0.1707197457606203</v>
      </c>
      <c r="M43" s="1">
        <f t="shared" si="2"/>
        <v>0.17033364523194114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6E63C-DD15-4639-86F3-81ECB3E5A9DF}">
  <dimension ref="A1:M64"/>
  <sheetViews>
    <sheetView workbookViewId="0">
      <selection activeCell="P10" sqref="P10"/>
    </sheetView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t="s">
        <v>155</v>
      </c>
      <c r="B2">
        <v>1</v>
      </c>
      <c r="C2">
        <v>-1.2851623000000001</v>
      </c>
      <c r="D2">
        <v>-1.1381213999999999</v>
      </c>
      <c r="E2">
        <v>1.0348234000000001</v>
      </c>
      <c r="F2">
        <v>-1.2284721999999999</v>
      </c>
      <c r="G2">
        <v>-1.1516344999999999</v>
      </c>
      <c r="H2">
        <v>-1.0525665</v>
      </c>
      <c r="I2">
        <v>-1.0212325</v>
      </c>
      <c r="J2">
        <v>-1.4874316000000001</v>
      </c>
      <c r="K2">
        <v>-1.3308158999999999</v>
      </c>
      <c r="L2">
        <v>-1.9978936</v>
      </c>
      <c r="M2">
        <v>-1.9088608</v>
      </c>
    </row>
    <row r="3" spans="1:13" x14ac:dyDescent="0.25">
      <c r="A3" t="s">
        <v>156</v>
      </c>
      <c r="B3">
        <v>1</v>
      </c>
      <c r="C3">
        <v>-1.2258604</v>
      </c>
      <c r="D3">
        <v>-1.1460068000000001</v>
      </c>
      <c r="E3">
        <v>1.1236545</v>
      </c>
      <c r="F3">
        <v>-1.2655806999999999</v>
      </c>
      <c r="G3">
        <v>-1.4590634</v>
      </c>
      <c r="H3">
        <v>-1.0370896000000001</v>
      </c>
      <c r="I3">
        <v>-1.0661845999999999</v>
      </c>
      <c r="J3">
        <v>1.0989960000000001</v>
      </c>
      <c r="K3">
        <v>-1.0279505</v>
      </c>
      <c r="L3">
        <v>-1.1719828000000001</v>
      </c>
      <c r="M3">
        <v>-1.0951902</v>
      </c>
    </row>
    <row r="4" spans="1:13" x14ac:dyDescent="0.25">
      <c r="A4" t="s">
        <v>157</v>
      </c>
      <c r="B4">
        <v>1</v>
      </c>
      <c r="C4">
        <v>-1.0295593999999999</v>
      </c>
      <c r="D4">
        <v>-1.1752646</v>
      </c>
      <c r="E4">
        <v>-1.0057863</v>
      </c>
      <c r="F4">
        <v>-1.0161271000000001</v>
      </c>
      <c r="G4">
        <v>1.2316049</v>
      </c>
      <c r="H4">
        <v>1.0388181000000001</v>
      </c>
      <c r="I4">
        <v>-1.1130173999999999</v>
      </c>
      <c r="J4">
        <v>-1.1285057999999999</v>
      </c>
      <c r="K4">
        <v>-1.3126968000000001</v>
      </c>
      <c r="L4">
        <v>-1.040889</v>
      </c>
      <c r="M4">
        <v>-1.2182516999999999</v>
      </c>
    </row>
    <row r="5" spans="1:13" x14ac:dyDescent="0.25">
      <c r="A5" t="s">
        <v>158</v>
      </c>
      <c r="B5">
        <v>1</v>
      </c>
      <c r="C5">
        <v>-1.2536468999999999</v>
      </c>
      <c r="D5">
        <v>-1.266394</v>
      </c>
      <c r="E5">
        <v>-1.1836765</v>
      </c>
      <c r="F5">
        <v>-1.2376536</v>
      </c>
      <c r="G5">
        <v>-1.1811373999999999</v>
      </c>
      <c r="H5">
        <v>-1.1161152999999999</v>
      </c>
      <c r="I5">
        <v>-1.2050069999999999</v>
      </c>
      <c r="J5">
        <v>-1.3550818</v>
      </c>
      <c r="K5">
        <v>-1.2303101999999999</v>
      </c>
      <c r="L5">
        <v>-1.3843303</v>
      </c>
      <c r="M5">
        <v>-1.4684349000000001</v>
      </c>
    </row>
    <row r="6" spans="1:13" x14ac:dyDescent="0.25">
      <c r="A6" t="s">
        <v>159</v>
      </c>
      <c r="B6">
        <v>1</v>
      </c>
      <c r="C6">
        <v>-1.6423631999999999</v>
      </c>
      <c r="D6">
        <v>-1.2708119</v>
      </c>
      <c r="E6">
        <v>-1.2523354</v>
      </c>
      <c r="F6">
        <v>-1.5219841000000001</v>
      </c>
      <c r="G6">
        <v>-1.0759109</v>
      </c>
      <c r="H6">
        <v>-1.1635396</v>
      </c>
      <c r="I6">
        <v>-1.2745831999999999</v>
      </c>
      <c r="J6">
        <v>-1.1321332</v>
      </c>
      <c r="K6">
        <v>-1.2153122000000001</v>
      </c>
      <c r="L6">
        <v>-1.6205392999999999</v>
      </c>
      <c r="M6">
        <v>-1.8886708000000001</v>
      </c>
    </row>
    <row r="7" spans="1:13" x14ac:dyDescent="0.25">
      <c r="A7" t="s">
        <v>160</v>
      </c>
      <c r="B7">
        <v>1</v>
      </c>
      <c r="C7">
        <v>-1.1540638999999999</v>
      </c>
      <c r="D7">
        <v>-1.2846552</v>
      </c>
      <c r="E7">
        <v>1.1270389999999999</v>
      </c>
      <c r="F7">
        <v>-1.1836055999999999</v>
      </c>
      <c r="G7">
        <v>-1.2514015000000001</v>
      </c>
      <c r="H7">
        <v>1.1017163999999999</v>
      </c>
      <c r="I7">
        <v>-1.1276796</v>
      </c>
      <c r="J7">
        <v>1.1245646</v>
      </c>
      <c r="K7">
        <v>1.1338431</v>
      </c>
      <c r="L7">
        <v>-1.1850194000000001</v>
      </c>
      <c r="M7">
        <v>-1.0321355000000001</v>
      </c>
    </row>
    <row r="8" spans="1:13" x14ac:dyDescent="0.25">
      <c r="A8" t="s">
        <v>161</v>
      </c>
      <c r="B8">
        <v>1</v>
      </c>
      <c r="C8">
        <v>-1.3688180000000001</v>
      </c>
      <c r="D8">
        <v>-1.3263284</v>
      </c>
      <c r="E8">
        <v>-1.2928710999999999</v>
      </c>
      <c r="F8">
        <v>-1.4749645</v>
      </c>
      <c r="G8">
        <v>-1.3483636000000001</v>
      </c>
      <c r="H8">
        <v>-1.2680361</v>
      </c>
      <c r="I8">
        <v>-1.2467752000000001</v>
      </c>
      <c r="J8">
        <v>-1.3962368000000001</v>
      </c>
      <c r="K8">
        <v>-1.3419915</v>
      </c>
      <c r="L8">
        <v>-1.4149301000000001</v>
      </c>
      <c r="M8">
        <v>-1.3632663</v>
      </c>
    </row>
    <row r="9" spans="1:13" x14ac:dyDescent="0.25">
      <c r="A9" t="s">
        <v>162</v>
      </c>
      <c r="B9">
        <v>1</v>
      </c>
      <c r="C9">
        <v>-1.3855824000000001</v>
      </c>
      <c r="D9">
        <v>-1.3322997000000001</v>
      </c>
      <c r="E9">
        <v>-1.2908428000000001</v>
      </c>
      <c r="F9">
        <v>-1.7012581</v>
      </c>
      <c r="G9">
        <v>1.0135818999999999</v>
      </c>
      <c r="H9">
        <v>-1.2393890999999999</v>
      </c>
      <c r="I9">
        <v>-1.1549019</v>
      </c>
      <c r="J9">
        <v>-1.1272553000000001</v>
      </c>
      <c r="K9">
        <v>-1.0795912999999999</v>
      </c>
      <c r="L9">
        <v>-1.0669344999999999</v>
      </c>
      <c r="M9">
        <v>-1.4191461000000001</v>
      </c>
    </row>
    <row r="10" spans="1:13" x14ac:dyDescent="0.25">
      <c r="A10" t="s">
        <v>163</v>
      </c>
      <c r="B10">
        <v>1</v>
      </c>
      <c r="C10">
        <v>-1.6499406999999999</v>
      </c>
      <c r="D10">
        <v>-1.3432044000000001</v>
      </c>
      <c r="E10">
        <v>-1.1868909999999999</v>
      </c>
      <c r="F10">
        <v>-1.7538767</v>
      </c>
      <c r="G10">
        <v>-1.2417454000000001</v>
      </c>
      <c r="H10">
        <v>-1.4904485000000001</v>
      </c>
      <c r="I10">
        <v>-1.2846161</v>
      </c>
      <c r="J10">
        <v>-1.0395964</v>
      </c>
      <c r="K10">
        <v>-1.3090744000000001</v>
      </c>
      <c r="L10">
        <v>-1.4050813</v>
      </c>
      <c r="M10">
        <v>-1.2882347000000001</v>
      </c>
    </row>
    <row r="11" spans="1:13" x14ac:dyDescent="0.25">
      <c r="A11" t="s">
        <v>164</v>
      </c>
      <c r="B11">
        <v>1</v>
      </c>
      <c r="C11">
        <v>-1.4181087000000001</v>
      </c>
      <c r="D11">
        <v>-1.3795534</v>
      </c>
      <c r="E11">
        <v>-1.1880449</v>
      </c>
      <c r="F11">
        <v>-1.2556141999999999</v>
      </c>
      <c r="G11">
        <v>-1.4175979000000001</v>
      </c>
      <c r="H11">
        <v>-1.0323951</v>
      </c>
      <c r="I11">
        <v>-1.207341</v>
      </c>
      <c r="J11">
        <v>-1.396247</v>
      </c>
      <c r="K11">
        <v>-1.1322285999999999</v>
      </c>
      <c r="L11">
        <v>-1.3272259</v>
      </c>
      <c r="M11">
        <v>-1.5362604</v>
      </c>
    </row>
    <row r="12" spans="1:13" x14ac:dyDescent="0.25">
      <c r="A12" t="s">
        <v>165</v>
      </c>
      <c r="B12">
        <v>1</v>
      </c>
      <c r="C12">
        <v>-1.0065283</v>
      </c>
      <c r="D12">
        <v>-1.4182432</v>
      </c>
      <c r="E12">
        <v>1.4756575999999999</v>
      </c>
      <c r="F12">
        <v>1.1523318</v>
      </c>
      <c r="G12">
        <v>1.0749006000000001</v>
      </c>
      <c r="H12">
        <v>1.1909175000000001</v>
      </c>
      <c r="I12">
        <v>-1.2031305999999999</v>
      </c>
      <c r="J12">
        <v>1.0015615</v>
      </c>
      <c r="K12">
        <v>-1.1022597999999999</v>
      </c>
      <c r="L12">
        <v>-1.1091443000000001</v>
      </c>
      <c r="M12">
        <v>-1.2152958</v>
      </c>
    </row>
    <row r="13" spans="1:13" x14ac:dyDescent="0.25">
      <c r="A13" t="s">
        <v>166</v>
      </c>
      <c r="B13">
        <v>1</v>
      </c>
      <c r="C13">
        <v>-1.3369595000000001</v>
      </c>
      <c r="D13">
        <v>-1.4940081999999999</v>
      </c>
      <c r="E13">
        <v>1.0719059</v>
      </c>
      <c r="F13">
        <v>-1.3177375</v>
      </c>
      <c r="G13">
        <v>-1.4854605999999999</v>
      </c>
      <c r="H13">
        <v>-1.2336714</v>
      </c>
      <c r="I13">
        <v>-1.1080718000000001</v>
      </c>
      <c r="J13">
        <v>1.1525509</v>
      </c>
      <c r="K13">
        <v>-1.0003047</v>
      </c>
      <c r="L13">
        <v>-1.6019828</v>
      </c>
      <c r="M13">
        <v>-1.7137741</v>
      </c>
    </row>
    <row r="14" spans="1:13" x14ac:dyDescent="0.25">
      <c r="A14" t="s">
        <v>167</v>
      </c>
      <c r="B14">
        <v>1</v>
      </c>
      <c r="C14">
        <v>-1.3076787000000001</v>
      </c>
      <c r="D14">
        <v>-1.6517143999999999</v>
      </c>
      <c r="E14">
        <v>-1.6299617</v>
      </c>
      <c r="F14">
        <v>-1.2847773</v>
      </c>
      <c r="G14">
        <v>-1.4565341000000001</v>
      </c>
      <c r="H14">
        <v>-1.1605837000000001</v>
      </c>
      <c r="I14">
        <v>-1.0283481999999999</v>
      </c>
      <c r="J14">
        <v>-1.2931916000000001</v>
      </c>
      <c r="K14">
        <v>-1.3347893</v>
      </c>
      <c r="L14">
        <v>-1.9542482000000001</v>
      </c>
      <c r="M14">
        <v>-2.0156329999999998</v>
      </c>
    </row>
    <row r="15" spans="1:13" x14ac:dyDescent="0.25">
      <c r="A15" t="s">
        <v>168</v>
      </c>
      <c r="B15">
        <v>1</v>
      </c>
      <c r="C15">
        <v>-1.5230589999999999</v>
      </c>
      <c r="D15">
        <v>-2.3976251999999998</v>
      </c>
      <c r="E15">
        <v>-2.0827224000000002</v>
      </c>
      <c r="F15">
        <v>-1.0574262000000001</v>
      </c>
      <c r="G15">
        <v>-1.3027393</v>
      </c>
      <c r="H15">
        <v>-1.5152574999999999</v>
      </c>
      <c r="I15">
        <v>-1.5347123</v>
      </c>
      <c r="J15">
        <v>-1.1381336</v>
      </c>
      <c r="K15">
        <v>-1.4350252999999999</v>
      </c>
      <c r="L15">
        <v>-1.4183920999999999</v>
      </c>
      <c r="M15">
        <v>-1.3262446000000001</v>
      </c>
    </row>
    <row r="16" spans="1:13" x14ac:dyDescent="0.25">
      <c r="A16" t="s">
        <v>169</v>
      </c>
      <c r="B16">
        <v>1</v>
      </c>
      <c r="C16">
        <v>-1.3227617</v>
      </c>
      <c r="D16">
        <v>-1.0009106000000001</v>
      </c>
      <c r="E16">
        <v>1.3063661</v>
      </c>
      <c r="F16">
        <v>-1.3874827999999999</v>
      </c>
      <c r="G16">
        <v>-1.1444938</v>
      </c>
      <c r="H16">
        <v>-1.0038935</v>
      </c>
      <c r="I16">
        <v>-1.0079081999999999</v>
      </c>
      <c r="J16">
        <v>-1.1761512000000001</v>
      </c>
      <c r="K16">
        <v>-1.2023755</v>
      </c>
      <c r="L16">
        <v>-1.1883823</v>
      </c>
      <c r="M16">
        <v>-1.2513307</v>
      </c>
    </row>
    <row r="17" spans="1:13" x14ac:dyDescent="0.25">
      <c r="A17" t="s">
        <v>170</v>
      </c>
      <c r="B17">
        <v>1</v>
      </c>
      <c r="C17">
        <v>-1.2978008000000001</v>
      </c>
      <c r="D17">
        <v>-1.1480136000000001</v>
      </c>
      <c r="E17">
        <v>-1.2349173</v>
      </c>
      <c r="F17">
        <v>-1.3890256000000001</v>
      </c>
      <c r="G17">
        <v>-1.1516274</v>
      </c>
      <c r="H17">
        <v>-1.1359414000000001</v>
      </c>
      <c r="I17">
        <v>-1.4766368999999999</v>
      </c>
      <c r="J17">
        <v>-1.0009636</v>
      </c>
      <c r="K17">
        <v>-1.1161276</v>
      </c>
      <c r="L17">
        <v>-1.5115727999999999</v>
      </c>
      <c r="M17">
        <v>-2.0312793</v>
      </c>
    </row>
    <row r="18" spans="1:13" x14ac:dyDescent="0.25">
      <c r="A18" t="s">
        <v>171</v>
      </c>
      <c r="B18">
        <v>1</v>
      </c>
      <c r="C18">
        <v>-1.1379193000000001</v>
      </c>
      <c r="D18">
        <v>-1.1553097999999999</v>
      </c>
      <c r="E18">
        <v>-1.1457923999999999</v>
      </c>
      <c r="F18">
        <v>-1.2520328000000001</v>
      </c>
      <c r="G18">
        <v>-1.0812012</v>
      </c>
      <c r="H18">
        <v>-1.0729694000000001</v>
      </c>
      <c r="I18">
        <v>-1.0799300000000001</v>
      </c>
      <c r="J18">
        <v>-1.1461475999999999</v>
      </c>
      <c r="K18">
        <v>-1.090279</v>
      </c>
      <c r="L18">
        <v>-1.1799432000000001</v>
      </c>
      <c r="M18">
        <v>-1.1667991</v>
      </c>
    </row>
    <row r="19" spans="1:13" x14ac:dyDescent="0.25">
      <c r="A19" t="s">
        <v>172</v>
      </c>
      <c r="B19">
        <v>1</v>
      </c>
      <c r="C19">
        <v>-1.3828336999999999</v>
      </c>
      <c r="D19">
        <v>-1.1798278</v>
      </c>
      <c r="E19">
        <v>-1.1181741000000001</v>
      </c>
      <c r="F19">
        <v>-1.2241329999999999</v>
      </c>
      <c r="G19">
        <v>-1.2532467</v>
      </c>
      <c r="H19">
        <v>-1.0730784</v>
      </c>
      <c r="I19">
        <v>-1.0799015000000001</v>
      </c>
      <c r="J19">
        <v>-1.1949582999999999</v>
      </c>
      <c r="K19">
        <v>-1.2699685000000001</v>
      </c>
      <c r="L19">
        <v>-1.3702551999999999</v>
      </c>
      <c r="M19">
        <v>-1.3176559000000001</v>
      </c>
    </row>
    <row r="20" spans="1:13" x14ac:dyDescent="0.25">
      <c r="A20" t="s">
        <v>173</v>
      </c>
      <c r="B20">
        <v>1</v>
      </c>
      <c r="C20">
        <v>-1.5852394000000001</v>
      </c>
      <c r="D20">
        <v>-1.2251059</v>
      </c>
      <c r="E20">
        <v>-1.0776691</v>
      </c>
      <c r="F20">
        <v>-1.5915127</v>
      </c>
      <c r="G20">
        <v>-1.2482645999999999</v>
      </c>
      <c r="H20">
        <v>-1.5137566</v>
      </c>
      <c r="I20">
        <v>-1.3317432</v>
      </c>
      <c r="J20">
        <v>-1.2247621</v>
      </c>
      <c r="K20">
        <v>-1.3790126</v>
      </c>
      <c r="L20">
        <v>-1.1364224000000001</v>
      </c>
      <c r="M20">
        <v>-1.6257908000000001</v>
      </c>
    </row>
    <row r="21" spans="1:13" x14ac:dyDescent="0.25">
      <c r="A21" t="s">
        <v>174</v>
      </c>
      <c r="B21">
        <v>1</v>
      </c>
      <c r="C21">
        <v>-1.0016799999999999</v>
      </c>
      <c r="D21">
        <v>-1.2575685000000001</v>
      </c>
      <c r="E21">
        <v>1.3765498</v>
      </c>
      <c r="F21">
        <v>-1.0017879000000001</v>
      </c>
      <c r="G21">
        <v>-1.0630812999999999</v>
      </c>
      <c r="H21">
        <v>-1.0800978999999999</v>
      </c>
      <c r="I21">
        <v>-1.0200583999999999</v>
      </c>
      <c r="J21">
        <v>-1.0213319999999999</v>
      </c>
      <c r="K21">
        <v>1.0600094</v>
      </c>
      <c r="L21">
        <v>-1.3417828000000001</v>
      </c>
      <c r="M21">
        <v>-1.3255962999999999</v>
      </c>
    </row>
    <row r="22" spans="1:13" x14ac:dyDescent="0.25">
      <c r="A22" t="s">
        <v>175</v>
      </c>
      <c r="B22">
        <v>1</v>
      </c>
      <c r="C22">
        <v>-1.3005983999999999</v>
      </c>
      <c r="D22">
        <v>-1.2770463999999999</v>
      </c>
      <c r="E22">
        <v>-1.1874437</v>
      </c>
      <c r="F22">
        <v>-1.2350379</v>
      </c>
      <c r="G22">
        <v>-1.3042921999999999</v>
      </c>
      <c r="H22">
        <v>-1.2074399</v>
      </c>
      <c r="I22">
        <v>-1.1222540999999999</v>
      </c>
      <c r="J22">
        <v>-1.2668169</v>
      </c>
      <c r="K22">
        <v>-1.2195156</v>
      </c>
      <c r="L22">
        <v>-1.3181113</v>
      </c>
      <c r="M22">
        <v>-1.3153733999999999</v>
      </c>
    </row>
    <row r="23" spans="1:13" x14ac:dyDescent="0.25">
      <c r="A23" t="s">
        <v>176</v>
      </c>
      <c r="B23">
        <v>1</v>
      </c>
      <c r="C23">
        <v>-1.223047</v>
      </c>
      <c r="D23">
        <v>-1.2869368999999999</v>
      </c>
      <c r="E23">
        <v>1.0210359</v>
      </c>
      <c r="F23">
        <v>-1.2613828</v>
      </c>
      <c r="G23">
        <v>-1.3015904</v>
      </c>
      <c r="H23">
        <v>-1.1411150000000001</v>
      </c>
      <c r="I23">
        <v>-1.3401741</v>
      </c>
      <c r="J23">
        <v>1.0283301</v>
      </c>
      <c r="K23">
        <v>-1.0237677999999999</v>
      </c>
      <c r="L23">
        <v>-1.4316149</v>
      </c>
      <c r="M23">
        <v>-1.6476367000000001</v>
      </c>
    </row>
    <row r="24" spans="1:13" x14ac:dyDescent="0.25">
      <c r="A24" t="s">
        <v>177</v>
      </c>
      <c r="B24">
        <v>1</v>
      </c>
      <c r="C24">
        <v>-1.398882</v>
      </c>
      <c r="D24">
        <v>-1.3029411</v>
      </c>
      <c r="E24">
        <v>-1.1342549</v>
      </c>
      <c r="F24">
        <v>-1.5057569</v>
      </c>
      <c r="G24">
        <v>-1.2229443</v>
      </c>
      <c r="H24">
        <v>-1.2186097</v>
      </c>
      <c r="I24">
        <v>-1.1550815999999999</v>
      </c>
      <c r="J24">
        <v>-1.3152431</v>
      </c>
      <c r="K24">
        <v>-1.4586692000000001</v>
      </c>
      <c r="L24">
        <v>-1.4846596999999999</v>
      </c>
      <c r="M24">
        <v>-1.5319389000000001</v>
      </c>
    </row>
    <row r="25" spans="1:13" x14ac:dyDescent="0.25">
      <c r="A25" t="s">
        <v>178</v>
      </c>
      <c r="B25">
        <v>1</v>
      </c>
      <c r="C25">
        <v>-1.2712243000000001</v>
      </c>
      <c r="D25">
        <v>-1.3152596999999999</v>
      </c>
      <c r="E25">
        <v>-1.1518332</v>
      </c>
      <c r="F25">
        <v>-1.2445463000000001</v>
      </c>
      <c r="G25">
        <v>-1.2947801000000001</v>
      </c>
      <c r="H25">
        <v>-1.128868</v>
      </c>
      <c r="I25">
        <v>-1.1128174</v>
      </c>
      <c r="J25">
        <v>-1.3457783000000001</v>
      </c>
      <c r="K25">
        <v>-1.1225274999999999</v>
      </c>
      <c r="L25">
        <v>-1.2853452999999999</v>
      </c>
      <c r="M25">
        <v>-1.6648101</v>
      </c>
    </row>
    <row r="26" spans="1:13" x14ac:dyDescent="0.25">
      <c r="A26" t="s">
        <v>179</v>
      </c>
      <c r="B26">
        <v>1</v>
      </c>
      <c r="C26">
        <v>-1.4098458</v>
      </c>
      <c r="D26">
        <v>-1.3357091999999999</v>
      </c>
      <c r="E26">
        <v>-1.3684674999999999</v>
      </c>
      <c r="F26">
        <v>-1.4870241</v>
      </c>
      <c r="G26">
        <v>1.0662421</v>
      </c>
      <c r="H26">
        <v>-1.3056346999999999</v>
      </c>
      <c r="I26">
        <v>-1.1664671</v>
      </c>
      <c r="J26">
        <v>-1.3571799</v>
      </c>
      <c r="K26">
        <v>-1.2571809</v>
      </c>
      <c r="L26">
        <v>-1.3248496000000001</v>
      </c>
      <c r="M26">
        <v>-1.5272082</v>
      </c>
    </row>
    <row r="27" spans="1:13" x14ac:dyDescent="0.25">
      <c r="A27" t="s">
        <v>180</v>
      </c>
      <c r="B27">
        <v>1</v>
      </c>
      <c r="C27">
        <v>-1.1610043000000001</v>
      </c>
      <c r="D27">
        <v>-1.3419566999999999</v>
      </c>
      <c r="E27">
        <v>1.0181176999999999</v>
      </c>
      <c r="F27">
        <v>-1.1662971</v>
      </c>
      <c r="G27">
        <v>-1.0710980000000001</v>
      </c>
      <c r="H27">
        <v>-1.1317097</v>
      </c>
      <c r="I27">
        <v>-1.6573589</v>
      </c>
      <c r="J27">
        <v>-1.1153636</v>
      </c>
      <c r="K27">
        <v>-1.1842703000000001</v>
      </c>
      <c r="L27">
        <v>-1.0103651</v>
      </c>
      <c r="M27">
        <v>-1.1265932000000001</v>
      </c>
    </row>
    <row r="28" spans="1:13" x14ac:dyDescent="0.25">
      <c r="A28" t="s">
        <v>181</v>
      </c>
      <c r="B28">
        <v>1</v>
      </c>
      <c r="C28">
        <v>-1.2487507</v>
      </c>
      <c r="D28">
        <v>-1.3538114000000001</v>
      </c>
      <c r="E28">
        <v>-1.0925975000000001</v>
      </c>
      <c r="F28">
        <v>-1.2663962</v>
      </c>
      <c r="G28">
        <v>-1.3197383</v>
      </c>
      <c r="H28">
        <v>-1.0998551999999999</v>
      </c>
      <c r="I28">
        <v>-1.3412622999999999</v>
      </c>
      <c r="J28">
        <v>-1.3981699000000001</v>
      </c>
      <c r="K28">
        <v>-1.6260462</v>
      </c>
      <c r="L28">
        <v>-1.8589842000000001</v>
      </c>
      <c r="M28">
        <v>-2.0894431999999998</v>
      </c>
    </row>
    <row r="29" spans="1:13" x14ac:dyDescent="0.25">
      <c r="A29" t="s">
        <v>182</v>
      </c>
      <c r="B29">
        <v>1</v>
      </c>
      <c r="C29">
        <v>-1.1339295</v>
      </c>
      <c r="D29">
        <v>-1.3841258000000001</v>
      </c>
      <c r="E29">
        <v>-1.1746186999999999</v>
      </c>
      <c r="F29">
        <v>-1.8607073999999999</v>
      </c>
      <c r="G29">
        <v>-1.3250729000000001</v>
      </c>
      <c r="H29">
        <v>-1.1783595</v>
      </c>
      <c r="I29">
        <v>-1.2287674</v>
      </c>
      <c r="J29">
        <v>-1.1051340000000001</v>
      </c>
      <c r="K29">
        <v>-1.1700767000000001</v>
      </c>
      <c r="L29">
        <v>-1.1393298000000001</v>
      </c>
      <c r="M29">
        <v>-1.1507019999999999</v>
      </c>
    </row>
    <row r="30" spans="1:13" x14ac:dyDescent="0.25">
      <c r="A30" t="s">
        <v>183</v>
      </c>
      <c r="B30">
        <v>1</v>
      </c>
      <c r="C30">
        <v>-1.4431387</v>
      </c>
      <c r="D30">
        <v>-1.4060551999999999</v>
      </c>
      <c r="E30">
        <v>-1.2571057000000001</v>
      </c>
      <c r="F30">
        <v>-1.4721649999999999</v>
      </c>
      <c r="G30">
        <v>-1.4411433</v>
      </c>
      <c r="H30">
        <v>-1.2395499999999999</v>
      </c>
      <c r="I30">
        <v>-1.2674805</v>
      </c>
      <c r="J30">
        <v>-1.4614773000000001</v>
      </c>
      <c r="K30">
        <v>-1.1067137</v>
      </c>
      <c r="L30">
        <v>-1.4828022000000001</v>
      </c>
      <c r="M30">
        <v>-1.5361791</v>
      </c>
    </row>
    <row r="31" spans="1:13" x14ac:dyDescent="0.25">
      <c r="A31" t="s">
        <v>184</v>
      </c>
      <c r="B31">
        <v>1</v>
      </c>
      <c r="C31">
        <v>-1.1059494000000001</v>
      </c>
      <c r="D31">
        <v>-1.4571608</v>
      </c>
      <c r="E31">
        <v>-1.0730919000000001</v>
      </c>
      <c r="F31">
        <v>-1.0384247</v>
      </c>
      <c r="G31">
        <v>-1.3301158</v>
      </c>
      <c r="H31">
        <v>-1.1108927</v>
      </c>
      <c r="I31">
        <v>-1.0195501</v>
      </c>
      <c r="J31">
        <v>-1.0644397000000001</v>
      </c>
      <c r="K31">
        <v>-1.2583854999999999</v>
      </c>
      <c r="L31">
        <v>-1.5816429000000001</v>
      </c>
      <c r="M31">
        <v>-2.1224189</v>
      </c>
    </row>
    <row r="32" spans="1:13" x14ac:dyDescent="0.25">
      <c r="A32" t="s">
        <v>185</v>
      </c>
      <c r="B32">
        <v>1</v>
      </c>
      <c r="C32">
        <v>-1.5768393999999999</v>
      </c>
      <c r="D32">
        <v>-1.5000888999999999</v>
      </c>
      <c r="E32">
        <v>-1.407386</v>
      </c>
      <c r="F32">
        <v>-1.1651788000000001</v>
      </c>
      <c r="G32">
        <v>-1.4432708999999999</v>
      </c>
      <c r="H32">
        <v>-1.2737145000000001</v>
      </c>
      <c r="I32">
        <v>-1.1861934999999999</v>
      </c>
      <c r="J32">
        <v>-1.0795608999999999</v>
      </c>
      <c r="K32">
        <v>-1.2302738</v>
      </c>
      <c r="L32">
        <v>-1.2843310999999999</v>
      </c>
      <c r="M32">
        <v>-1.6726131</v>
      </c>
    </row>
    <row r="33" spans="1:13" x14ac:dyDescent="0.25">
      <c r="A33" t="s">
        <v>186</v>
      </c>
      <c r="B33">
        <v>1</v>
      </c>
      <c r="C33">
        <v>-1.1266856999999999</v>
      </c>
      <c r="D33">
        <v>-1.5065094999999999</v>
      </c>
      <c r="E33">
        <v>-1.6275393</v>
      </c>
      <c r="F33">
        <v>-1.1380314</v>
      </c>
      <c r="G33">
        <v>-1.1123426000000001</v>
      </c>
      <c r="H33">
        <v>-1.3213664000000001</v>
      </c>
      <c r="I33">
        <v>-1.39055</v>
      </c>
      <c r="J33">
        <v>-2.016543</v>
      </c>
      <c r="K33">
        <v>-2.0048634999999999</v>
      </c>
      <c r="L33">
        <v>-1.6706106999999999</v>
      </c>
      <c r="M33">
        <v>-1.6651988</v>
      </c>
    </row>
    <row r="34" spans="1:13" x14ac:dyDescent="0.25">
      <c r="A34" t="s">
        <v>187</v>
      </c>
      <c r="B34">
        <v>1</v>
      </c>
      <c r="C34">
        <v>-1.4286999</v>
      </c>
      <c r="D34">
        <v>-1.5492262999999999</v>
      </c>
      <c r="E34">
        <v>-1.7171527</v>
      </c>
      <c r="F34">
        <v>-1.1481421999999999</v>
      </c>
      <c r="G34">
        <v>-1.2597318</v>
      </c>
      <c r="H34">
        <v>-1.5524423000000001</v>
      </c>
      <c r="I34">
        <v>-1.5090048</v>
      </c>
      <c r="J34">
        <v>-1.3624438999999999</v>
      </c>
      <c r="K34">
        <v>-1.3301239</v>
      </c>
      <c r="L34">
        <v>-1.4965037999999999</v>
      </c>
      <c r="M34">
        <v>-1.0476993000000001</v>
      </c>
    </row>
    <row r="35" spans="1:13" x14ac:dyDescent="0.25">
      <c r="A35" t="s">
        <v>188</v>
      </c>
      <c r="B35">
        <v>1</v>
      </c>
      <c r="C35">
        <v>-1.5046982</v>
      </c>
      <c r="D35">
        <v>-1.5721703</v>
      </c>
      <c r="E35">
        <v>-1.5241665</v>
      </c>
      <c r="F35">
        <v>-1.0664298999999999</v>
      </c>
      <c r="G35">
        <v>-1.4792372</v>
      </c>
      <c r="H35">
        <v>-1.3325119999999999</v>
      </c>
      <c r="I35">
        <v>-1.3716718999999999</v>
      </c>
      <c r="J35">
        <v>-1.0409328</v>
      </c>
      <c r="K35">
        <v>-1.1332971000000001</v>
      </c>
      <c r="L35">
        <v>-1.7711357000000001</v>
      </c>
      <c r="M35">
        <v>-1.9895451</v>
      </c>
    </row>
    <row r="36" spans="1:13" x14ac:dyDescent="0.25">
      <c r="A36" t="s">
        <v>189</v>
      </c>
      <c r="B36">
        <v>1</v>
      </c>
      <c r="C36">
        <v>-1.5038575000000001</v>
      </c>
      <c r="D36">
        <v>-1.5997039</v>
      </c>
      <c r="E36">
        <v>-1.435435</v>
      </c>
      <c r="F36">
        <v>1.0534920999999999</v>
      </c>
      <c r="G36">
        <v>-1.6490974</v>
      </c>
      <c r="H36">
        <v>-1.3401350000000001</v>
      </c>
      <c r="I36">
        <v>-1.4928663</v>
      </c>
      <c r="J36">
        <v>-1.5969772</v>
      </c>
      <c r="K36">
        <v>-1.2960328000000001</v>
      </c>
      <c r="L36">
        <v>-1.8794019</v>
      </c>
      <c r="M36">
        <v>-2.2473480000000001</v>
      </c>
    </row>
    <row r="37" spans="1:13" x14ac:dyDescent="0.25">
      <c r="A37" t="s">
        <v>190</v>
      </c>
      <c r="B37">
        <v>1</v>
      </c>
      <c r="C37">
        <v>-1.3613085</v>
      </c>
      <c r="D37">
        <v>-1.7448984000000001</v>
      </c>
      <c r="E37">
        <v>-1.1801568</v>
      </c>
      <c r="F37">
        <v>-1.7121854000000001</v>
      </c>
      <c r="G37">
        <v>-1.4287775</v>
      </c>
      <c r="H37">
        <v>-1.2076918000000001</v>
      </c>
      <c r="I37">
        <v>-1.2056252999999999</v>
      </c>
      <c r="J37">
        <v>-1.1536333999999999</v>
      </c>
      <c r="K37">
        <v>-1.1270328999999999</v>
      </c>
      <c r="L37">
        <v>-1.1774133</v>
      </c>
      <c r="M37">
        <v>-1.0247725999999999</v>
      </c>
    </row>
    <row r="38" spans="1:13" x14ac:dyDescent="0.25">
      <c r="A38" t="s">
        <v>191</v>
      </c>
      <c r="B38">
        <v>1</v>
      </c>
      <c r="C38">
        <v>-1.8222579000000001</v>
      </c>
      <c r="D38">
        <v>-1.8333997</v>
      </c>
      <c r="E38">
        <v>-1.681465</v>
      </c>
      <c r="F38">
        <v>-1.17953</v>
      </c>
      <c r="G38">
        <v>-1.1794376</v>
      </c>
      <c r="H38">
        <v>-1.5078621000000001</v>
      </c>
      <c r="I38">
        <v>-1.6981807</v>
      </c>
      <c r="J38">
        <v>-1.2051016000000001</v>
      </c>
      <c r="K38">
        <v>-1.2127786</v>
      </c>
      <c r="L38">
        <v>-1.4243522</v>
      </c>
      <c r="M38">
        <v>-1.3309612</v>
      </c>
    </row>
    <row r="39" spans="1:13" x14ac:dyDescent="0.25">
      <c r="A39" t="s">
        <v>192</v>
      </c>
      <c r="B39">
        <v>1</v>
      </c>
      <c r="C39">
        <v>-1.443573</v>
      </c>
      <c r="D39">
        <v>-1.9807425000000001</v>
      </c>
      <c r="E39">
        <v>-1.8142895000000001</v>
      </c>
      <c r="F39">
        <v>-1.0356183000000001</v>
      </c>
      <c r="G39">
        <v>-1.2846723</v>
      </c>
      <c r="H39">
        <v>-1.7056465000000001</v>
      </c>
      <c r="I39">
        <v>-1.8726977</v>
      </c>
      <c r="J39">
        <v>-1.4586277000000001</v>
      </c>
      <c r="K39">
        <v>-1.150296</v>
      </c>
      <c r="L39">
        <v>-1.3583528</v>
      </c>
      <c r="M39">
        <v>-1.96312</v>
      </c>
    </row>
    <row r="40" spans="1:13" x14ac:dyDescent="0.25">
      <c r="A40" t="s">
        <v>193</v>
      </c>
      <c r="B40">
        <v>1</v>
      </c>
      <c r="C40">
        <v>-1.0977889999999999</v>
      </c>
      <c r="D40">
        <v>-2.1962996000000001</v>
      </c>
      <c r="E40">
        <v>-1.2513008000000001</v>
      </c>
      <c r="F40">
        <v>-1.5745567</v>
      </c>
      <c r="G40">
        <v>-1.2068068000000001</v>
      </c>
      <c r="H40">
        <v>-1.3460523</v>
      </c>
      <c r="I40">
        <v>-1.2044421000000001</v>
      </c>
      <c r="J40">
        <v>-1.5886338</v>
      </c>
      <c r="K40">
        <v>-1.5632448000000001</v>
      </c>
      <c r="L40">
        <v>1.1149437</v>
      </c>
      <c r="M40">
        <v>-1.3170710999999999</v>
      </c>
    </row>
    <row r="41" spans="1:13" x14ac:dyDescent="0.25">
      <c r="A41" t="s">
        <v>194</v>
      </c>
      <c r="B41">
        <v>1</v>
      </c>
      <c r="C41">
        <v>-1.4405862</v>
      </c>
      <c r="D41">
        <v>-1.0095696000000001</v>
      </c>
      <c r="E41">
        <v>-1.0680457000000001</v>
      </c>
      <c r="F41">
        <v>-1.3039228</v>
      </c>
      <c r="G41">
        <v>-1.1974089000000001</v>
      </c>
      <c r="H41">
        <v>-1.1111607999999999</v>
      </c>
      <c r="I41">
        <v>-1.0583625999999999</v>
      </c>
      <c r="J41">
        <v>-1.2797206999999999</v>
      </c>
      <c r="K41">
        <v>-1.1429936000000001</v>
      </c>
      <c r="L41">
        <v>-1.1740664000000001</v>
      </c>
      <c r="M41">
        <v>-1.5061625000000001</v>
      </c>
    </row>
    <row r="42" spans="1:13" x14ac:dyDescent="0.25">
      <c r="A42" t="s">
        <v>195</v>
      </c>
      <c r="B42">
        <v>1</v>
      </c>
      <c r="C42">
        <v>-1.5209874999999999</v>
      </c>
      <c r="D42">
        <v>-1.1676815</v>
      </c>
      <c r="E42">
        <v>-1.216842</v>
      </c>
      <c r="F42">
        <v>-1.3736203</v>
      </c>
      <c r="G42">
        <v>-1.7204611999999999</v>
      </c>
      <c r="H42">
        <v>-1.1361429999999999</v>
      </c>
      <c r="I42">
        <v>-1.1359102999999999</v>
      </c>
      <c r="J42">
        <v>-1.5886975999999999</v>
      </c>
      <c r="K42">
        <v>-1.4553237000000001</v>
      </c>
      <c r="L42">
        <v>-1.8075361000000001</v>
      </c>
      <c r="M42">
        <v>-1.9477450999999999</v>
      </c>
    </row>
    <row r="43" spans="1:13" x14ac:dyDescent="0.25">
      <c r="A43" t="s">
        <v>196</v>
      </c>
      <c r="B43">
        <v>1</v>
      </c>
      <c r="C43">
        <v>-1.4312155</v>
      </c>
      <c r="D43">
        <v>-1.1829011</v>
      </c>
      <c r="E43">
        <v>-1.365024</v>
      </c>
      <c r="F43">
        <v>-1.6888232999999999</v>
      </c>
      <c r="G43">
        <v>-1.3677086000000001</v>
      </c>
      <c r="H43">
        <v>-1.0745914999999999</v>
      </c>
      <c r="I43">
        <v>-1.1318839999999999</v>
      </c>
      <c r="J43">
        <v>-1.1375474000000001</v>
      </c>
      <c r="K43">
        <v>-1.0780052</v>
      </c>
      <c r="L43">
        <v>-1.1317383000000001</v>
      </c>
      <c r="M43">
        <v>-1.1297740999999999</v>
      </c>
    </row>
    <row r="44" spans="1:13" x14ac:dyDescent="0.25">
      <c r="A44" t="s">
        <v>197</v>
      </c>
      <c r="B44">
        <v>1</v>
      </c>
      <c r="C44">
        <v>-1.5967357</v>
      </c>
      <c r="D44">
        <v>-1.2096353</v>
      </c>
      <c r="E44">
        <v>-1.1597268999999999</v>
      </c>
      <c r="F44">
        <v>-1.4121348</v>
      </c>
      <c r="G44">
        <v>-1.3625050000000001</v>
      </c>
      <c r="H44">
        <v>-1.0927564999999999</v>
      </c>
      <c r="I44">
        <v>-1.2044147000000001</v>
      </c>
      <c r="J44">
        <v>1.0071758</v>
      </c>
      <c r="K44">
        <v>-1.2326337000000001</v>
      </c>
      <c r="L44">
        <v>-1.2585803</v>
      </c>
      <c r="M44">
        <v>-1.2801719</v>
      </c>
    </row>
    <row r="45" spans="1:13" x14ac:dyDescent="0.25">
      <c r="A45" t="s">
        <v>198</v>
      </c>
      <c r="B45">
        <v>1</v>
      </c>
      <c r="C45">
        <v>-1.4996136</v>
      </c>
      <c r="D45">
        <v>-1.2534597999999999</v>
      </c>
      <c r="E45">
        <v>-1.313188</v>
      </c>
      <c r="F45">
        <v>-1.7175528</v>
      </c>
      <c r="G45">
        <v>-1.5528499</v>
      </c>
      <c r="H45">
        <v>-1.2795273</v>
      </c>
      <c r="I45">
        <v>-1.2532828</v>
      </c>
      <c r="J45">
        <v>-1.0701472000000001</v>
      </c>
      <c r="K45">
        <v>-1.1278547999999999</v>
      </c>
      <c r="L45">
        <v>-1.3471502</v>
      </c>
      <c r="M45">
        <v>-1.3620254999999999</v>
      </c>
    </row>
    <row r="46" spans="1:13" x14ac:dyDescent="0.25">
      <c r="A46" t="s">
        <v>199</v>
      </c>
      <c r="B46">
        <v>1</v>
      </c>
      <c r="C46">
        <v>-1.267174</v>
      </c>
      <c r="D46">
        <v>-1.2654110999999999</v>
      </c>
      <c r="E46">
        <v>-1.3681513999999999</v>
      </c>
      <c r="F46">
        <v>-1.3438151</v>
      </c>
      <c r="G46">
        <v>-1.1134864</v>
      </c>
      <c r="H46">
        <v>-1.0602507999999999</v>
      </c>
      <c r="I46">
        <v>-1.0861662999999999</v>
      </c>
      <c r="J46">
        <v>-1.2493668</v>
      </c>
      <c r="K46">
        <v>-1.1035033000000001</v>
      </c>
      <c r="L46">
        <v>-1.1500760000000001</v>
      </c>
      <c r="M46">
        <v>-1.2736291</v>
      </c>
    </row>
    <row r="47" spans="1:13" x14ac:dyDescent="0.25">
      <c r="A47" t="s">
        <v>200</v>
      </c>
      <c r="B47">
        <v>1</v>
      </c>
      <c r="C47">
        <v>-2.0584383000000002</v>
      </c>
      <c r="D47">
        <v>-1.2664063999999999</v>
      </c>
      <c r="E47">
        <v>-1.7439027</v>
      </c>
      <c r="F47">
        <v>-1.1659280000000001</v>
      </c>
      <c r="G47">
        <v>-1.2611361999999999</v>
      </c>
      <c r="H47">
        <v>-1.2700151</v>
      </c>
      <c r="I47">
        <v>-1.1998375999999999</v>
      </c>
      <c r="J47">
        <v>1.1276379999999999</v>
      </c>
      <c r="K47">
        <v>-1.0674295</v>
      </c>
      <c r="L47">
        <v>-1.3652188999999999</v>
      </c>
      <c r="M47">
        <v>-1.8814166000000001</v>
      </c>
    </row>
    <row r="48" spans="1:13" x14ac:dyDescent="0.25">
      <c r="A48" t="s">
        <v>201</v>
      </c>
      <c r="B48">
        <v>1</v>
      </c>
      <c r="C48">
        <v>-1.6333427</v>
      </c>
      <c r="D48">
        <v>-1.2964787</v>
      </c>
      <c r="E48">
        <v>-1.0754938999999999</v>
      </c>
      <c r="F48">
        <v>-1.6499798000000001</v>
      </c>
      <c r="G48">
        <v>-1.4507270999999999</v>
      </c>
      <c r="H48">
        <v>-1.3167815</v>
      </c>
      <c r="I48">
        <v>-1.0415156000000001</v>
      </c>
      <c r="J48">
        <v>-1.1355713999999999</v>
      </c>
      <c r="K48">
        <v>-1.1648662000000001</v>
      </c>
      <c r="L48">
        <v>-1.1889426000000001</v>
      </c>
      <c r="M48">
        <v>-1.3534527999999999</v>
      </c>
    </row>
    <row r="49" spans="1:13" x14ac:dyDescent="0.25">
      <c r="A49" t="s">
        <v>202</v>
      </c>
      <c r="B49">
        <v>1</v>
      </c>
      <c r="C49">
        <v>-1.237312</v>
      </c>
      <c r="D49">
        <v>-1.3008246000000001</v>
      </c>
      <c r="E49">
        <v>-1.0428789000000001</v>
      </c>
      <c r="F49">
        <v>-1.3881162</v>
      </c>
      <c r="G49">
        <v>-1.3955006999999999</v>
      </c>
      <c r="H49">
        <v>-1.107721</v>
      </c>
      <c r="I49">
        <v>-1.3796473</v>
      </c>
      <c r="J49">
        <v>1.1012858000000001</v>
      </c>
      <c r="K49">
        <v>-1.1147027</v>
      </c>
      <c r="L49">
        <v>-1.2553133000000001</v>
      </c>
      <c r="M49">
        <v>-1.4273857000000001</v>
      </c>
    </row>
    <row r="50" spans="1:13" x14ac:dyDescent="0.25">
      <c r="A50" t="s">
        <v>203</v>
      </c>
      <c r="B50">
        <v>1</v>
      </c>
      <c r="C50">
        <v>-1.6044333</v>
      </c>
      <c r="D50">
        <v>-1.3440676</v>
      </c>
      <c r="E50">
        <v>-1.9268727999999999</v>
      </c>
      <c r="F50">
        <v>-1.7907423</v>
      </c>
      <c r="G50">
        <v>-1.1002417</v>
      </c>
      <c r="H50">
        <v>-1.2779119999999999</v>
      </c>
      <c r="I50">
        <v>-1.2432117</v>
      </c>
      <c r="J50">
        <v>-1.0706013000000001</v>
      </c>
      <c r="K50">
        <v>-1.1402128</v>
      </c>
      <c r="L50">
        <v>-1.0924875999999999</v>
      </c>
      <c r="M50">
        <v>-1.3890893</v>
      </c>
    </row>
    <row r="51" spans="1:13" x14ac:dyDescent="0.25">
      <c r="A51" t="s">
        <v>204</v>
      </c>
      <c r="B51">
        <v>1</v>
      </c>
      <c r="C51">
        <v>-1.4812784999999999</v>
      </c>
      <c r="D51">
        <v>-1.6159258999999999</v>
      </c>
      <c r="E51">
        <v>-1.4300687000000001</v>
      </c>
      <c r="F51">
        <v>-1.0085846000000001</v>
      </c>
      <c r="G51">
        <v>-1.2209641</v>
      </c>
      <c r="H51">
        <v>-1.1367364</v>
      </c>
      <c r="I51">
        <v>-1.2668082000000001</v>
      </c>
      <c r="J51">
        <v>-1.1462437999999999</v>
      </c>
      <c r="K51">
        <v>1.1345476999999999</v>
      </c>
      <c r="L51">
        <v>-1.4528551000000001</v>
      </c>
      <c r="M51">
        <v>-1.6934526000000001</v>
      </c>
    </row>
    <row r="52" spans="1:13" x14ac:dyDescent="0.25">
      <c r="A52" t="s">
        <v>205</v>
      </c>
      <c r="B52">
        <v>1</v>
      </c>
      <c r="C52">
        <v>-1.3056197</v>
      </c>
      <c r="D52">
        <v>-1.6524992000000001</v>
      </c>
      <c r="E52">
        <v>-1.6313983999999999</v>
      </c>
      <c r="F52">
        <v>-1.2842108000000001</v>
      </c>
      <c r="G52">
        <v>-1.4875134999999999</v>
      </c>
      <c r="H52">
        <v>-1.1601317</v>
      </c>
      <c r="I52">
        <v>-1.0278579999999999</v>
      </c>
      <c r="J52">
        <v>-1.2950828999999999</v>
      </c>
      <c r="K52">
        <v>-1.335423</v>
      </c>
      <c r="L52">
        <v>-1.954542</v>
      </c>
      <c r="M52">
        <v>-2.0163057000000002</v>
      </c>
    </row>
    <row r="53" spans="1:13" x14ac:dyDescent="0.25">
      <c r="A53" t="s">
        <v>206</v>
      </c>
      <c r="B53">
        <v>1</v>
      </c>
      <c r="C53">
        <v>-1.3794785000000001</v>
      </c>
      <c r="D53">
        <v>-1.1258646999999999</v>
      </c>
      <c r="E53">
        <v>-1.0289602</v>
      </c>
      <c r="F53">
        <v>-1.2641009000000001</v>
      </c>
      <c r="G53">
        <v>-1.216594</v>
      </c>
      <c r="H53">
        <v>1.0408305</v>
      </c>
      <c r="I53">
        <v>-1.1336478999999999</v>
      </c>
      <c r="J53">
        <v>-1.1225236999999999</v>
      </c>
      <c r="K53">
        <v>-1.1389959000000001</v>
      </c>
      <c r="L53">
        <v>-1.2117239</v>
      </c>
      <c r="M53">
        <v>-1.3609235</v>
      </c>
    </row>
    <row r="54" spans="1:13" x14ac:dyDescent="0.25">
      <c r="A54" t="s">
        <v>207</v>
      </c>
      <c r="B54">
        <v>1</v>
      </c>
      <c r="C54">
        <v>-1.4458879</v>
      </c>
      <c r="D54">
        <v>-1.2797561</v>
      </c>
      <c r="E54">
        <v>-1.2164592000000001</v>
      </c>
      <c r="F54">
        <v>-1.6450127000000001</v>
      </c>
      <c r="G54">
        <v>-1.1805791999999999</v>
      </c>
      <c r="H54">
        <v>-1.576986</v>
      </c>
      <c r="I54">
        <v>-1.3205309999999999</v>
      </c>
      <c r="J54">
        <v>-1.1732233999999999</v>
      </c>
      <c r="K54">
        <v>1.2514361000000001</v>
      </c>
      <c r="L54">
        <v>-1.4375631</v>
      </c>
      <c r="M54">
        <v>-1.4660871</v>
      </c>
    </row>
    <row r="55" spans="1:13" x14ac:dyDescent="0.25">
      <c r="A55" t="s">
        <v>208</v>
      </c>
      <c r="B55">
        <v>1</v>
      </c>
      <c r="C55">
        <v>-1.7923548</v>
      </c>
      <c r="D55">
        <v>-1.4004719000000001</v>
      </c>
      <c r="E55">
        <v>-1.3234767000000001</v>
      </c>
      <c r="F55">
        <v>-1.0015147</v>
      </c>
      <c r="G55">
        <v>1.0258095</v>
      </c>
      <c r="H55">
        <v>-1.2353369999999999</v>
      </c>
      <c r="I55">
        <v>-1.2707951</v>
      </c>
      <c r="J55">
        <v>-1.1865071</v>
      </c>
      <c r="K55">
        <v>1.0524671000000001</v>
      </c>
      <c r="L55">
        <v>-1.1892218999999999</v>
      </c>
      <c r="M55">
        <v>-1.1010291999999999</v>
      </c>
    </row>
    <row r="56" spans="1:13" x14ac:dyDescent="0.25">
      <c r="A56" t="s">
        <v>209</v>
      </c>
      <c r="B56">
        <v>1</v>
      </c>
      <c r="C56">
        <v>-1.0407609</v>
      </c>
      <c r="D56">
        <v>-1.0762216</v>
      </c>
      <c r="E56">
        <v>-1.0229136000000001</v>
      </c>
      <c r="F56">
        <v>-1.0463178</v>
      </c>
      <c r="G56">
        <v>-1.1188473000000001</v>
      </c>
      <c r="H56">
        <v>-1.0809063999999999</v>
      </c>
      <c r="I56">
        <v>1.0411474999999999</v>
      </c>
      <c r="J56">
        <v>-1.1657858999999999</v>
      </c>
      <c r="K56">
        <v>1.0629952</v>
      </c>
      <c r="L56">
        <v>-1.5747106</v>
      </c>
      <c r="M56">
        <v>-2.0080456999999998</v>
      </c>
    </row>
    <row r="57" spans="1:13" x14ac:dyDescent="0.25">
      <c r="A57" t="s">
        <v>210</v>
      </c>
      <c r="B57">
        <v>1</v>
      </c>
      <c r="C57">
        <v>-1.2340161999999999</v>
      </c>
      <c r="D57">
        <v>-1.1013862000000001</v>
      </c>
      <c r="E57">
        <v>-1.1707717</v>
      </c>
      <c r="F57">
        <v>-1.2367359</v>
      </c>
      <c r="G57">
        <v>-1.2787907000000001</v>
      </c>
      <c r="H57">
        <v>1.0568827000000001</v>
      </c>
      <c r="I57">
        <v>-1.036581</v>
      </c>
      <c r="J57">
        <v>-1.1066052</v>
      </c>
      <c r="K57">
        <v>-1.1450830000000001</v>
      </c>
      <c r="L57">
        <v>-1.3234436999999999</v>
      </c>
      <c r="M57">
        <v>-1.6176834</v>
      </c>
    </row>
    <row r="58" spans="1:13" x14ac:dyDescent="0.25">
      <c r="A58" t="s">
        <v>211</v>
      </c>
      <c r="B58">
        <v>1</v>
      </c>
      <c r="C58">
        <v>-1.393138</v>
      </c>
      <c r="D58">
        <v>-1.0120001000000001</v>
      </c>
      <c r="E58">
        <v>-1.1203738000000001</v>
      </c>
      <c r="F58">
        <v>-1.2828971</v>
      </c>
      <c r="G58">
        <v>-1.1588018</v>
      </c>
      <c r="H58">
        <v>1.1474850000000001</v>
      </c>
      <c r="I58">
        <v>1.113027</v>
      </c>
      <c r="J58">
        <v>1.0284850999999999</v>
      </c>
      <c r="K58">
        <v>1.074308</v>
      </c>
      <c r="L58">
        <v>-1.0369987000000001</v>
      </c>
      <c r="M58">
        <v>-1.0639228999999999</v>
      </c>
    </row>
    <row r="59" spans="1:13" x14ac:dyDescent="0.25">
      <c r="A59" t="s">
        <v>212</v>
      </c>
      <c r="B59">
        <v>1</v>
      </c>
      <c r="C59">
        <v>-1.216871</v>
      </c>
      <c r="D59">
        <v>-1.2473673999999999</v>
      </c>
      <c r="E59">
        <v>-1.1463886000000001</v>
      </c>
      <c r="F59">
        <v>-1.2709497999999999</v>
      </c>
      <c r="G59">
        <v>-1.023412</v>
      </c>
      <c r="H59">
        <v>-1.2952425000000001</v>
      </c>
      <c r="I59">
        <v>1.0410581999999999</v>
      </c>
      <c r="J59">
        <v>-1.2563838000000001</v>
      </c>
      <c r="K59">
        <v>-1.1014202</v>
      </c>
      <c r="L59">
        <v>-1.4165132</v>
      </c>
      <c r="M59">
        <v>-1.4596195000000001</v>
      </c>
    </row>
    <row r="60" spans="1:13" x14ac:dyDescent="0.25">
      <c r="A60" t="s">
        <v>213</v>
      </c>
      <c r="B60">
        <v>1</v>
      </c>
      <c r="C60">
        <v>-1.1299262000000001</v>
      </c>
      <c r="D60">
        <v>-1.1346381999999999</v>
      </c>
      <c r="E60">
        <v>-1.0153588</v>
      </c>
      <c r="F60">
        <v>-1.0770630000000001</v>
      </c>
      <c r="G60">
        <v>-1.1116054</v>
      </c>
      <c r="H60">
        <v>-1.0063626999999999</v>
      </c>
      <c r="I60">
        <v>1.0106668000000001</v>
      </c>
      <c r="J60">
        <v>-1.11557</v>
      </c>
      <c r="K60">
        <v>-1.077707</v>
      </c>
      <c r="L60">
        <v>-1.1427179999999999</v>
      </c>
      <c r="M60">
        <v>-1.1970457999999999</v>
      </c>
    </row>
    <row r="61" spans="1:13" x14ac:dyDescent="0.25">
      <c r="A61" t="s">
        <v>214</v>
      </c>
      <c r="B61">
        <v>1</v>
      </c>
      <c r="C61">
        <v>-1.0875908000000001</v>
      </c>
      <c r="D61">
        <v>-1.2053248000000001</v>
      </c>
      <c r="E61">
        <v>-1.1176181000000001</v>
      </c>
      <c r="F61">
        <v>-1.1750181</v>
      </c>
      <c r="G61">
        <v>-1.1127857999999999</v>
      </c>
      <c r="H61">
        <v>-1.028233</v>
      </c>
      <c r="I61">
        <v>1.2543521</v>
      </c>
      <c r="J61">
        <v>-1.1652826000000001</v>
      </c>
      <c r="K61">
        <v>-1.2506660999999999</v>
      </c>
      <c r="L61">
        <v>-1.2076235</v>
      </c>
      <c r="M61">
        <v>-1.2130641</v>
      </c>
    </row>
    <row r="62" spans="1:13" x14ac:dyDescent="0.25">
      <c r="A62" s="1" t="s">
        <v>64</v>
      </c>
      <c r="B62" s="1">
        <f>AVERAGE(B2:B61)</f>
        <v>1</v>
      </c>
      <c r="C62" s="1">
        <f t="shared" ref="C62:M62" si="0">AVERAGE(C2:C61)</f>
        <v>-1.3612401133333332</v>
      </c>
      <c r="D62" s="1">
        <f t="shared" si="0"/>
        <v>-1.3613816849999993</v>
      </c>
      <c r="E62" s="1">
        <f t="shared" si="0"/>
        <v>-0.92861256500000011</v>
      </c>
      <c r="F62" s="1">
        <f t="shared" si="0"/>
        <v>-1.2437280099999997</v>
      </c>
      <c r="G62" s="1">
        <f t="shared" si="0"/>
        <v>-1.0831238916666668</v>
      </c>
      <c r="H62" s="1">
        <f t="shared" si="0"/>
        <v>-0.98680719833333297</v>
      </c>
      <c r="I62" s="1">
        <f t="shared" si="0"/>
        <v>-1.0374071316666671</v>
      </c>
      <c r="J62" s="1">
        <f t="shared" si="0"/>
        <v>-0.89640763166666637</v>
      </c>
      <c r="K62" s="1">
        <f t="shared" si="0"/>
        <v>-0.95487374333333319</v>
      </c>
      <c r="L62" s="1">
        <f t="shared" si="0"/>
        <v>-1.333513975</v>
      </c>
      <c r="M62" s="1">
        <f t="shared" si="0"/>
        <v>-1.4987752666666663</v>
      </c>
    </row>
    <row r="63" spans="1:13" x14ac:dyDescent="0.25">
      <c r="A63" s="1" t="s">
        <v>65</v>
      </c>
      <c r="B63" s="1">
        <f>STDEV(B2:B61)</f>
        <v>0</v>
      </c>
      <c r="C63" s="1">
        <f t="shared" ref="C63:M63" si="1">STDEV(C2:C61)</f>
        <v>0.21101443639812942</v>
      </c>
      <c r="D63" s="1">
        <f t="shared" si="1"/>
        <v>0.26365846872619914</v>
      </c>
      <c r="E63" s="1">
        <f t="shared" si="1"/>
        <v>0.92225463644846351</v>
      </c>
      <c r="F63" s="1">
        <f t="shared" si="1"/>
        <v>0.49242027124655807</v>
      </c>
      <c r="G63" s="1">
        <f t="shared" si="1"/>
        <v>0.67520290068537492</v>
      </c>
      <c r="H63" s="1">
        <f t="shared" si="1"/>
        <v>0.71693429703693301</v>
      </c>
      <c r="I63" s="1">
        <f t="shared" si="1"/>
        <v>0.67122010747102034</v>
      </c>
      <c r="J63" s="1">
        <f t="shared" si="1"/>
        <v>0.85299238839288083</v>
      </c>
      <c r="K63" s="1">
        <f t="shared" si="1"/>
        <v>0.77425975676905368</v>
      </c>
      <c r="L63" s="1">
        <f t="shared" si="1"/>
        <v>0.40421908613926305</v>
      </c>
      <c r="M63" s="1">
        <f t="shared" si="1"/>
        <v>0.32461107354105556</v>
      </c>
    </row>
    <row r="64" spans="1:13" x14ac:dyDescent="0.25">
      <c r="A64" s="1" t="s">
        <v>154</v>
      </c>
      <c r="B64" s="1">
        <f>STDEV(B2:B61)/SQRT(60)</f>
        <v>0</v>
      </c>
      <c r="C64" s="1">
        <f t="shared" ref="C64:M64" si="2">STDEV(C2:C61)/SQRT(60)</f>
        <v>2.724184659930998E-2</v>
      </c>
      <c r="D64" s="1">
        <f t="shared" si="2"/>
        <v>3.4038161948770608E-2</v>
      </c>
      <c r="E64" s="1">
        <f t="shared" si="2"/>
        <v>0.11906256159758249</v>
      </c>
      <c r="F64" s="1">
        <f t="shared" si="2"/>
        <v>6.3571183662428615E-2</v>
      </c>
      <c r="G64" s="1">
        <f t="shared" si="2"/>
        <v>8.7168319655513249E-2</v>
      </c>
      <c r="H64" s="1">
        <f t="shared" si="2"/>
        <v>9.2555819758298769E-2</v>
      </c>
      <c r="I64" s="1">
        <f t="shared" si="2"/>
        <v>8.6654143262493807E-2</v>
      </c>
      <c r="J64" s="1">
        <f t="shared" si="2"/>
        <v>0.11012084382291054</v>
      </c>
      <c r="K64" s="1">
        <f t="shared" si="2"/>
        <v>9.9956504786838332E-2</v>
      </c>
      <c r="L64" s="1">
        <f t="shared" si="2"/>
        <v>5.2184459627884899E-2</v>
      </c>
      <c r="M64" s="1">
        <f t="shared" si="2"/>
        <v>4.1907109393967308E-2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36A0E-9F59-4526-9B65-FDA09864ADBA}">
  <dimension ref="A1:M55"/>
  <sheetViews>
    <sheetView workbookViewId="0">
      <selection activeCell="P10" sqref="P10"/>
    </sheetView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t="s">
        <v>13</v>
      </c>
      <c r="B2">
        <v>1</v>
      </c>
      <c r="C2">
        <v>-1.1020406</v>
      </c>
      <c r="D2">
        <v>-1.1769776000000001</v>
      </c>
      <c r="E2">
        <v>-1.1126379</v>
      </c>
      <c r="F2">
        <v>-1.0493151999999999</v>
      </c>
      <c r="G2">
        <v>-1.0885260999999999</v>
      </c>
      <c r="H2">
        <v>1.0240644999999999</v>
      </c>
      <c r="I2">
        <v>1.0246531000000001</v>
      </c>
      <c r="J2">
        <v>-1.0483655000000001</v>
      </c>
      <c r="K2">
        <v>-1.0877429999999999</v>
      </c>
      <c r="L2">
        <v>-1.1172149</v>
      </c>
      <c r="M2">
        <v>-1.2037717999999999</v>
      </c>
    </row>
    <row r="3" spans="1:13" x14ac:dyDescent="0.25">
      <c r="A3" t="s">
        <v>14</v>
      </c>
      <c r="B3">
        <v>1</v>
      </c>
      <c r="C3">
        <v>-1.2863775</v>
      </c>
      <c r="D3">
        <v>-1.2070954</v>
      </c>
      <c r="E3">
        <v>-1.0293882000000001</v>
      </c>
      <c r="F3">
        <v>-1.2971684000000001</v>
      </c>
      <c r="G3">
        <v>-1.2913182000000001</v>
      </c>
      <c r="H3">
        <v>1.0243808999999999</v>
      </c>
      <c r="I3">
        <v>1.0492760999999999</v>
      </c>
      <c r="J3">
        <v>-1.1568581</v>
      </c>
      <c r="K3">
        <v>-1.1577561000000001</v>
      </c>
      <c r="L3">
        <v>-1.1856454999999999</v>
      </c>
      <c r="M3">
        <v>-1.3944733</v>
      </c>
    </row>
    <row r="4" spans="1:13" x14ac:dyDescent="0.25">
      <c r="A4" t="s">
        <v>15</v>
      </c>
      <c r="B4">
        <v>1</v>
      </c>
      <c r="C4">
        <v>-1.2289418000000001</v>
      </c>
      <c r="D4">
        <v>-1.2814133999999999</v>
      </c>
      <c r="E4">
        <v>-1.2697989999999999</v>
      </c>
      <c r="F4">
        <v>-1.0297314</v>
      </c>
      <c r="G4">
        <v>1.0812579</v>
      </c>
      <c r="H4">
        <v>1.4387932000000001</v>
      </c>
      <c r="I4">
        <v>1.0774367</v>
      </c>
      <c r="J4">
        <v>-2.683954</v>
      </c>
      <c r="K4">
        <v>-1.8798363</v>
      </c>
      <c r="L4">
        <v>-2.7858284000000002</v>
      </c>
      <c r="M4">
        <v>-2.6105292000000002</v>
      </c>
    </row>
    <row r="5" spans="1:13" x14ac:dyDescent="0.25">
      <c r="A5" t="s">
        <v>16</v>
      </c>
      <c r="B5">
        <v>1</v>
      </c>
      <c r="C5">
        <v>-1.09826</v>
      </c>
      <c r="D5">
        <v>1.1939812000000001</v>
      </c>
      <c r="E5">
        <v>1.1232702000000001</v>
      </c>
      <c r="F5">
        <v>1.0015558</v>
      </c>
      <c r="G5">
        <v>-1.0069437999999999</v>
      </c>
      <c r="H5">
        <v>1.0679291</v>
      </c>
      <c r="I5">
        <v>1.4055135999999999</v>
      </c>
      <c r="J5">
        <v>1.2009661</v>
      </c>
      <c r="K5">
        <v>1.2252852000000001</v>
      </c>
      <c r="L5">
        <v>-1.1143073999999999</v>
      </c>
      <c r="M5">
        <v>-1.2556833999999999</v>
      </c>
    </row>
    <row r="6" spans="1:13" x14ac:dyDescent="0.25">
      <c r="A6" t="s">
        <v>17</v>
      </c>
      <c r="B6">
        <v>1</v>
      </c>
      <c r="C6">
        <v>-1.1950402</v>
      </c>
      <c r="D6">
        <v>-1.0533825999999999</v>
      </c>
      <c r="E6">
        <v>-1.0922255999999999</v>
      </c>
      <c r="F6">
        <v>-1.2498741</v>
      </c>
      <c r="G6">
        <v>-1.1337823</v>
      </c>
      <c r="H6">
        <v>1.1010993</v>
      </c>
      <c r="I6">
        <v>1.0070102000000001</v>
      </c>
      <c r="J6">
        <v>-1.1900443000000001</v>
      </c>
      <c r="K6">
        <v>-1.2318007</v>
      </c>
      <c r="L6">
        <v>-1.3133463000000001</v>
      </c>
      <c r="M6">
        <v>-1.4025677000000001</v>
      </c>
    </row>
    <row r="7" spans="1:13" x14ac:dyDescent="0.25">
      <c r="A7" t="s">
        <v>18</v>
      </c>
      <c r="B7">
        <v>1</v>
      </c>
      <c r="C7">
        <v>-1.2193308</v>
      </c>
      <c r="D7">
        <v>-1.1618269999999999</v>
      </c>
      <c r="E7">
        <v>-1.0664684</v>
      </c>
      <c r="F7">
        <v>-1.0973656000000001</v>
      </c>
      <c r="G7">
        <v>-1.1452373</v>
      </c>
      <c r="H7">
        <v>1.0307584000000001</v>
      </c>
      <c r="I7">
        <v>1.0535699000000001</v>
      </c>
      <c r="J7">
        <v>-1.1512</v>
      </c>
      <c r="K7">
        <v>-1.3470179</v>
      </c>
      <c r="L7">
        <v>-1.8142577</v>
      </c>
      <c r="M7">
        <v>-2.1380409999999999</v>
      </c>
    </row>
    <row r="8" spans="1:13" x14ac:dyDescent="0.25">
      <c r="A8" t="s">
        <v>19</v>
      </c>
      <c r="B8">
        <v>1</v>
      </c>
      <c r="C8">
        <v>-1.3372314000000001</v>
      </c>
      <c r="D8">
        <v>-1.3324738</v>
      </c>
      <c r="E8">
        <v>-1.1346712999999999</v>
      </c>
      <c r="F8">
        <v>-1.2681324</v>
      </c>
      <c r="G8">
        <v>-1.1664968</v>
      </c>
      <c r="H8">
        <v>1.1303053999999999</v>
      </c>
      <c r="I8">
        <v>-1.1291358</v>
      </c>
      <c r="J8">
        <v>-1.7205248</v>
      </c>
      <c r="K8">
        <v>-1.6619027</v>
      </c>
      <c r="L8">
        <v>-1.4255990999999999</v>
      </c>
      <c r="M8">
        <v>-1.8918356999999999</v>
      </c>
    </row>
    <row r="9" spans="1:13" x14ac:dyDescent="0.25">
      <c r="A9" t="s">
        <v>20</v>
      </c>
      <c r="B9">
        <v>1</v>
      </c>
      <c r="C9">
        <v>-1.6014569000000001</v>
      </c>
      <c r="D9">
        <v>-1.3423094</v>
      </c>
      <c r="E9">
        <v>-1.0014824</v>
      </c>
      <c r="F9">
        <v>-1.1219802999999999</v>
      </c>
      <c r="G9">
        <v>-1.1889757000000001</v>
      </c>
      <c r="H9">
        <v>-1.0442281</v>
      </c>
      <c r="I9">
        <v>1.0895395999999999</v>
      </c>
      <c r="J9">
        <v>-1.8657383999999999</v>
      </c>
      <c r="K9">
        <v>-2.3961592</v>
      </c>
      <c r="L9">
        <v>-2.8616176000000002</v>
      </c>
      <c r="M9">
        <v>-2.9788713000000002</v>
      </c>
    </row>
    <row r="10" spans="1:13" x14ac:dyDescent="0.25">
      <c r="A10" t="s">
        <v>21</v>
      </c>
      <c r="B10">
        <v>1</v>
      </c>
      <c r="C10">
        <v>1.0287147999999999</v>
      </c>
      <c r="D10">
        <v>1.3011286</v>
      </c>
      <c r="E10">
        <v>-1.1464224000000001</v>
      </c>
      <c r="F10">
        <v>-1.1158395999999999</v>
      </c>
      <c r="G10">
        <v>1.1160736</v>
      </c>
      <c r="H10">
        <v>1.4694963000000001</v>
      </c>
      <c r="I10">
        <v>1.0836342999999999</v>
      </c>
      <c r="J10">
        <v>-1.5999962999999999</v>
      </c>
      <c r="K10">
        <v>-1.6041658999999999</v>
      </c>
      <c r="L10">
        <v>-1.7801210000000001</v>
      </c>
      <c r="M10">
        <v>-1.5820854</v>
      </c>
    </row>
    <row r="11" spans="1:13" x14ac:dyDescent="0.25">
      <c r="A11" t="s">
        <v>22</v>
      </c>
      <c r="B11">
        <v>1</v>
      </c>
      <c r="C11">
        <v>1.0572683</v>
      </c>
      <c r="D11">
        <v>1.1415443000000001</v>
      </c>
      <c r="E11">
        <v>1.2359571</v>
      </c>
      <c r="F11">
        <v>-1.1657926000000001</v>
      </c>
      <c r="G11">
        <v>1.0032132</v>
      </c>
      <c r="H11">
        <v>1.1734066999999999</v>
      </c>
      <c r="I11">
        <v>1.1566463</v>
      </c>
      <c r="J11">
        <v>1.0139613999999999</v>
      </c>
      <c r="K11">
        <v>1.3379011999999999</v>
      </c>
      <c r="L11">
        <v>-1.0192336</v>
      </c>
      <c r="M11">
        <v>-1.2125461</v>
      </c>
    </row>
    <row r="12" spans="1:13" x14ac:dyDescent="0.25">
      <c r="A12" t="s">
        <v>23</v>
      </c>
      <c r="B12">
        <v>1</v>
      </c>
      <c r="C12">
        <v>-1.2313437</v>
      </c>
      <c r="D12">
        <v>1.0385544</v>
      </c>
      <c r="E12">
        <v>-1.1282983</v>
      </c>
      <c r="F12">
        <v>1.2744040000000001</v>
      </c>
      <c r="G12">
        <v>1.3169059999999999</v>
      </c>
      <c r="H12">
        <v>2.3450080999999998</v>
      </c>
      <c r="I12">
        <v>3.3013469999999998</v>
      </c>
      <c r="J12">
        <v>-1.4223626</v>
      </c>
      <c r="K12">
        <v>-1.4841659</v>
      </c>
      <c r="L12">
        <v>-1.4864196000000001</v>
      </c>
      <c r="M12">
        <v>-1.3555111</v>
      </c>
    </row>
    <row r="13" spans="1:13" x14ac:dyDescent="0.25">
      <c r="A13" t="s">
        <v>24</v>
      </c>
      <c r="B13">
        <v>1</v>
      </c>
      <c r="C13">
        <v>-1.1477664000000001</v>
      </c>
      <c r="D13">
        <v>1.0297593</v>
      </c>
      <c r="E13">
        <v>1.1830309999999999</v>
      </c>
      <c r="F13">
        <v>-1.1613298999999999</v>
      </c>
      <c r="G13">
        <v>-1.3568575</v>
      </c>
      <c r="H13">
        <v>1.0562958</v>
      </c>
      <c r="I13">
        <v>1.2473637</v>
      </c>
      <c r="J13">
        <v>1.1143483000000001</v>
      </c>
      <c r="K13">
        <v>1.1388267999999999</v>
      </c>
      <c r="L13">
        <v>-1.2059909</v>
      </c>
      <c r="M13">
        <v>-1.1855789999999999</v>
      </c>
    </row>
    <row r="14" spans="1:13" x14ac:dyDescent="0.25">
      <c r="A14" t="s">
        <v>25</v>
      </c>
      <c r="B14">
        <v>1</v>
      </c>
      <c r="C14">
        <v>-1.3759498999999999</v>
      </c>
      <c r="D14">
        <v>1.0099263000000001</v>
      </c>
      <c r="E14">
        <v>-1.0051909999999999</v>
      </c>
      <c r="F14">
        <v>-1.2064005</v>
      </c>
      <c r="G14">
        <v>-1.3000191000000001</v>
      </c>
      <c r="H14">
        <v>1.184172</v>
      </c>
      <c r="I14">
        <v>-1.1201272</v>
      </c>
      <c r="J14">
        <v>-1.1121486</v>
      </c>
      <c r="K14">
        <v>-1.1678976999999999</v>
      </c>
      <c r="L14">
        <v>-1.3308655</v>
      </c>
      <c r="M14">
        <v>-1.3070564</v>
      </c>
    </row>
    <row r="15" spans="1:13" x14ac:dyDescent="0.25">
      <c r="A15" t="s">
        <v>26</v>
      </c>
      <c r="B15">
        <v>1</v>
      </c>
      <c r="C15">
        <v>-1.1593138999999999</v>
      </c>
      <c r="D15">
        <v>1.0076592</v>
      </c>
      <c r="E15">
        <v>-1.0101659000000001</v>
      </c>
      <c r="F15">
        <v>-1.2633057000000001</v>
      </c>
      <c r="G15">
        <v>1.0547299000000001</v>
      </c>
      <c r="H15">
        <v>1.0542872999999999</v>
      </c>
      <c r="I15">
        <v>1.0527622999999999</v>
      </c>
      <c r="J15">
        <v>-1.1044345</v>
      </c>
      <c r="K15">
        <v>-1.1513646</v>
      </c>
      <c r="L15">
        <v>-1.4308158</v>
      </c>
      <c r="M15">
        <v>-1.226453</v>
      </c>
    </row>
    <row r="16" spans="1:13" x14ac:dyDescent="0.25">
      <c r="A16" t="s">
        <v>27</v>
      </c>
      <c r="B16">
        <v>1</v>
      </c>
      <c r="C16">
        <v>-1.0405563</v>
      </c>
      <c r="D16">
        <v>-1.0924450999999999</v>
      </c>
      <c r="E16">
        <v>1.0389098999999999</v>
      </c>
      <c r="F16">
        <v>-1.1545439</v>
      </c>
      <c r="G16">
        <v>-1.0557582000000001</v>
      </c>
      <c r="H16">
        <v>1.0331224999999999</v>
      </c>
      <c r="I16">
        <v>1.2429730000000001</v>
      </c>
      <c r="J16">
        <v>-1.0725484999999999</v>
      </c>
      <c r="K16">
        <v>-1.0297666999999999</v>
      </c>
      <c r="L16">
        <v>-1.15012</v>
      </c>
      <c r="M16">
        <v>-1.1417919000000001</v>
      </c>
    </row>
    <row r="17" spans="1:13" x14ac:dyDescent="0.25">
      <c r="A17" t="s">
        <v>28</v>
      </c>
      <c r="B17">
        <v>1</v>
      </c>
      <c r="C17">
        <v>-1.3828852</v>
      </c>
      <c r="D17">
        <v>-1.1127670000000001</v>
      </c>
      <c r="E17">
        <v>1.1556941000000001</v>
      </c>
      <c r="F17">
        <v>-1.0743507000000001</v>
      </c>
      <c r="G17">
        <v>-1.3699238</v>
      </c>
      <c r="H17">
        <v>1.0862868999999999</v>
      </c>
      <c r="I17">
        <v>1.4180448000000001</v>
      </c>
      <c r="J17">
        <v>-1.0529871</v>
      </c>
      <c r="K17">
        <v>-1.0098860000000001</v>
      </c>
      <c r="L17">
        <v>-1.1026739999999999</v>
      </c>
      <c r="M17">
        <v>-1.2036324</v>
      </c>
    </row>
    <row r="18" spans="1:13" x14ac:dyDescent="0.25">
      <c r="A18" t="s">
        <v>29</v>
      </c>
      <c r="B18">
        <v>1</v>
      </c>
      <c r="C18">
        <v>-1.2640720000000001</v>
      </c>
      <c r="D18">
        <v>-1.1661048000000001</v>
      </c>
      <c r="E18">
        <v>1.0169067000000001</v>
      </c>
      <c r="F18">
        <v>-1.2246512000000001</v>
      </c>
      <c r="G18">
        <v>-1.0918437999999999</v>
      </c>
      <c r="H18">
        <v>-1.0042663999999999</v>
      </c>
      <c r="I18">
        <v>1.0021038</v>
      </c>
      <c r="J18">
        <v>-1.2836114999999999</v>
      </c>
      <c r="K18">
        <v>-1.1443896</v>
      </c>
      <c r="L18">
        <v>-1.1085450999999999</v>
      </c>
      <c r="M18">
        <v>-1.1553788</v>
      </c>
    </row>
    <row r="19" spans="1:13" x14ac:dyDescent="0.25">
      <c r="A19" t="s">
        <v>30</v>
      </c>
      <c r="B19">
        <v>1</v>
      </c>
      <c r="C19">
        <v>-1.2460046</v>
      </c>
      <c r="D19">
        <v>-1.1674793000000001</v>
      </c>
      <c r="E19">
        <v>1.0528241</v>
      </c>
      <c r="F19">
        <v>-1.2335559</v>
      </c>
      <c r="G19">
        <v>-1.3595246999999999</v>
      </c>
      <c r="H19">
        <v>-1.0194799000000001</v>
      </c>
      <c r="I19">
        <v>1.0774501999999999</v>
      </c>
      <c r="J19">
        <v>-1.145499</v>
      </c>
      <c r="K19">
        <v>-1.5121309000000001</v>
      </c>
      <c r="L19">
        <v>-1.3882984</v>
      </c>
      <c r="M19">
        <v>-1.6622887</v>
      </c>
    </row>
    <row r="20" spans="1:13" x14ac:dyDescent="0.25">
      <c r="A20" t="s">
        <v>31</v>
      </c>
      <c r="B20">
        <v>1</v>
      </c>
      <c r="C20">
        <v>-1.133321</v>
      </c>
      <c r="D20">
        <v>-1.2902750999999999</v>
      </c>
      <c r="E20">
        <v>1.0248303000000001</v>
      </c>
      <c r="F20">
        <v>1.0610056999999999</v>
      </c>
      <c r="G20">
        <v>-1.2098262</v>
      </c>
      <c r="H20">
        <v>-1.0560149999999999</v>
      </c>
      <c r="I20">
        <v>1.0470349000000001</v>
      </c>
      <c r="J20">
        <v>-2.2391534000000002</v>
      </c>
      <c r="K20">
        <v>-1.9624176</v>
      </c>
      <c r="L20">
        <v>-2.5847704</v>
      </c>
      <c r="M20">
        <v>-2.9788294</v>
      </c>
    </row>
    <row r="21" spans="1:13" x14ac:dyDescent="0.25">
      <c r="A21" t="s">
        <v>32</v>
      </c>
      <c r="B21">
        <v>1</v>
      </c>
      <c r="C21">
        <v>-1.3926054999999999</v>
      </c>
      <c r="D21">
        <v>-1.3417212000000001</v>
      </c>
      <c r="E21">
        <v>1.193473</v>
      </c>
      <c r="F21">
        <v>-1.1812726</v>
      </c>
      <c r="G21">
        <v>-1.1250331</v>
      </c>
      <c r="H21">
        <v>1.0279318</v>
      </c>
      <c r="I21">
        <v>1.1225282999999999</v>
      </c>
      <c r="J21">
        <v>-1.0525724999999999</v>
      </c>
      <c r="K21">
        <v>-1.0093760000000001</v>
      </c>
      <c r="L21">
        <v>-1.0684258</v>
      </c>
      <c r="M21">
        <v>-1.1779994</v>
      </c>
    </row>
    <row r="22" spans="1:13" x14ac:dyDescent="0.25">
      <c r="A22" t="s">
        <v>33</v>
      </c>
      <c r="B22">
        <v>1</v>
      </c>
      <c r="C22">
        <v>1.030913</v>
      </c>
      <c r="D22">
        <v>2.2602882000000002</v>
      </c>
      <c r="E22">
        <v>1.0132060000000001</v>
      </c>
      <c r="F22">
        <v>1.5623946</v>
      </c>
      <c r="G22">
        <v>-1.1770284</v>
      </c>
      <c r="H22">
        <v>1.8268968999999999</v>
      </c>
      <c r="I22">
        <v>-1.3371550999999999</v>
      </c>
      <c r="J22">
        <v>-1.2803898</v>
      </c>
      <c r="K22">
        <v>-1.392765</v>
      </c>
      <c r="L22">
        <v>-1.3918523</v>
      </c>
      <c r="M22">
        <v>-1.3949041</v>
      </c>
    </row>
    <row r="23" spans="1:13" x14ac:dyDescent="0.25">
      <c r="A23" t="s">
        <v>34</v>
      </c>
      <c r="B23">
        <v>1</v>
      </c>
      <c r="C23">
        <v>-1.141926</v>
      </c>
      <c r="D23">
        <v>1.1553096</v>
      </c>
      <c r="E23">
        <v>1.1583539</v>
      </c>
      <c r="F23">
        <v>-1.3283081999999999</v>
      </c>
      <c r="G23">
        <v>-1.2905158000000001</v>
      </c>
      <c r="H23">
        <v>1.2401679999999999</v>
      </c>
      <c r="I23">
        <v>1.2565345000000001</v>
      </c>
      <c r="J23">
        <v>1.2251508</v>
      </c>
      <c r="K23">
        <v>1.2574543</v>
      </c>
      <c r="L23">
        <v>-1.2460798</v>
      </c>
      <c r="M23">
        <v>-1.0725434</v>
      </c>
    </row>
    <row r="24" spans="1:13" x14ac:dyDescent="0.25">
      <c r="A24" t="s">
        <v>35</v>
      </c>
      <c r="B24">
        <v>1</v>
      </c>
      <c r="C24">
        <v>-1.0017142000000001</v>
      </c>
      <c r="D24">
        <v>1.1212793999999999</v>
      </c>
      <c r="E24">
        <v>1.0740734000000001</v>
      </c>
      <c r="F24">
        <v>-1.0259746000000001</v>
      </c>
      <c r="G24">
        <v>-1.0797292000000001</v>
      </c>
      <c r="H24">
        <v>-1.0238202999999999</v>
      </c>
      <c r="I24">
        <v>1.3071919999999999</v>
      </c>
      <c r="J24">
        <v>-1.1724121999999999</v>
      </c>
      <c r="K24">
        <v>-1.1926779999999999</v>
      </c>
      <c r="L24">
        <v>-1.4953609999999999</v>
      </c>
      <c r="M24">
        <v>-1.5555365000000001</v>
      </c>
    </row>
    <row r="25" spans="1:13" x14ac:dyDescent="0.25">
      <c r="A25" t="s">
        <v>36</v>
      </c>
      <c r="B25">
        <v>1</v>
      </c>
      <c r="C25">
        <v>1.3560578999999999</v>
      </c>
      <c r="D25">
        <v>1.1095111</v>
      </c>
      <c r="E25">
        <v>1.0447416</v>
      </c>
      <c r="F25">
        <v>1.0052141999999999</v>
      </c>
      <c r="G25">
        <v>1.1776472</v>
      </c>
      <c r="H25">
        <v>1.4953407999999999</v>
      </c>
      <c r="I25">
        <v>1.2343500999999999</v>
      </c>
      <c r="J25">
        <v>-1.4173491</v>
      </c>
      <c r="K25">
        <v>-1.2235282999999999</v>
      </c>
      <c r="L25">
        <v>-1.0924792000000001</v>
      </c>
      <c r="M25">
        <v>-1.0628705000000001</v>
      </c>
    </row>
    <row r="26" spans="1:13" x14ac:dyDescent="0.25">
      <c r="A26" t="s">
        <v>37</v>
      </c>
      <c r="B26">
        <v>1</v>
      </c>
      <c r="C26">
        <v>-1.0214534</v>
      </c>
      <c r="D26">
        <v>1.1075784</v>
      </c>
      <c r="E26">
        <v>1.1344030000000001</v>
      </c>
      <c r="F26">
        <v>-1.0335531</v>
      </c>
      <c r="G26">
        <v>-1.2301489999999999</v>
      </c>
      <c r="H26">
        <v>1.1801048999999999</v>
      </c>
      <c r="I26">
        <v>1.4006289999999999</v>
      </c>
      <c r="J26">
        <v>-1.4608852999999999</v>
      </c>
      <c r="K26">
        <v>-1.1675301</v>
      </c>
      <c r="L26">
        <v>-1.1936764</v>
      </c>
      <c r="M26">
        <v>-1.3255607</v>
      </c>
    </row>
    <row r="27" spans="1:13" x14ac:dyDescent="0.25">
      <c r="A27" t="s">
        <v>38</v>
      </c>
      <c r="B27">
        <v>1</v>
      </c>
      <c r="C27">
        <v>1.1417135</v>
      </c>
      <c r="D27">
        <v>1.0964214999999999</v>
      </c>
      <c r="E27">
        <v>1.2251592</v>
      </c>
      <c r="F27">
        <v>1.1753695</v>
      </c>
      <c r="G27">
        <v>-1.2634570000000001</v>
      </c>
      <c r="H27">
        <v>1.1952423000000001</v>
      </c>
      <c r="I27">
        <v>1.9251324000000001</v>
      </c>
      <c r="J27">
        <v>1.345815</v>
      </c>
      <c r="K27">
        <v>1.2141039</v>
      </c>
      <c r="L27">
        <v>-1.048692</v>
      </c>
      <c r="M27">
        <v>1.0267036</v>
      </c>
    </row>
    <row r="28" spans="1:13" x14ac:dyDescent="0.25">
      <c r="A28" t="s">
        <v>39</v>
      </c>
      <c r="B28">
        <v>1</v>
      </c>
      <c r="C28">
        <v>-1.0664423000000001</v>
      </c>
      <c r="D28">
        <v>1.0186595000000001</v>
      </c>
      <c r="E28">
        <v>1.0469721999999999</v>
      </c>
      <c r="F28">
        <v>1.0339859</v>
      </c>
      <c r="G28">
        <v>-1.0153502000000001</v>
      </c>
      <c r="H28">
        <v>1.0045831000000001</v>
      </c>
      <c r="I28">
        <v>1.2162663</v>
      </c>
      <c r="J28">
        <v>-1.0215255999999999</v>
      </c>
      <c r="K28">
        <v>-1.2024621</v>
      </c>
      <c r="L28">
        <v>-1.1436626000000001</v>
      </c>
      <c r="M28">
        <v>-1.5109634000000001</v>
      </c>
    </row>
    <row r="29" spans="1:13" x14ac:dyDescent="0.25">
      <c r="A29" t="s">
        <v>40</v>
      </c>
      <c r="B29">
        <v>1</v>
      </c>
      <c r="C29">
        <v>-1.3160225000000001</v>
      </c>
      <c r="D29">
        <v>-1.0401727000000001</v>
      </c>
      <c r="E29">
        <v>1.7576767</v>
      </c>
      <c r="F29">
        <v>-1.3705902999999999</v>
      </c>
      <c r="G29">
        <v>-1.3466823999999999</v>
      </c>
      <c r="H29">
        <v>1.1780081</v>
      </c>
      <c r="I29">
        <v>1.6020558</v>
      </c>
      <c r="J29">
        <v>-1.1203725</v>
      </c>
      <c r="K29">
        <v>-1.1044883000000001</v>
      </c>
      <c r="L29">
        <v>-1.0678852000000001</v>
      </c>
      <c r="M29">
        <v>-1.0784528</v>
      </c>
    </row>
    <row r="30" spans="1:13" x14ac:dyDescent="0.25">
      <c r="A30" t="s">
        <v>41</v>
      </c>
      <c r="B30">
        <v>1</v>
      </c>
      <c r="C30">
        <v>-1.2995365999999999</v>
      </c>
      <c r="D30">
        <v>-1.1261675</v>
      </c>
      <c r="E30">
        <v>1.006999</v>
      </c>
      <c r="F30">
        <v>-1.1311016</v>
      </c>
      <c r="G30">
        <v>-1.1170184999999999</v>
      </c>
      <c r="H30">
        <v>1.041526</v>
      </c>
      <c r="I30">
        <v>-1.04593</v>
      </c>
      <c r="J30">
        <v>-1.4732221000000001</v>
      </c>
      <c r="K30">
        <v>-1.2181481000000001</v>
      </c>
      <c r="L30">
        <v>-1.4396002000000001</v>
      </c>
      <c r="M30">
        <v>-1.695111</v>
      </c>
    </row>
    <row r="31" spans="1:13" x14ac:dyDescent="0.25">
      <c r="A31" t="s">
        <v>42</v>
      </c>
      <c r="B31">
        <v>1</v>
      </c>
      <c r="C31">
        <v>-1.1744783999999999</v>
      </c>
      <c r="D31">
        <v>-1.1481448000000001</v>
      </c>
      <c r="E31">
        <v>1.142401</v>
      </c>
      <c r="F31">
        <v>-1.0793295999999999</v>
      </c>
      <c r="G31">
        <v>-1.0291798999999999</v>
      </c>
      <c r="H31">
        <v>1.1456440000000001</v>
      </c>
      <c r="I31">
        <v>-1.0918292999999999</v>
      </c>
      <c r="J31">
        <v>-1.2015150000000001</v>
      </c>
      <c r="K31">
        <v>-1.0820181</v>
      </c>
      <c r="L31">
        <v>-1.1463821999999999</v>
      </c>
      <c r="M31">
        <v>-1.3987453000000001</v>
      </c>
    </row>
    <row r="32" spans="1:13" x14ac:dyDescent="0.25">
      <c r="A32" t="s">
        <v>43</v>
      </c>
      <c r="B32">
        <v>1</v>
      </c>
      <c r="C32">
        <v>-1.3206868</v>
      </c>
      <c r="D32">
        <v>-1.1800115</v>
      </c>
      <c r="E32">
        <v>1.0312774</v>
      </c>
      <c r="F32">
        <v>-1.2285949</v>
      </c>
      <c r="G32">
        <v>-1.1947185</v>
      </c>
      <c r="H32">
        <v>1.0288476</v>
      </c>
      <c r="I32">
        <v>-1.2106906</v>
      </c>
      <c r="J32">
        <v>-1.0747975999999999</v>
      </c>
      <c r="K32">
        <v>-1.2096947</v>
      </c>
      <c r="L32">
        <v>-1.1539767000000001</v>
      </c>
      <c r="M32">
        <v>-1.4233714</v>
      </c>
    </row>
    <row r="33" spans="1:13" x14ac:dyDescent="0.25">
      <c r="A33" t="s">
        <v>44</v>
      </c>
      <c r="B33">
        <v>1</v>
      </c>
      <c r="C33">
        <v>-1.1891354000000001</v>
      </c>
      <c r="D33">
        <v>-1.2654215</v>
      </c>
      <c r="E33">
        <v>1.0932189000000001</v>
      </c>
      <c r="F33">
        <v>-1.0583353</v>
      </c>
      <c r="G33">
        <v>-1.3237991</v>
      </c>
      <c r="H33">
        <v>1.2023059</v>
      </c>
      <c r="I33">
        <v>-1.1300790000000001</v>
      </c>
      <c r="J33">
        <v>-1.2159758000000001</v>
      </c>
      <c r="K33">
        <v>-1.0101639</v>
      </c>
      <c r="L33">
        <v>-1.4127318</v>
      </c>
      <c r="M33">
        <v>-1.4848604999999999</v>
      </c>
    </row>
    <row r="34" spans="1:13" x14ac:dyDescent="0.25">
      <c r="A34" t="s">
        <v>45</v>
      </c>
      <c r="B34">
        <v>1</v>
      </c>
      <c r="C34">
        <v>1.0591606</v>
      </c>
      <c r="D34">
        <v>1.4912816</v>
      </c>
      <c r="E34">
        <v>1.0521218000000001</v>
      </c>
      <c r="F34">
        <v>1.2271274000000001</v>
      </c>
      <c r="G34">
        <v>1.0206459000000001</v>
      </c>
      <c r="H34">
        <v>-1.4743558999999999</v>
      </c>
      <c r="I34">
        <v>1.0428132999999999</v>
      </c>
      <c r="J34">
        <v>-1.1559923999999999</v>
      </c>
      <c r="K34">
        <v>-1.2066987</v>
      </c>
      <c r="L34">
        <v>-1.1836310999999999</v>
      </c>
      <c r="M34">
        <v>-1.1249425</v>
      </c>
    </row>
    <row r="35" spans="1:13" x14ac:dyDescent="0.25">
      <c r="A35" t="s">
        <v>46</v>
      </c>
      <c r="B35">
        <v>1</v>
      </c>
      <c r="C35">
        <v>1.0591024</v>
      </c>
      <c r="D35">
        <v>1.4204086</v>
      </c>
      <c r="E35">
        <v>1.3328903000000001</v>
      </c>
      <c r="F35">
        <v>-1.0357750999999999</v>
      </c>
      <c r="G35">
        <v>-1.0499958</v>
      </c>
      <c r="H35">
        <v>1.6227179</v>
      </c>
      <c r="I35">
        <v>1.1749404999999999</v>
      </c>
      <c r="J35">
        <v>-1.1809052</v>
      </c>
      <c r="K35">
        <v>-1.0808097000000001</v>
      </c>
      <c r="L35">
        <v>-1.2101345999999999</v>
      </c>
      <c r="M35">
        <v>-1.0516113</v>
      </c>
    </row>
    <row r="36" spans="1:13" x14ac:dyDescent="0.25">
      <c r="A36" t="s">
        <v>47</v>
      </c>
      <c r="B36">
        <v>1</v>
      </c>
      <c r="C36">
        <v>-1.1997867</v>
      </c>
      <c r="D36">
        <v>1.1930023000000001</v>
      </c>
      <c r="E36">
        <v>1.1742897000000001</v>
      </c>
      <c r="F36">
        <v>-1.4208637</v>
      </c>
      <c r="G36">
        <v>1.0108684999999999</v>
      </c>
      <c r="H36">
        <v>1.0199739000000001</v>
      </c>
      <c r="I36">
        <v>1.4562079999999999</v>
      </c>
      <c r="J36">
        <v>-1.0084534999999999</v>
      </c>
      <c r="K36">
        <v>-1.0189687999999999</v>
      </c>
      <c r="L36">
        <v>-1.0893245</v>
      </c>
      <c r="M36">
        <v>-1.2899197</v>
      </c>
    </row>
    <row r="37" spans="1:13" x14ac:dyDescent="0.25">
      <c r="A37" t="s">
        <v>48</v>
      </c>
      <c r="B37">
        <v>1</v>
      </c>
      <c r="C37">
        <v>-1.2672311999999999</v>
      </c>
      <c r="D37">
        <v>1.1317583</v>
      </c>
      <c r="E37">
        <v>1.1185532</v>
      </c>
      <c r="F37">
        <v>-1.4346596</v>
      </c>
      <c r="G37">
        <v>-1.1732066999999999</v>
      </c>
      <c r="H37">
        <v>1.2016586</v>
      </c>
      <c r="I37">
        <v>1.0193992999999999</v>
      </c>
      <c r="J37">
        <v>-1.135974</v>
      </c>
      <c r="K37">
        <v>-1.0718882999999999</v>
      </c>
      <c r="L37">
        <v>-1.3315812</v>
      </c>
      <c r="M37">
        <v>-1.4423056999999999</v>
      </c>
    </row>
    <row r="38" spans="1:13" x14ac:dyDescent="0.25">
      <c r="A38" t="s">
        <v>49</v>
      </c>
      <c r="B38">
        <v>1</v>
      </c>
      <c r="C38">
        <v>-1.0087899</v>
      </c>
      <c r="D38">
        <v>1.0992678</v>
      </c>
      <c r="E38">
        <v>1.8135904</v>
      </c>
      <c r="F38">
        <v>-1.1407896</v>
      </c>
      <c r="G38">
        <v>-1.4487707999999999</v>
      </c>
      <c r="H38">
        <v>1.0799637</v>
      </c>
      <c r="I38">
        <v>1.3743428</v>
      </c>
      <c r="J38">
        <v>1.0365698000000001</v>
      </c>
      <c r="K38">
        <v>-1.1810007</v>
      </c>
      <c r="L38">
        <v>-1.0668470999999999</v>
      </c>
      <c r="M38">
        <v>-1.1425650999999999</v>
      </c>
    </row>
    <row r="39" spans="1:13" x14ac:dyDescent="0.25">
      <c r="A39" t="s">
        <v>50</v>
      </c>
      <c r="B39">
        <v>1</v>
      </c>
      <c r="C39">
        <v>-1.4551693999999999</v>
      </c>
      <c r="D39">
        <v>1.0914763999999999</v>
      </c>
      <c r="E39">
        <v>1.0132475999999999</v>
      </c>
      <c r="F39">
        <v>-1.7448443</v>
      </c>
      <c r="G39">
        <v>-1.3733248</v>
      </c>
      <c r="H39">
        <v>-1.0183359000000001</v>
      </c>
      <c r="I39">
        <v>1.7140129</v>
      </c>
      <c r="J39">
        <v>-1.0039709000000001</v>
      </c>
      <c r="K39">
        <v>-1.2189907</v>
      </c>
      <c r="L39">
        <v>-1.2527001</v>
      </c>
      <c r="M39">
        <v>-1.2158735000000001</v>
      </c>
    </row>
    <row r="40" spans="1:13" x14ac:dyDescent="0.25">
      <c r="A40" t="s">
        <v>51</v>
      </c>
      <c r="B40">
        <v>1</v>
      </c>
      <c r="C40">
        <v>-1.3605425</v>
      </c>
      <c r="D40">
        <v>1.7479899999999999</v>
      </c>
      <c r="E40">
        <v>1.4541236</v>
      </c>
      <c r="F40">
        <v>-1.085782</v>
      </c>
      <c r="G40">
        <v>1.0861723000000001</v>
      </c>
      <c r="H40">
        <v>2.4066005000000001</v>
      </c>
      <c r="I40">
        <v>1.2348182000000001</v>
      </c>
      <c r="J40">
        <v>-1.1213169000000001</v>
      </c>
      <c r="K40">
        <v>-1.0438813</v>
      </c>
      <c r="L40">
        <v>-1.0266139999999999</v>
      </c>
      <c r="M40">
        <v>-1.0456021</v>
      </c>
    </row>
    <row r="41" spans="1:13" x14ac:dyDescent="0.25">
      <c r="A41" t="s">
        <v>52</v>
      </c>
      <c r="B41">
        <v>1</v>
      </c>
      <c r="C41">
        <v>-1.3204942</v>
      </c>
      <c r="D41">
        <v>1.5606601</v>
      </c>
      <c r="E41">
        <v>1.1159235000000001</v>
      </c>
      <c r="F41">
        <v>-1.3626862</v>
      </c>
      <c r="G41">
        <v>-1.1944226</v>
      </c>
      <c r="H41">
        <v>1.5507736000000001</v>
      </c>
      <c r="I41">
        <v>1.1861619000000001</v>
      </c>
      <c r="J41">
        <v>-1.3412501999999999</v>
      </c>
      <c r="K41">
        <v>-1.3910098</v>
      </c>
      <c r="L41">
        <v>-1.3950361</v>
      </c>
      <c r="M41">
        <v>-1.2691950999999999</v>
      </c>
    </row>
    <row r="42" spans="1:13" x14ac:dyDescent="0.25">
      <c r="A42" t="s">
        <v>53</v>
      </c>
      <c r="B42">
        <v>1</v>
      </c>
      <c r="C42">
        <v>-1.2345519</v>
      </c>
      <c r="D42">
        <v>1.2793479999999999</v>
      </c>
      <c r="E42">
        <v>1.8847588</v>
      </c>
      <c r="F42">
        <v>-1.1463783000000001</v>
      </c>
      <c r="G42">
        <v>-1.1374226000000001</v>
      </c>
      <c r="H42">
        <v>1.4619488</v>
      </c>
      <c r="I42">
        <v>1.6250397000000001</v>
      </c>
      <c r="J42">
        <v>-1.4349877</v>
      </c>
      <c r="K42">
        <v>-1.2524854000000001</v>
      </c>
      <c r="L42">
        <v>-1.4327297999999999</v>
      </c>
      <c r="M42">
        <v>-1.128009</v>
      </c>
    </row>
    <row r="43" spans="1:13" x14ac:dyDescent="0.25">
      <c r="A43" t="s">
        <v>54</v>
      </c>
      <c r="B43">
        <v>1</v>
      </c>
      <c r="C43">
        <v>-1.0369227000000001</v>
      </c>
      <c r="D43">
        <v>1.261914</v>
      </c>
      <c r="E43">
        <v>1.8044906000000001</v>
      </c>
      <c r="F43">
        <v>-1.39381</v>
      </c>
      <c r="G43">
        <v>-1.0023462999999999</v>
      </c>
      <c r="H43">
        <v>1.4342203</v>
      </c>
      <c r="I43">
        <v>1.3725623</v>
      </c>
      <c r="J43">
        <v>-1.0082158999999999</v>
      </c>
      <c r="K43">
        <v>-1.0812628</v>
      </c>
      <c r="L43">
        <v>-1.0101688</v>
      </c>
      <c r="M43">
        <v>-1.2474049</v>
      </c>
    </row>
    <row r="44" spans="1:13" x14ac:dyDescent="0.25">
      <c r="A44" t="s">
        <v>55</v>
      </c>
      <c r="B44">
        <v>1</v>
      </c>
      <c r="C44">
        <v>-1.0641890000000001</v>
      </c>
      <c r="D44">
        <v>1.2612851</v>
      </c>
      <c r="E44">
        <v>1.3229636</v>
      </c>
      <c r="F44">
        <v>-1.4022398</v>
      </c>
      <c r="G44">
        <v>-1.0946681</v>
      </c>
      <c r="H44">
        <v>1.5272654000000001</v>
      </c>
      <c r="I44">
        <v>1.1521779999999999</v>
      </c>
      <c r="J44">
        <v>-1.107254</v>
      </c>
      <c r="K44">
        <v>-1.1329556999999999</v>
      </c>
      <c r="L44">
        <v>-1.1615260999999999</v>
      </c>
      <c r="M44">
        <v>-1.1098051</v>
      </c>
    </row>
    <row r="45" spans="1:13" x14ac:dyDescent="0.25">
      <c r="A45" t="s">
        <v>56</v>
      </c>
      <c r="B45">
        <v>1</v>
      </c>
      <c r="C45">
        <v>-1.5907184000000001</v>
      </c>
      <c r="D45">
        <v>1.1414005</v>
      </c>
      <c r="E45">
        <v>3.1721845000000002</v>
      </c>
      <c r="F45">
        <v>-1.1995647</v>
      </c>
      <c r="G45">
        <v>-1.3366115000000001</v>
      </c>
      <c r="H45">
        <v>1.0393011999999999</v>
      </c>
      <c r="I45">
        <v>3.5066845</v>
      </c>
      <c r="J45">
        <v>-2.0857619999999999</v>
      </c>
      <c r="K45">
        <v>-2.6301415000000001</v>
      </c>
      <c r="L45">
        <v>-1.6599339</v>
      </c>
      <c r="M45">
        <v>-1.4540108</v>
      </c>
    </row>
    <row r="46" spans="1:13" x14ac:dyDescent="0.25">
      <c r="A46" t="s">
        <v>57</v>
      </c>
      <c r="B46">
        <v>1</v>
      </c>
      <c r="C46">
        <v>-1.3747714</v>
      </c>
      <c r="D46">
        <v>1.0097449999999999</v>
      </c>
      <c r="E46">
        <v>1.1219836000000001</v>
      </c>
      <c r="F46">
        <v>-1.9502835999999999</v>
      </c>
      <c r="G46">
        <v>-1.0789635</v>
      </c>
      <c r="H46">
        <v>-1.0858455</v>
      </c>
      <c r="I46">
        <v>1.0777479999999999</v>
      </c>
      <c r="J46">
        <v>-1.2610710999999999</v>
      </c>
      <c r="K46">
        <v>-1.087107</v>
      </c>
      <c r="L46">
        <v>-1.0116402</v>
      </c>
      <c r="M46">
        <v>-1.2461126</v>
      </c>
    </row>
    <row r="47" spans="1:13" x14ac:dyDescent="0.25">
      <c r="A47" t="s">
        <v>58</v>
      </c>
      <c r="B47">
        <v>1</v>
      </c>
      <c r="C47">
        <v>1.3052596000000001</v>
      </c>
      <c r="D47">
        <v>3.0414680000000001</v>
      </c>
      <c r="E47">
        <v>1.9980001000000001</v>
      </c>
      <c r="F47">
        <v>-1.0426637999999999</v>
      </c>
      <c r="G47">
        <v>1.3545779</v>
      </c>
      <c r="H47">
        <v>2.3314903</v>
      </c>
      <c r="I47">
        <v>2.3119339999999999</v>
      </c>
      <c r="J47">
        <v>-1.3454269999999999</v>
      </c>
      <c r="K47">
        <v>-1.2499639</v>
      </c>
      <c r="L47">
        <v>-1.1984055</v>
      </c>
      <c r="M47">
        <v>-1.0806004</v>
      </c>
    </row>
    <row r="48" spans="1:13" x14ac:dyDescent="0.25">
      <c r="A48" t="s">
        <v>59</v>
      </c>
      <c r="B48">
        <v>1</v>
      </c>
      <c r="C48">
        <v>-1.830166</v>
      </c>
      <c r="D48">
        <v>2.1490247</v>
      </c>
      <c r="E48">
        <v>1.4189905</v>
      </c>
      <c r="F48">
        <v>-2.1383242999999998</v>
      </c>
      <c r="G48">
        <v>-1.1720462</v>
      </c>
      <c r="H48">
        <v>2.3364348000000001</v>
      </c>
      <c r="I48">
        <v>1.2543675999999999</v>
      </c>
      <c r="J48">
        <v>-1.1958432000000001</v>
      </c>
      <c r="K48">
        <v>-1.3398342000000001</v>
      </c>
      <c r="L48">
        <v>-1.6334207000000001</v>
      </c>
      <c r="M48">
        <v>-1.4814422</v>
      </c>
    </row>
    <row r="49" spans="1:13" x14ac:dyDescent="0.25">
      <c r="A49" t="s">
        <v>60</v>
      </c>
      <c r="B49">
        <v>1</v>
      </c>
      <c r="C49">
        <v>1.2526691000000001</v>
      </c>
      <c r="D49">
        <v>1.9733341</v>
      </c>
      <c r="E49">
        <v>2.3735379999999999</v>
      </c>
      <c r="F49">
        <v>-1.1093322999999999</v>
      </c>
      <c r="G49">
        <v>1.153877</v>
      </c>
      <c r="H49">
        <v>1.8526511999999999</v>
      </c>
      <c r="I49">
        <v>2.4559294999999999</v>
      </c>
      <c r="J49">
        <v>1.134069</v>
      </c>
      <c r="K49">
        <v>-1.2288554</v>
      </c>
      <c r="L49">
        <v>1.0605959</v>
      </c>
      <c r="M49">
        <v>-1.2671429000000001</v>
      </c>
    </row>
    <row r="50" spans="1:13" x14ac:dyDescent="0.25">
      <c r="A50" t="s">
        <v>61</v>
      </c>
      <c r="B50">
        <v>1</v>
      </c>
      <c r="C50">
        <v>-1.8271052999999999</v>
      </c>
      <c r="D50">
        <v>1.9158187</v>
      </c>
      <c r="E50">
        <v>1.4196344999999999</v>
      </c>
      <c r="F50">
        <v>-2.1464992000000001</v>
      </c>
      <c r="G50">
        <v>-1.1701926</v>
      </c>
      <c r="H50">
        <v>2.3393996000000001</v>
      </c>
      <c r="I50">
        <v>1.2485245</v>
      </c>
      <c r="J50">
        <v>-1.1879461</v>
      </c>
      <c r="K50">
        <v>-1.3431264000000001</v>
      </c>
      <c r="L50">
        <v>-1.6339967</v>
      </c>
      <c r="M50">
        <v>-1.4853913999999999</v>
      </c>
    </row>
    <row r="51" spans="1:13" x14ac:dyDescent="0.25">
      <c r="A51" t="s">
        <v>62</v>
      </c>
      <c r="B51">
        <v>1</v>
      </c>
      <c r="C51">
        <v>1.8497227000000001</v>
      </c>
      <c r="D51">
        <v>1.6187526000000001</v>
      </c>
      <c r="E51">
        <v>2.5785303000000002</v>
      </c>
      <c r="F51">
        <v>-1.2062786999999999</v>
      </c>
      <c r="G51">
        <v>1.3969484999999999</v>
      </c>
      <c r="H51">
        <v>1.9190357</v>
      </c>
      <c r="I51">
        <v>2.0601115000000001</v>
      </c>
      <c r="J51">
        <v>-1.1303318</v>
      </c>
      <c r="K51">
        <v>1.3581842</v>
      </c>
      <c r="L51">
        <v>1.0850740999999999</v>
      </c>
      <c r="M51">
        <v>-1.2467684999999999</v>
      </c>
    </row>
    <row r="52" spans="1:13" x14ac:dyDescent="0.25">
      <c r="A52" t="s">
        <v>63</v>
      </c>
      <c r="B52">
        <v>1</v>
      </c>
      <c r="C52">
        <v>1.3897139000000001</v>
      </c>
      <c r="D52">
        <v>3.2890437000000001</v>
      </c>
      <c r="E52">
        <v>2.5973853999999998</v>
      </c>
      <c r="F52">
        <v>1.2014899000000001</v>
      </c>
      <c r="G52">
        <v>1.7115227</v>
      </c>
      <c r="H52">
        <v>3.5519547</v>
      </c>
      <c r="I52">
        <v>3.6048244999999999</v>
      </c>
      <c r="J52">
        <v>-1.3092847999999999</v>
      </c>
      <c r="K52">
        <v>1.4884062</v>
      </c>
      <c r="L52">
        <v>-1.1452266</v>
      </c>
      <c r="M52">
        <v>1.6431465000000001</v>
      </c>
    </row>
    <row r="53" spans="1:13" x14ac:dyDescent="0.25">
      <c r="A53" s="1" t="s">
        <v>64</v>
      </c>
      <c r="B53" s="1">
        <f>AVERAGE(B2:B52)</f>
        <v>1</v>
      </c>
      <c r="C53" s="1">
        <f t="shared" ref="C53:M53" si="0">AVERAGE(C2:C52)</f>
        <v>-0.72576541372549019</v>
      </c>
      <c r="D53" s="1">
        <f t="shared" si="0"/>
        <v>0.5055370745098039</v>
      </c>
      <c r="E53" s="1">
        <f t="shared" si="0"/>
        <v>0.85340839803921564</v>
      </c>
      <c r="F53" s="1">
        <f t="shared" si="0"/>
        <v>-0.83467893725490194</v>
      </c>
      <c r="G53" s="1">
        <f t="shared" si="0"/>
        <v>-0.58245540196078416</v>
      </c>
      <c r="H53" s="1">
        <f t="shared" si="0"/>
        <v>1.0340205686274511</v>
      </c>
      <c r="I53" s="1">
        <f t="shared" si="0"/>
        <v>1.1021314098039217</v>
      </c>
      <c r="J53" s="1">
        <f t="shared" si="0"/>
        <v>-0.96634412549019599</v>
      </c>
      <c r="K53" s="1">
        <f t="shared" si="0"/>
        <v>-0.94470729215686267</v>
      </c>
      <c r="L53" s="1">
        <f t="shared" si="0"/>
        <v>-1.2628181058823533</v>
      </c>
      <c r="M53" s="1">
        <f t="shared" si="0"/>
        <v>-1.3083666137254901</v>
      </c>
    </row>
    <row r="54" spans="1:13" x14ac:dyDescent="0.25">
      <c r="A54" s="1" t="s">
        <v>65</v>
      </c>
      <c r="B54" s="1">
        <f>STDEV(B2:B52)</f>
        <v>0</v>
      </c>
      <c r="C54" s="1">
        <f t="shared" ref="C54:M54" si="1">STDEV(C2:C52)</f>
        <v>1.055862976204289</v>
      </c>
      <c r="D54" s="1">
        <f t="shared" si="1"/>
        <v>1.3462060057443108</v>
      </c>
      <c r="E54" s="1">
        <f t="shared" si="1"/>
        <v>1.1270357904971595</v>
      </c>
      <c r="F54" s="1">
        <f t="shared" si="1"/>
        <v>0.97207879567308231</v>
      </c>
      <c r="G54" s="1">
        <f t="shared" si="1"/>
        <v>1.0574648188953686</v>
      </c>
      <c r="H54" s="1">
        <f t="shared" si="1"/>
        <v>1.0527100057274354</v>
      </c>
      <c r="I54" s="1">
        <f t="shared" si="1"/>
        <v>1.0873586932148001</v>
      </c>
      <c r="J54" s="1">
        <f t="shared" si="1"/>
        <v>0.91275458960799327</v>
      </c>
      <c r="K54" s="1">
        <f t="shared" si="1"/>
        <v>0.95528203250362886</v>
      </c>
      <c r="L54" s="1">
        <f t="shared" si="1"/>
        <v>0.62449431142780587</v>
      </c>
      <c r="M54" s="1">
        <f t="shared" si="1"/>
        <v>0.6890081264739949</v>
      </c>
    </row>
    <row r="55" spans="1:13" x14ac:dyDescent="0.25">
      <c r="A55" s="1" t="s">
        <v>66</v>
      </c>
      <c r="B55" s="1">
        <f>STDEV(B2:B52)/SQRT(51)</f>
        <v>0</v>
      </c>
      <c r="C55" s="1">
        <f t="shared" ref="C55:M55" si="2">STDEV(C2:C52)/SQRT(51)</f>
        <v>0.14785038970414063</v>
      </c>
      <c r="D55" s="1">
        <f t="shared" si="2"/>
        <v>0.18850654588426549</v>
      </c>
      <c r="E55" s="1">
        <f t="shared" si="2"/>
        <v>0.15781657714199368</v>
      </c>
      <c r="F55" s="1">
        <f t="shared" si="2"/>
        <v>0.13611825776869502</v>
      </c>
      <c r="G55" s="1">
        <f t="shared" si="2"/>
        <v>0.14807469254594707</v>
      </c>
      <c r="H55" s="1">
        <f t="shared" si="2"/>
        <v>0.147408885527714</v>
      </c>
      <c r="I55" s="1">
        <f t="shared" si="2"/>
        <v>0.1522606722303407</v>
      </c>
      <c r="J55" s="1">
        <f t="shared" si="2"/>
        <v>0.12781120734332324</v>
      </c>
      <c r="K55" s="1">
        <f t="shared" si="2"/>
        <v>0.13376624047446292</v>
      </c>
      <c r="L55" s="1">
        <f t="shared" si="2"/>
        <v>8.744669468811421E-2</v>
      </c>
      <c r="M55" s="1">
        <f t="shared" si="2"/>
        <v>9.6480435723498709E-2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Cluster 1</vt:lpstr>
      <vt:lpstr>Cluster 2</vt:lpstr>
      <vt:lpstr>Cluster 3</vt:lpstr>
      <vt:lpstr>Cluster 4</vt:lpstr>
      <vt:lpstr>Cluster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Cuong Tran</dc:creator>
  <cp:lastModifiedBy>Cuong Tran</cp:lastModifiedBy>
  <dcterms:created xsi:type="dcterms:W3CDTF">2024-08-02T12:52:44Z</dcterms:created>
  <dcterms:modified xsi:type="dcterms:W3CDTF">2024-08-07T12:28:47Z</dcterms:modified>
</cp:coreProperties>
</file>