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ih-my.sharepoint.com/personal/crespobellidoaa_nih_gov/Documents/Documents/mink/submission/REVISION_FINAL/FINAL_docs/supporting/"/>
    </mc:Choice>
  </mc:AlternateContent>
  <xr:revisionPtr revIDLastSave="0" documentId="14_{7613C206-5E4A-46A4-8F40-D77FC13E2F33}" xr6:coauthVersionLast="47" xr6:coauthVersionMax="47" xr10:uidLastSave="{00000000-0000-0000-0000-000000000000}"/>
  <bookViews>
    <workbookView xWindow="-108" yWindow="-108" windowWidth="23256" windowHeight="12456" xr2:uid="{4F7CAF2B-827B-4307-818D-60EDADE0EE9F}"/>
  </bookViews>
  <sheets>
    <sheet name="Farm N" sheetId="2" r:id="rId1"/>
    <sheet name="Farm O" sheetId="3" r:id="rId2"/>
    <sheet name="Farm P" sheetId="4" r:id="rId3"/>
    <sheet name="Farm S" sheetId="16" r:id="rId4"/>
  </sheets>
  <definedNames>
    <definedName name="_xlnm.Print_Area" localSheetId="0">'Farm N'!$A$1:$U$254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56" i="16" l="1"/>
  <c r="C256" i="16"/>
  <c r="C267" i="16" s="1"/>
  <c r="D256" i="16"/>
  <c r="E256" i="16"/>
  <c r="F256" i="16"/>
  <c r="F267" i="16" s="1"/>
  <c r="G256" i="16"/>
  <c r="H256" i="16"/>
  <c r="I256" i="16"/>
  <c r="J256" i="16"/>
  <c r="K256" i="16"/>
  <c r="K267" i="16" s="1"/>
  <c r="L256" i="16"/>
  <c r="L267" i="16" s="1"/>
  <c r="M256" i="16"/>
  <c r="M267" i="16" s="1"/>
  <c r="N256" i="16"/>
  <c r="N267" i="16" s="1"/>
  <c r="O256" i="16"/>
  <c r="O267" i="16" s="1"/>
  <c r="P256" i="16"/>
  <c r="B257" i="16"/>
  <c r="C257" i="16"/>
  <c r="D257" i="16"/>
  <c r="E257" i="16"/>
  <c r="F257" i="16"/>
  <c r="G257" i="16"/>
  <c r="H257" i="16"/>
  <c r="I257" i="16"/>
  <c r="J257" i="16"/>
  <c r="K257" i="16"/>
  <c r="L257" i="16"/>
  <c r="M257" i="16"/>
  <c r="N257" i="16"/>
  <c r="O257" i="16"/>
  <c r="P257" i="16"/>
  <c r="P260" i="16" s="1"/>
  <c r="B258" i="16"/>
  <c r="C258" i="16"/>
  <c r="C260" i="16" s="1"/>
  <c r="D258" i="16"/>
  <c r="D260" i="16" s="1"/>
  <c r="E258" i="16"/>
  <c r="E260" i="16" s="1"/>
  <c r="F258" i="16"/>
  <c r="F260" i="16" s="1"/>
  <c r="F264" i="16" s="1"/>
  <c r="G258" i="16"/>
  <c r="H258" i="16"/>
  <c r="I258" i="16"/>
  <c r="J258" i="16"/>
  <c r="J260" i="16" s="1"/>
  <c r="K258" i="16"/>
  <c r="K260" i="16" s="1"/>
  <c r="K265" i="16" s="1"/>
  <c r="L258" i="16"/>
  <c r="M258" i="16"/>
  <c r="N258" i="16"/>
  <c r="O258" i="16"/>
  <c r="P258" i="16"/>
  <c r="B259" i="16"/>
  <c r="C259" i="16"/>
  <c r="D259" i="16"/>
  <c r="E259" i="16"/>
  <c r="F259" i="16"/>
  <c r="G259" i="16"/>
  <c r="H259" i="16"/>
  <c r="I259" i="16"/>
  <c r="J259" i="16"/>
  <c r="K259" i="16"/>
  <c r="L259" i="16"/>
  <c r="M259" i="16"/>
  <c r="N259" i="16"/>
  <c r="O259" i="16"/>
  <c r="P259" i="16"/>
  <c r="I260" i="16"/>
  <c r="I265" i="16" s="1"/>
  <c r="L260" i="16"/>
  <c r="L263" i="16" s="1"/>
  <c r="Q262" i="16"/>
  <c r="I264" i="16"/>
  <c r="B267" i="16"/>
  <c r="D267" i="16"/>
  <c r="E267" i="16"/>
  <c r="G267" i="16"/>
  <c r="H267" i="16"/>
  <c r="I267" i="16"/>
  <c r="J267" i="16"/>
  <c r="Q257" i="16" l="1"/>
  <c r="P266" i="16"/>
  <c r="N260" i="16"/>
  <c r="I263" i="16"/>
  <c r="H260" i="16"/>
  <c r="H266" i="16" s="1"/>
  <c r="L266" i="16"/>
  <c r="L265" i="16"/>
  <c r="L264" i="16"/>
  <c r="P264" i="16"/>
  <c r="P265" i="16"/>
  <c r="H263" i="16"/>
  <c r="H265" i="16"/>
  <c r="E266" i="16"/>
  <c r="E265" i="16"/>
  <c r="E263" i="16"/>
  <c r="E264" i="16"/>
  <c r="J265" i="16"/>
  <c r="J263" i="16"/>
  <c r="J266" i="16"/>
  <c r="I266" i="16"/>
  <c r="P263" i="16"/>
  <c r="Q259" i="16"/>
  <c r="P267" i="16"/>
  <c r="Q267" i="16" s="1"/>
  <c r="O260" i="16"/>
  <c r="O266" i="16" s="1"/>
  <c r="K266" i="16"/>
  <c r="H264" i="16"/>
  <c r="B260" i="16"/>
  <c r="B264" i="16" s="1"/>
  <c r="K263" i="16"/>
  <c r="F263" i="16"/>
  <c r="G260" i="16"/>
  <c r="G263" i="16" s="1"/>
  <c r="K264" i="16"/>
  <c r="J264" i="16"/>
  <c r="C263" i="16"/>
  <c r="C266" i="16"/>
  <c r="C265" i="16"/>
  <c r="N264" i="16"/>
  <c r="N265" i="16"/>
  <c r="N263" i="16"/>
  <c r="D263" i="16"/>
  <c r="D265" i="16"/>
  <c r="D266" i="16"/>
  <c r="Q258" i="16"/>
  <c r="Q256" i="16"/>
  <c r="F265" i="16"/>
  <c r="F266" i="16"/>
  <c r="N266" i="16"/>
  <c r="D264" i="16"/>
  <c r="C264" i="16"/>
  <c r="M260" i="16"/>
  <c r="M266" i="16" s="1"/>
  <c r="G266" i="16" l="1"/>
  <c r="B265" i="16"/>
  <c r="G265" i="16"/>
  <c r="B266" i="16"/>
  <c r="B263" i="16"/>
  <c r="G264" i="16"/>
  <c r="O264" i="16"/>
  <c r="O263" i="16"/>
  <c r="O265" i="16"/>
  <c r="M263" i="16"/>
  <c r="M265" i="16"/>
  <c r="M264" i="16"/>
  <c r="Q260" i="16"/>
  <c r="AD5" i="4" l="1"/>
  <c r="AD6" i="4"/>
  <c r="D257" i="4"/>
  <c r="X257" i="4" s="1"/>
  <c r="E257" i="4"/>
  <c r="F257" i="4"/>
  <c r="G257" i="4"/>
  <c r="H257" i="4"/>
  <c r="I257" i="4"/>
  <c r="I264" i="4" s="1"/>
  <c r="J257" i="4"/>
  <c r="J264" i="4" s="1"/>
  <c r="K257" i="4"/>
  <c r="L257" i="4"/>
  <c r="M257" i="4"/>
  <c r="N257" i="4"/>
  <c r="O257" i="4"/>
  <c r="P257" i="4"/>
  <c r="Q257" i="4"/>
  <c r="R257" i="4"/>
  <c r="S257" i="4"/>
  <c r="T257" i="4"/>
  <c r="U257" i="4"/>
  <c r="V257" i="4"/>
  <c r="W257" i="4"/>
  <c r="D258" i="4"/>
  <c r="X258" i="4" s="1"/>
  <c r="E258" i="4"/>
  <c r="F258" i="4"/>
  <c r="G258" i="4"/>
  <c r="H258" i="4"/>
  <c r="I258" i="4"/>
  <c r="J258" i="4"/>
  <c r="K258" i="4"/>
  <c r="K261" i="4" s="1"/>
  <c r="L258" i="4"/>
  <c r="M258" i="4"/>
  <c r="N258" i="4"/>
  <c r="N261" i="4" s="1"/>
  <c r="N264" i="4" s="1"/>
  <c r="O258" i="4"/>
  <c r="P258" i="4"/>
  <c r="P261" i="4" s="1"/>
  <c r="P264" i="4" s="1"/>
  <c r="Q258" i="4"/>
  <c r="R258" i="4"/>
  <c r="S258" i="4"/>
  <c r="T258" i="4"/>
  <c r="U258" i="4"/>
  <c r="V258" i="4"/>
  <c r="W258" i="4"/>
  <c r="D259" i="4"/>
  <c r="X259" i="4" s="1"/>
  <c r="E259" i="4"/>
  <c r="F259" i="4"/>
  <c r="F261" i="4" s="1"/>
  <c r="F264" i="4" s="1"/>
  <c r="G259" i="4"/>
  <c r="G261" i="4" s="1"/>
  <c r="G264" i="4" s="1"/>
  <c r="H259" i="4"/>
  <c r="I259" i="4"/>
  <c r="I261" i="4" s="1"/>
  <c r="J259" i="4"/>
  <c r="J261" i="4" s="1"/>
  <c r="K259" i="4"/>
  <c r="L259" i="4"/>
  <c r="M259" i="4"/>
  <c r="N259" i="4"/>
  <c r="O259" i="4"/>
  <c r="O261" i="4" s="1"/>
  <c r="O264" i="4" s="1"/>
  <c r="P259" i="4"/>
  <c r="Q259" i="4"/>
  <c r="R259" i="4"/>
  <c r="R261" i="4" s="1"/>
  <c r="R264" i="4" s="1"/>
  <c r="S259" i="4"/>
  <c r="T259" i="4"/>
  <c r="U259" i="4"/>
  <c r="V259" i="4"/>
  <c r="W259" i="4"/>
  <c r="D260" i="4"/>
  <c r="X260" i="4" s="1"/>
  <c r="E260" i="4"/>
  <c r="F260" i="4"/>
  <c r="G260" i="4"/>
  <c r="H260" i="4"/>
  <c r="I260" i="4"/>
  <c r="J260" i="4"/>
  <c r="K260" i="4"/>
  <c r="L260" i="4"/>
  <c r="M260" i="4"/>
  <c r="N260" i="4"/>
  <c r="O260" i="4"/>
  <c r="P260" i="4"/>
  <c r="Q260" i="4"/>
  <c r="R260" i="4"/>
  <c r="S260" i="4"/>
  <c r="T260" i="4"/>
  <c r="U260" i="4"/>
  <c r="V260" i="4"/>
  <c r="W260" i="4"/>
  <c r="D261" i="4"/>
  <c r="E261" i="4"/>
  <c r="M261" i="4"/>
  <c r="M264" i="4" s="1"/>
  <c r="Q261" i="4"/>
  <c r="S261" i="4"/>
  <c r="T261" i="4"/>
  <c r="U261" i="4"/>
  <c r="V261" i="4"/>
  <c r="W261" i="4"/>
  <c r="E264" i="4"/>
  <c r="Q264" i="4"/>
  <c r="S264" i="4"/>
  <c r="T264" i="4"/>
  <c r="U264" i="4"/>
  <c r="V264" i="4"/>
  <c r="W264" i="4"/>
  <c r="B258" i="3"/>
  <c r="C258" i="3"/>
  <c r="Q258" i="3" s="1"/>
  <c r="D258" i="3"/>
  <c r="E258" i="3"/>
  <c r="E265" i="3" s="1"/>
  <c r="F258" i="3"/>
  <c r="G258" i="3"/>
  <c r="H258" i="3"/>
  <c r="I258" i="3"/>
  <c r="J258" i="3"/>
  <c r="J262" i="3" s="1"/>
  <c r="K258" i="3"/>
  <c r="L258" i="3"/>
  <c r="L265" i="3" s="1"/>
  <c r="M258" i="3"/>
  <c r="N258" i="3"/>
  <c r="O258" i="3"/>
  <c r="P258" i="3"/>
  <c r="B259" i="3"/>
  <c r="Q259" i="3" s="1"/>
  <c r="C259" i="3"/>
  <c r="D259" i="3"/>
  <c r="E259" i="3"/>
  <c r="F259" i="3"/>
  <c r="G259" i="3"/>
  <c r="H259" i="3"/>
  <c r="I259" i="3"/>
  <c r="J259" i="3"/>
  <c r="K259" i="3"/>
  <c r="L259" i="3"/>
  <c r="M259" i="3"/>
  <c r="N259" i="3"/>
  <c r="N262" i="3" s="1"/>
  <c r="N265" i="3" s="1"/>
  <c r="O259" i="3"/>
  <c r="P259" i="3"/>
  <c r="B260" i="3"/>
  <c r="B262" i="3" s="1"/>
  <c r="C260" i="3"/>
  <c r="D260" i="3"/>
  <c r="E260" i="3"/>
  <c r="F260" i="3"/>
  <c r="G260" i="3"/>
  <c r="H260" i="3"/>
  <c r="I260" i="3"/>
  <c r="I262" i="3" s="1"/>
  <c r="J260" i="3"/>
  <c r="K260" i="3"/>
  <c r="K262" i="3" s="1"/>
  <c r="L260" i="3"/>
  <c r="L262" i="3" s="1"/>
  <c r="M260" i="3"/>
  <c r="Q260" i="3" s="1"/>
  <c r="N260" i="3"/>
  <c r="O260" i="3"/>
  <c r="O262" i="3" s="1"/>
  <c r="O265" i="3" s="1"/>
  <c r="P260" i="3"/>
  <c r="P262" i="3" s="1"/>
  <c r="P265" i="3" s="1"/>
  <c r="B261" i="3"/>
  <c r="Q261" i="3" s="1"/>
  <c r="C261" i="3"/>
  <c r="D261" i="3"/>
  <c r="E261" i="3"/>
  <c r="F261" i="3"/>
  <c r="G261" i="3"/>
  <c r="H261" i="3"/>
  <c r="I261" i="3"/>
  <c r="J261" i="3"/>
  <c r="K261" i="3"/>
  <c r="L261" i="3"/>
  <c r="M261" i="3"/>
  <c r="N261" i="3"/>
  <c r="O261" i="3"/>
  <c r="P261" i="3"/>
  <c r="C262" i="3"/>
  <c r="C265" i="3" s="1"/>
  <c r="D262" i="3"/>
  <c r="D265" i="3" s="1"/>
  <c r="E262" i="3"/>
  <c r="F262" i="3"/>
  <c r="F265" i="3" s="1"/>
  <c r="G262" i="3"/>
  <c r="G265" i="3" s="1"/>
  <c r="H262" i="3"/>
  <c r="H265" i="3" s="1"/>
  <c r="B259" i="2"/>
  <c r="B263" i="2" s="1"/>
  <c r="C259" i="2"/>
  <c r="D259" i="2"/>
  <c r="E259" i="2"/>
  <c r="F259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B260" i="2"/>
  <c r="C260" i="2"/>
  <c r="D260" i="2"/>
  <c r="E260" i="2"/>
  <c r="F260" i="2"/>
  <c r="G260" i="2"/>
  <c r="H260" i="2"/>
  <c r="I260" i="2"/>
  <c r="J260" i="2"/>
  <c r="K260" i="2"/>
  <c r="L260" i="2"/>
  <c r="M260" i="2"/>
  <c r="N260" i="2"/>
  <c r="O260" i="2"/>
  <c r="P260" i="2"/>
  <c r="Q260" i="2"/>
  <c r="Q263" i="2" s="1"/>
  <c r="Q266" i="2" s="1"/>
  <c r="R260" i="2"/>
  <c r="S260" i="2"/>
  <c r="T260" i="2"/>
  <c r="U260" i="2"/>
  <c r="V260" i="2"/>
  <c r="B261" i="2"/>
  <c r="C261" i="2"/>
  <c r="D261" i="2"/>
  <c r="E261" i="2"/>
  <c r="F261" i="2"/>
  <c r="G261" i="2"/>
  <c r="H261" i="2"/>
  <c r="I261" i="2"/>
  <c r="J261" i="2"/>
  <c r="K261" i="2"/>
  <c r="L261" i="2"/>
  <c r="M261" i="2"/>
  <c r="N261" i="2"/>
  <c r="O261" i="2"/>
  <c r="P261" i="2"/>
  <c r="P263" i="2" s="1"/>
  <c r="P266" i="2" s="1"/>
  <c r="Q261" i="2"/>
  <c r="R261" i="2"/>
  <c r="S261" i="2"/>
  <c r="T261" i="2"/>
  <c r="U261" i="2"/>
  <c r="V261" i="2"/>
  <c r="B262" i="2"/>
  <c r="C262" i="2"/>
  <c r="D262" i="2"/>
  <c r="E262" i="2"/>
  <c r="F262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C263" i="2"/>
  <c r="D263" i="2"/>
  <c r="D266" i="2" s="1"/>
  <c r="E263" i="2"/>
  <c r="E266" i="2" s="1"/>
  <c r="F263" i="2"/>
  <c r="F266" i="2" s="1"/>
  <c r="G263" i="2"/>
  <c r="H263" i="2"/>
  <c r="H266" i="2" s="1"/>
  <c r="I263" i="2"/>
  <c r="J263" i="2"/>
  <c r="J266" i="2" s="1"/>
  <c r="K263" i="2"/>
  <c r="L263" i="2"/>
  <c r="M263" i="2"/>
  <c r="N263" i="2"/>
  <c r="N266" i="2" s="1"/>
  <c r="O263" i="2"/>
  <c r="R263" i="2"/>
  <c r="S263" i="2"/>
  <c r="T263" i="2"/>
  <c r="U263" i="2"/>
  <c r="C266" i="2"/>
  <c r="G266" i="2"/>
  <c r="I266" i="2"/>
  <c r="K266" i="2"/>
  <c r="L266" i="2"/>
  <c r="M266" i="2"/>
  <c r="O266" i="2"/>
  <c r="R266" i="2"/>
  <c r="S266" i="2"/>
  <c r="T266" i="2"/>
  <c r="U266" i="2"/>
  <c r="K264" i="4" l="1"/>
  <c r="D264" i="4"/>
  <c r="L261" i="4"/>
  <c r="L264" i="4" s="1"/>
  <c r="H261" i="4"/>
  <c r="H264" i="4" s="1"/>
  <c r="B265" i="3"/>
  <c r="Q262" i="3"/>
  <c r="Q265" i="3" s="1"/>
  <c r="I265" i="3"/>
  <c r="K265" i="3"/>
  <c r="M262" i="3"/>
  <c r="M265" i="3" s="1"/>
  <c r="J265" i="3"/>
  <c r="V266" i="2"/>
  <c r="V263" i="2"/>
  <c r="B266" i="2"/>
  <c r="X261" i="4" l="1"/>
  <c r="X264" i="4" s="1"/>
</calcChain>
</file>

<file path=xl/sharedStrings.xml><?xml version="1.0" encoding="utf-8"?>
<sst xmlns="http://schemas.openxmlformats.org/spreadsheetml/2006/main" count="16799" uniqueCount="1066">
  <si>
    <t>Percentage of positives samples NOT including one gene positives</t>
  </si>
  <si>
    <t>Percent Positive</t>
  </si>
  <si>
    <t xml:space="preserve">Total number of samples tested </t>
  </si>
  <si>
    <t># Total samples</t>
  </si>
  <si>
    <t>Number of samples with no media or no sample returned</t>
  </si>
  <si>
    <t># No sample</t>
  </si>
  <si>
    <t>Number of one gene + samples from original PCR testing</t>
  </si>
  <si>
    <t># One gene +</t>
  </si>
  <si>
    <t>Number of negative samples</t>
  </si>
  <si>
    <t># Negative</t>
  </si>
  <si>
    <t>Number of positive samples</t>
  </si>
  <si>
    <t># Positive</t>
  </si>
  <si>
    <t>Total</t>
  </si>
  <si>
    <t>Week 20</t>
  </si>
  <si>
    <t>Week 19</t>
  </si>
  <si>
    <t>Week 18</t>
  </si>
  <si>
    <t>Week 17</t>
  </si>
  <si>
    <t>Week 16</t>
  </si>
  <si>
    <t>Week 15</t>
  </si>
  <si>
    <t>Week 14</t>
  </si>
  <si>
    <t>Week 13</t>
  </si>
  <si>
    <t>Week 12</t>
  </si>
  <si>
    <t>Week 11</t>
  </si>
  <si>
    <t>Week 10</t>
  </si>
  <si>
    <t>Week 9</t>
  </si>
  <si>
    <t>Week 8</t>
  </si>
  <si>
    <t>Week 7</t>
  </si>
  <si>
    <t>Week 6</t>
  </si>
  <si>
    <t>Week 5</t>
  </si>
  <si>
    <t>Week 4</t>
  </si>
  <si>
    <t>Week 3</t>
  </si>
  <si>
    <t>Week 2</t>
  </si>
  <si>
    <t xml:space="preserve">Week 1 </t>
  </si>
  <si>
    <t>Negative</t>
  </si>
  <si>
    <t>One gene</t>
  </si>
  <si>
    <t>MN-250</t>
  </si>
  <si>
    <t>Positive</t>
  </si>
  <si>
    <t>MN-249</t>
  </si>
  <si>
    <t>IPC Fail</t>
  </si>
  <si>
    <t>MN-248</t>
  </si>
  <si>
    <t>MN-247</t>
  </si>
  <si>
    <t>MN-246</t>
  </si>
  <si>
    <t>MN-245</t>
  </si>
  <si>
    <t>No sample</t>
  </si>
  <si>
    <t>MN-244</t>
  </si>
  <si>
    <t>MN-243</t>
  </si>
  <si>
    <t>MN-242</t>
  </si>
  <si>
    <t>MN-241</t>
  </si>
  <si>
    <t>MN-240</t>
  </si>
  <si>
    <t>MN-239</t>
  </si>
  <si>
    <t>MN-238</t>
  </si>
  <si>
    <t>MN-237</t>
  </si>
  <si>
    <t>MN-236</t>
  </si>
  <si>
    <t>MN-235</t>
  </si>
  <si>
    <t>MN-234</t>
  </si>
  <si>
    <t>MN-233</t>
  </si>
  <si>
    <t>MN-232</t>
  </si>
  <si>
    <t>MN-231</t>
  </si>
  <si>
    <t>MN-230</t>
  </si>
  <si>
    <t>MN-229</t>
  </si>
  <si>
    <t>MN-228</t>
  </si>
  <si>
    <t>MN-227</t>
  </si>
  <si>
    <t>MN-226</t>
  </si>
  <si>
    <t>MN-225</t>
  </si>
  <si>
    <t>MN-224</t>
  </si>
  <si>
    <t>MN-223</t>
  </si>
  <si>
    <t>MN-222</t>
  </si>
  <si>
    <t>MN-221</t>
  </si>
  <si>
    <t>MN-220</t>
  </si>
  <si>
    <t>MN-219</t>
  </si>
  <si>
    <t>MN-218</t>
  </si>
  <si>
    <t>MN-217</t>
  </si>
  <si>
    <t>MN-216</t>
  </si>
  <si>
    <t>MN-215</t>
  </si>
  <si>
    <t>MN-214</t>
  </si>
  <si>
    <t>MN-213</t>
  </si>
  <si>
    <t>MN-212</t>
  </si>
  <si>
    <t>MN-211</t>
  </si>
  <si>
    <t>MN-210</t>
  </si>
  <si>
    <t>MN-209</t>
  </si>
  <si>
    <t>MN-208</t>
  </si>
  <si>
    <t>MN-207</t>
  </si>
  <si>
    <t>MN-206</t>
  </si>
  <si>
    <t>MN-205</t>
  </si>
  <si>
    <t>MN-204</t>
  </si>
  <si>
    <t>MN-203</t>
  </si>
  <si>
    <t>MN-202</t>
  </si>
  <si>
    <t>MN-201</t>
  </si>
  <si>
    <t>MN-200</t>
  </si>
  <si>
    <t>MN-199</t>
  </si>
  <si>
    <t>MN-198</t>
  </si>
  <si>
    <t>MN-197</t>
  </si>
  <si>
    <t>MN-196</t>
  </si>
  <si>
    <t>MN-195</t>
  </si>
  <si>
    <t>MN-194</t>
  </si>
  <si>
    <t>MN-193</t>
  </si>
  <si>
    <t>MN-192</t>
  </si>
  <si>
    <t>MN-191</t>
  </si>
  <si>
    <t>MN-190</t>
  </si>
  <si>
    <t>MN-189</t>
  </si>
  <si>
    <t>MN-188</t>
  </si>
  <si>
    <t>MN-187</t>
  </si>
  <si>
    <t>MN-186</t>
  </si>
  <si>
    <t>MN-185</t>
  </si>
  <si>
    <t>MN-184</t>
  </si>
  <si>
    <t>MN-183</t>
  </si>
  <si>
    <t>MN-182</t>
  </si>
  <si>
    <t>MN-181</t>
  </si>
  <si>
    <t>MN-180</t>
  </si>
  <si>
    <t>MN-179</t>
  </si>
  <si>
    <t>MN-178</t>
  </si>
  <si>
    <t>MN-177</t>
  </si>
  <si>
    <t>MN-176</t>
  </si>
  <si>
    <t>MN-175</t>
  </si>
  <si>
    <t>MN-174</t>
  </si>
  <si>
    <t>MN-173</t>
  </si>
  <si>
    <t>MN-172</t>
  </si>
  <si>
    <t>MN-171</t>
  </si>
  <si>
    <t>MN-170</t>
  </si>
  <si>
    <t>MN-169</t>
  </si>
  <si>
    <t>MN-168</t>
  </si>
  <si>
    <t>MN-167</t>
  </si>
  <si>
    <t>MN-166</t>
  </si>
  <si>
    <t>MN-165</t>
  </si>
  <si>
    <t>MN-164</t>
  </si>
  <si>
    <t>MN-163</t>
  </si>
  <si>
    <t>MN-162</t>
  </si>
  <si>
    <t>MN-161</t>
  </si>
  <si>
    <t>MN-160</t>
  </si>
  <si>
    <t>MN-159</t>
  </si>
  <si>
    <t>MN-158</t>
  </si>
  <si>
    <t>MN-157</t>
  </si>
  <si>
    <t>MN-156</t>
  </si>
  <si>
    <t>MN-155</t>
  </si>
  <si>
    <t>MN-154</t>
  </si>
  <si>
    <t>MN-153</t>
  </si>
  <si>
    <t>MN-152</t>
  </si>
  <si>
    <t>MN-151</t>
  </si>
  <si>
    <t>MN-150</t>
  </si>
  <si>
    <t>MN-149</t>
  </si>
  <si>
    <t>MN-148</t>
  </si>
  <si>
    <t>MN-147</t>
  </si>
  <si>
    <t>MN-146</t>
  </si>
  <si>
    <t>MN-145</t>
  </si>
  <si>
    <t>MN-144</t>
  </si>
  <si>
    <t>MN-143</t>
  </si>
  <si>
    <t>MN-142</t>
  </si>
  <si>
    <t>MN-141</t>
  </si>
  <si>
    <t>MN-140</t>
  </si>
  <si>
    <t>MN-139</t>
  </si>
  <si>
    <t>MN-138</t>
  </si>
  <si>
    <t>MN-137</t>
  </si>
  <si>
    <t>MN-136</t>
  </si>
  <si>
    <t>MN-135</t>
  </si>
  <si>
    <t>MN-134</t>
  </si>
  <si>
    <t>MN-133</t>
  </si>
  <si>
    <t>MN-132</t>
  </si>
  <si>
    <t>MN-131</t>
  </si>
  <si>
    <t>MN-130</t>
  </si>
  <si>
    <t>MN-129</t>
  </si>
  <si>
    <t>MN-128</t>
  </si>
  <si>
    <t>MN-127</t>
  </si>
  <si>
    <t>MN-126</t>
  </si>
  <si>
    <t>MN-125</t>
  </si>
  <si>
    <t>MN-124</t>
  </si>
  <si>
    <t>MN-123</t>
  </si>
  <si>
    <t>MN-122</t>
  </si>
  <si>
    <t>MN-121</t>
  </si>
  <si>
    <t>MN-120</t>
  </si>
  <si>
    <t>MN-119</t>
  </si>
  <si>
    <t>MN-118</t>
  </si>
  <si>
    <t>MN-117</t>
  </si>
  <si>
    <t>MN-116</t>
  </si>
  <si>
    <t>MN-115</t>
  </si>
  <si>
    <t>MN-114</t>
  </si>
  <si>
    <t>MN-113</t>
  </si>
  <si>
    <t>MN-112</t>
  </si>
  <si>
    <t>MN-111</t>
  </si>
  <si>
    <t>MN-110</t>
  </si>
  <si>
    <t>MN-109</t>
  </si>
  <si>
    <t>MN-108</t>
  </si>
  <si>
    <t>MN-107</t>
  </si>
  <si>
    <t>MN-106</t>
  </si>
  <si>
    <t>MN-105</t>
  </si>
  <si>
    <t>MN-104</t>
  </si>
  <si>
    <t>MN-103</t>
  </si>
  <si>
    <t>MN-102</t>
  </si>
  <si>
    <t>MN-101</t>
  </si>
  <si>
    <t>MN-100</t>
  </si>
  <si>
    <t>MN-099</t>
  </si>
  <si>
    <t>MN-098</t>
  </si>
  <si>
    <t>MN-097</t>
  </si>
  <si>
    <t>MN-096</t>
  </si>
  <si>
    <t>MN-095</t>
  </si>
  <si>
    <t>MN-094</t>
  </si>
  <si>
    <t>MN-093</t>
  </si>
  <si>
    <t>MN-092</t>
  </si>
  <si>
    <t>MN-091</t>
  </si>
  <si>
    <t>MN-090</t>
  </si>
  <si>
    <t>MN-089</t>
  </si>
  <si>
    <t>MN-088</t>
  </si>
  <si>
    <t>MN-087</t>
  </si>
  <si>
    <t>MN-086</t>
  </si>
  <si>
    <t>MN-085</t>
  </si>
  <si>
    <t>MN-084</t>
  </si>
  <si>
    <t>MN-083</t>
  </si>
  <si>
    <t>MN-082</t>
  </si>
  <si>
    <t>MN-081</t>
  </si>
  <si>
    <t>MN-080</t>
  </si>
  <si>
    <t>MN-079</t>
  </si>
  <si>
    <t>MN-078</t>
  </si>
  <si>
    <t>MN-077</t>
  </si>
  <si>
    <t>MN-076</t>
  </si>
  <si>
    <t>MN-075</t>
  </si>
  <si>
    <t>MN-074</t>
  </si>
  <si>
    <t>MN-073</t>
  </si>
  <si>
    <t>MN-072</t>
  </si>
  <si>
    <t>MN-071</t>
  </si>
  <si>
    <t>MN-070</t>
  </si>
  <si>
    <t>MN-069</t>
  </si>
  <si>
    <t>MN-068</t>
  </si>
  <si>
    <t>MN-067</t>
  </si>
  <si>
    <t>MN-066</t>
  </si>
  <si>
    <t>MN-065</t>
  </si>
  <si>
    <t>MN-064</t>
  </si>
  <si>
    <t>MN-063</t>
  </si>
  <si>
    <t>MN-062</t>
  </si>
  <si>
    <t>MN-061</t>
  </si>
  <si>
    <t>MN-060</t>
  </si>
  <si>
    <t>MN-059</t>
  </si>
  <si>
    <t>MN-058</t>
  </si>
  <si>
    <t>MN-057</t>
  </si>
  <si>
    <t>MN-056</t>
  </si>
  <si>
    <t>MN-055</t>
  </si>
  <si>
    <t>MN-054</t>
  </si>
  <si>
    <t>MN-053</t>
  </si>
  <si>
    <t>MN-052</t>
  </si>
  <si>
    <t>MN-051</t>
  </si>
  <si>
    <t>MN-050</t>
  </si>
  <si>
    <t>MN-049</t>
  </si>
  <si>
    <t>MN-048</t>
  </si>
  <si>
    <t>MN-047</t>
  </si>
  <si>
    <t>MN-046</t>
  </si>
  <si>
    <t>MN-045</t>
  </si>
  <si>
    <t>MN-044</t>
  </si>
  <si>
    <t>MN-043</t>
  </si>
  <si>
    <t>MN-042</t>
  </si>
  <si>
    <t>MN-041</t>
  </si>
  <si>
    <t>MN-040</t>
  </si>
  <si>
    <t>MN-039</t>
  </si>
  <si>
    <t>MN-038</t>
  </si>
  <si>
    <t>MN-037</t>
  </si>
  <si>
    <t>MN-036</t>
  </si>
  <si>
    <t>MN-035</t>
  </si>
  <si>
    <t>MN-034</t>
  </si>
  <si>
    <t>MN-033</t>
  </si>
  <si>
    <t>MN-032</t>
  </si>
  <si>
    <t>MN-031</t>
  </si>
  <si>
    <t>MN-030</t>
  </si>
  <si>
    <t>MN-029</t>
  </si>
  <si>
    <t>MN-028</t>
  </si>
  <si>
    <t>MN-027</t>
  </si>
  <si>
    <t>MN-026</t>
  </si>
  <si>
    <t>MN-025</t>
  </si>
  <si>
    <t>MN-024</t>
  </si>
  <si>
    <t>MN-023</t>
  </si>
  <si>
    <t>MN-022</t>
  </si>
  <si>
    <t>MN-021</t>
  </si>
  <si>
    <t>MN-020</t>
  </si>
  <si>
    <t>MN-019</t>
  </si>
  <si>
    <t>MN-018</t>
  </si>
  <si>
    <t>MN-017</t>
  </si>
  <si>
    <t>MN-016</t>
  </si>
  <si>
    <t>MN-015</t>
  </si>
  <si>
    <t>MN-014</t>
  </si>
  <si>
    <t>MN-013</t>
  </si>
  <si>
    <t>MN-012</t>
  </si>
  <si>
    <t>MN-011</t>
  </si>
  <si>
    <t>MN-010</t>
  </si>
  <si>
    <t>MN-009</t>
  </si>
  <si>
    <t>MN-008</t>
  </si>
  <si>
    <t>MN-007</t>
  </si>
  <si>
    <t>MN-006</t>
  </si>
  <si>
    <t>MN-005</t>
  </si>
  <si>
    <t>MN-004</t>
  </si>
  <si>
    <t>MN-003</t>
  </si>
  <si>
    <t>MN-002</t>
  </si>
  <si>
    <t>MN-001</t>
  </si>
  <si>
    <t xml:space="preserve">Mink ID </t>
  </si>
  <si>
    <t>Collection date</t>
  </si>
  <si>
    <t># of One gene +</t>
  </si>
  <si>
    <t>MO-250</t>
  </si>
  <si>
    <t>MO-249</t>
  </si>
  <si>
    <t>MO-248</t>
  </si>
  <si>
    <t>MO-247</t>
  </si>
  <si>
    <t>MO-246</t>
  </si>
  <si>
    <t>MO-245</t>
  </si>
  <si>
    <t>MO-244</t>
  </si>
  <si>
    <t>MO-243</t>
  </si>
  <si>
    <t>MO-242</t>
  </si>
  <si>
    <t>MO-241</t>
  </si>
  <si>
    <t>MO-240</t>
  </si>
  <si>
    <t>MO-239</t>
  </si>
  <si>
    <t>MO-238</t>
  </si>
  <si>
    <t>MO-237</t>
  </si>
  <si>
    <t>MO-236</t>
  </si>
  <si>
    <t>MO-235</t>
  </si>
  <si>
    <t>MO-234</t>
  </si>
  <si>
    <t>MO-233</t>
  </si>
  <si>
    <t>MO-232</t>
  </si>
  <si>
    <t>MO-231</t>
  </si>
  <si>
    <t>MO-230</t>
  </si>
  <si>
    <t>MO-229</t>
  </si>
  <si>
    <t>MO-228</t>
  </si>
  <si>
    <t>MO-227</t>
  </si>
  <si>
    <t>MO-226</t>
  </si>
  <si>
    <t>MO-225</t>
  </si>
  <si>
    <t>MO-224</t>
  </si>
  <si>
    <t>MO-223</t>
  </si>
  <si>
    <t>MO-222</t>
  </si>
  <si>
    <t>MO-221</t>
  </si>
  <si>
    <t>MO-220</t>
  </si>
  <si>
    <t>MO-219</t>
  </si>
  <si>
    <t>MO-218</t>
  </si>
  <si>
    <t>MO-217</t>
  </si>
  <si>
    <t>MO-216</t>
  </si>
  <si>
    <t>MO-215</t>
  </si>
  <si>
    <t>MO-214</t>
  </si>
  <si>
    <t>MO-213</t>
  </si>
  <si>
    <t>MO-212</t>
  </si>
  <si>
    <t>MO-211</t>
  </si>
  <si>
    <t>MO-210</t>
  </si>
  <si>
    <t>MO-209</t>
  </si>
  <si>
    <t>MO-208</t>
  </si>
  <si>
    <t>MO-207</t>
  </si>
  <si>
    <t>MO-206</t>
  </si>
  <si>
    <t>MO-205</t>
  </si>
  <si>
    <t>MO-204</t>
  </si>
  <si>
    <t>MO-203</t>
  </si>
  <si>
    <t>MO-202</t>
  </si>
  <si>
    <t>MO-201</t>
  </si>
  <si>
    <t>MO-200</t>
  </si>
  <si>
    <t>MO-199</t>
  </si>
  <si>
    <t>MO-198</t>
  </si>
  <si>
    <t>MO-197</t>
  </si>
  <si>
    <t>MO-196</t>
  </si>
  <si>
    <t>MO-195</t>
  </si>
  <si>
    <t>MO-194</t>
  </si>
  <si>
    <t>MO-193</t>
  </si>
  <si>
    <t>MO-192</t>
  </si>
  <si>
    <t>MO-191</t>
  </si>
  <si>
    <t>MO-190</t>
  </si>
  <si>
    <t>MO-189</t>
  </si>
  <si>
    <t>MO-188</t>
  </si>
  <si>
    <t>MO-187</t>
  </si>
  <si>
    <t>MO-186</t>
  </si>
  <si>
    <t>MO-185</t>
  </si>
  <si>
    <t>MO-184</t>
  </si>
  <si>
    <t>MO-183</t>
  </si>
  <si>
    <t>MO-182</t>
  </si>
  <si>
    <t>MO-181</t>
  </si>
  <si>
    <t>MO-180</t>
  </si>
  <si>
    <t>MO-179</t>
  </si>
  <si>
    <t>MO-178</t>
  </si>
  <si>
    <t>MO-177</t>
  </si>
  <si>
    <t>MO-176</t>
  </si>
  <si>
    <t>MO-175</t>
  </si>
  <si>
    <t>MO-174</t>
  </si>
  <si>
    <t>MO-173</t>
  </si>
  <si>
    <t>MO-172</t>
  </si>
  <si>
    <t>MO-171</t>
  </si>
  <si>
    <t>MO-170</t>
  </si>
  <si>
    <t>MO-169</t>
  </si>
  <si>
    <t>MO-168</t>
  </si>
  <si>
    <t>MO-167</t>
  </si>
  <si>
    <t>MO-166</t>
  </si>
  <si>
    <t>MO-165</t>
  </si>
  <si>
    <t>MO-164</t>
  </si>
  <si>
    <t>MO-163</t>
  </si>
  <si>
    <t>MO-162</t>
  </si>
  <si>
    <t>MO-161</t>
  </si>
  <si>
    <t>MO-160</t>
  </si>
  <si>
    <t>MO-159</t>
  </si>
  <si>
    <t>MO-158</t>
  </si>
  <si>
    <t>MO-157</t>
  </si>
  <si>
    <t>MO-156</t>
  </si>
  <si>
    <t>MO-155</t>
  </si>
  <si>
    <t>MO-154</t>
  </si>
  <si>
    <t>MO-153</t>
  </si>
  <si>
    <t>MO-152</t>
  </si>
  <si>
    <t>MO-151</t>
  </si>
  <si>
    <t>MO-150</t>
  </si>
  <si>
    <t>MO-149</t>
  </si>
  <si>
    <t>MO-148</t>
  </si>
  <si>
    <t>MO-147</t>
  </si>
  <si>
    <t>MO-146</t>
  </si>
  <si>
    <t>MO-145</t>
  </si>
  <si>
    <t>MO-144</t>
  </si>
  <si>
    <t>MO-143</t>
  </si>
  <si>
    <t>MO-142</t>
  </si>
  <si>
    <t>MO-141</t>
  </si>
  <si>
    <t>MO-140</t>
  </si>
  <si>
    <t>MO-139</t>
  </si>
  <si>
    <t>MO-138</t>
  </si>
  <si>
    <t>MO-137</t>
  </si>
  <si>
    <t>MO-136</t>
  </si>
  <si>
    <t>MO-135</t>
  </si>
  <si>
    <t>MO-134</t>
  </si>
  <si>
    <t>MO-133</t>
  </si>
  <si>
    <t>MO-132</t>
  </si>
  <si>
    <t>MO-131</t>
  </si>
  <si>
    <t>MO-130</t>
  </si>
  <si>
    <t>MO-129</t>
  </si>
  <si>
    <t>MO-128</t>
  </si>
  <si>
    <t>MO-127</t>
  </si>
  <si>
    <t>MO-126</t>
  </si>
  <si>
    <t>MO-125</t>
  </si>
  <si>
    <t>MO-124</t>
  </si>
  <si>
    <t>MO-123</t>
  </si>
  <si>
    <t>MO-122</t>
  </si>
  <si>
    <t>MO-121</t>
  </si>
  <si>
    <t>MO-120</t>
  </si>
  <si>
    <t>MO-119</t>
  </si>
  <si>
    <t>MO-118</t>
  </si>
  <si>
    <t>MO-117</t>
  </si>
  <si>
    <t>MO-116</t>
  </si>
  <si>
    <t>MO-115</t>
  </si>
  <si>
    <t>MO-114</t>
  </si>
  <si>
    <t>MO-113</t>
  </si>
  <si>
    <t>MO-112</t>
  </si>
  <si>
    <t>MO-111</t>
  </si>
  <si>
    <t>MO-110</t>
  </si>
  <si>
    <t>MO-109</t>
  </si>
  <si>
    <t>MO-108</t>
  </si>
  <si>
    <t>MO-107</t>
  </si>
  <si>
    <t>MO-106</t>
  </si>
  <si>
    <t>MO-105</t>
  </si>
  <si>
    <t>MO-104</t>
  </si>
  <si>
    <t>MO-103</t>
  </si>
  <si>
    <t>MO-102</t>
  </si>
  <si>
    <t>MO-101</t>
  </si>
  <si>
    <t>MO-100</t>
  </si>
  <si>
    <t>MO-099</t>
  </si>
  <si>
    <t>MO-098</t>
  </si>
  <si>
    <t>MO-097</t>
  </si>
  <si>
    <t>MO-096</t>
  </si>
  <si>
    <t>MO-095</t>
  </si>
  <si>
    <t>MO-094</t>
  </si>
  <si>
    <t>MO-093</t>
  </si>
  <si>
    <t>MO-092</t>
  </si>
  <si>
    <t>MO-091</t>
  </si>
  <si>
    <t>MO-090</t>
  </si>
  <si>
    <t>MO-089</t>
  </si>
  <si>
    <t>MO-088</t>
  </si>
  <si>
    <t>MO-087</t>
  </si>
  <si>
    <t>MO-086</t>
  </si>
  <si>
    <t>MO-085</t>
  </si>
  <si>
    <t>MO-084</t>
  </si>
  <si>
    <t>MO-083</t>
  </si>
  <si>
    <t>MO-082</t>
  </si>
  <si>
    <t>MO-081</t>
  </si>
  <si>
    <t>MO-080</t>
  </si>
  <si>
    <t>MO-079</t>
  </si>
  <si>
    <t>MO-078</t>
  </si>
  <si>
    <t>MO-077</t>
  </si>
  <si>
    <t>MO-076</t>
  </si>
  <si>
    <t>MO-075</t>
  </si>
  <si>
    <t>MO-074</t>
  </si>
  <si>
    <t>MO-073</t>
  </si>
  <si>
    <t>MO-072</t>
  </si>
  <si>
    <t>MO-071</t>
  </si>
  <si>
    <t>MO-070</t>
  </si>
  <si>
    <t>MO-069</t>
  </si>
  <si>
    <t>MO-068</t>
  </si>
  <si>
    <t>MO-067</t>
  </si>
  <si>
    <t>MO-066</t>
  </si>
  <si>
    <t>MO-065</t>
  </si>
  <si>
    <t>MO-064</t>
  </si>
  <si>
    <t>MO-063</t>
  </si>
  <si>
    <t>MO-062</t>
  </si>
  <si>
    <t>MO-061</t>
  </si>
  <si>
    <t>MO-060</t>
  </si>
  <si>
    <t>MO-059</t>
  </si>
  <si>
    <t>MO-058</t>
  </si>
  <si>
    <t>MO-057</t>
  </si>
  <si>
    <t>MO-056</t>
  </si>
  <si>
    <t>MO-055</t>
  </si>
  <si>
    <t>MO-054</t>
  </si>
  <si>
    <t>MO-053</t>
  </si>
  <si>
    <t>MO-052</t>
  </si>
  <si>
    <t>MO-051</t>
  </si>
  <si>
    <t>MO-050</t>
  </si>
  <si>
    <t>MO-049</t>
  </si>
  <si>
    <t>MO-048</t>
  </si>
  <si>
    <t>MO-047</t>
  </si>
  <si>
    <t>MO-046</t>
  </si>
  <si>
    <t>MO-045</t>
  </si>
  <si>
    <t>MO-044</t>
  </si>
  <si>
    <t>MO-043</t>
  </si>
  <si>
    <t>MO-042</t>
  </si>
  <si>
    <t>MO-041</t>
  </si>
  <si>
    <t>MO-040</t>
  </si>
  <si>
    <t>MO-039</t>
  </si>
  <si>
    <t>MO-038</t>
  </si>
  <si>
    <t>MO-037</t>
  </si>
  <si>
    <t>MO-036</t>
  </si>
  <si>
    <t>MO-035</t>
  </si>
  <si>
    <t>MO-034</t>
  </si>
  <si>
    <t>MO-033</t>
  </si>
  <si>
    <t>MO-032</t>
  </si>
  <si>
    <t>MO-031</t>
  </si>
  <si>
    <t>MO-030</t>
  </si>
  <si>
    <t>MO-029</t>
  </si>
  <si>
    <t>MO-028</t>
  </si>
  <si>
    <t>MO-027</t>
  </si>
  <si>
    <t>MO-026</t>
  </si>
  <si>
    <t>MO-025</t>
  </si>
  <si>
    <t>MO-024</t>
  </si>
  <si>
    <t>MO-023</t>
  </si>
  <si>
    <t>MO-022</t>
  </si>
  <si>
    <t>MO-021</t>
  </si>
  <si>
    <t>MO-020</t>
  </si>
  <si>
    <t>MO-019</t>
  </si>
  <si>
    <t>MO-018</t>
  </si>
  <si>
    <t>MO-017</t>
  </si>
  <si>
    <t>MO-016</t>
  </si>
  <si>
    <t>MO-015</t>
  </si>
  <si>
    <t>MO-014</t>
  </si>
  <si>
    <t>MO-013</t>
  </si>
  <si>
    <t>MO-012</t>
  </si>
  <si>
    <t>MO-011</t>
  </si>
  <si>
    <t>MO-010</t>
  </si>
  <si>
    <t>MO-009</t>
  </si>
  <si>
    <t>MO-008</t>
  </si>
  <si>
    <t>MO-007</t>
  </si>
  <si>
    <t>MO-006</t>
  </si>
  <si>
    <t>MO-005</t>
  </si>
  <si>
    <t>MO-004</t>
  </si>
  <si>
    <t>MO-003</t>
  </si>
  <si>
    <t>MO-002</t>
  </si>
  <si>
    <t>MO-001</t>
  </si>
  <si>
    <t>Mink ID</t>
  </si>
  <si>
    <t>MP-250</t>
  </si>
  <si>
    <t>P2</t>
  </si>
  <si>
    <t>Yes</t>
  </si>
  <si>
    <t>MP-249</t>
  </si>
  <si>
    <t>MP-248</t>
  </si>
  <si>
    <t>No</t>
  </si>
  <si>
    <t>MP-247</t>
  </si>
  <si>
    <t>MP-246</t>
  </si>
  <si>
    <t>MP-245</t>
  </si>
  <si>
    <t>MP-244</t>
  </si>
  <si>
    <t>MP-243</t>
  </si>
  <si>
    <t>MP-242</t>
  </si>
  <si>
    <t>MP-241</t>
  </si>
  <si>
    <t>MP-240</t>
  </si>
  <si>
    <t>MP-239</t>
  </si>
  <si>
    <t>MP-238</t>
  </si>
  <si>
    <t>MP-237</t>
  </si>
  <si>
    <t>MP-236</t>
  </si>
  <si>
    <t>MP-235</t>
  </si>
  <si>
    <t>MP-234</t>
  </si>
  <si>
    <t>MP-233</t>
  </si>
  <si>
    <t>MP-232</t>
  </si>
  <si>
    <t>MP-231</t>
  </si>
  <si>
    <t>MP-230</t>
  </si>
  <si>
    <t>Yes (&gt;1 round)</t>
  </si>
  <si>
    <t>MP-229</t>
  </si>
  <si>
    <t>MP-228</t>
  </si>
  <si>
    <t>MP-227</t>
  </si>
  <si>
    <t>MP-226</t>
  </si>
  <si>
    <t>MP-225</t>
  </si>
  <si>
    <t>MP-224</t>
  </si>
  <si>
    <t>MP-223</t>
  </si>
  <si>
    <t>MP-222</t>
  </si>
  <si>
    <t>MP-221</t>
  </si>
  <si>
    <t>MP-220</t>
  </si>
  <si>
    <t>MP-219</t>
  </si>
  <si>
    <t>MP-218</t>
  </si>
  <si>
    <t>MP-217</t>
  </si>
  <si>
    <t>MP-216</t>
  </si>
  <si>
    <t>MP-215</t>
  </si>
  <si>
    <t>MP-214</t>
  </si>
  <si>
    <t>MP-213</t>
  </si>
  <si>
    <t>MP-212</t>
  </si>
  <si>
    <t>MP-211</t>
  </si>
  <si>
    <t>MP-210</t>
  </si>
  <si>
    <t>MP-209</t>
  </si>
  <si>
    <t>MP-208</t>
  </si>
  <si>
    <t>MP-207</t>
  </si>
  <si>
    <t>MP-206</t>
  </si>
  <si>
    <t>MP-205</t>
  </si>
  <si>
    <t>MP-204</t>
  </si>
  <si>
    <t>MP-203</t>
  </si>
  <si>
    <t>MP-202</t>
  </si>
  <si>
    <t>MP-201</t>
  </si>
  <si>
    <t>MP-200</t>
  </si>
  <si>
    <t>MP-199</t>
  </si>
  <si>
    <t>MP-198</t>
  </si>
  <si>
    <t>MP-197</t>
  </si>
  <si>
    <t>MP-196</t>
  </si>
  <si>
    <t>MP-195</t>
  </si>
  <si>
    <t>MP-194</t>
  </si>
  <si>
    <t>MP-193</t>
  </si>
  <si>
    <t>MP-192</t>
  </si>
  <si>
    <t>MP-191</t>
  </si>
  <si>
    <t>MP-190</t>
  </si>
  <si>
    <t>MP-189</t>
  </si>
  <si>
    <t>MP-188</t>
  </si>
  <si>
    <t>MP-187</t>
  </si>
  <si>
    <t>MP-186</t>
  </si>
  <si>
    <t>MP-185</t>
  </si>
  <si>
    <t>MP-184</t>
  </si>
  <si>
    <t>MP-183</t>
  </si>
  <si>
    <t>MP-182</t>
  </si>
  <si>
    <t>MP-181</t>
  </si>
  <si>
    <t>MP-180</t>
  </si>
  <si>
    <t>MP-179</t>
  </si>
  <si>
    <t>MP-178</t>
  </si>
  <si>
    <t>MP-177</t>
  </si>
  <si>
    <t>MP-176</t>
  </si>
  <si>
    <t>MP-175</t>
  </si>
  <si>
    <t>MP-174</t>
  </si>
  <si>
    <t>MP-173</t>
  </si>
  <si>
    <t>MP-172</t>
  </si>
  <si>
    <t>MP-171</t>
  </si>
  <si>
    <t>MP-170</t>
  </si>
  <si>
    <t>MP-169</t>
  </si>
  <si>
    <t>MP-168</t>
  </si>
  <si>
    <t>MP-167</t>
  </si>
  <si>
    <t>MP-166</t>
  </si>
  <si>
    <t>MP-165</t>
  </si>
  <si>
    <t>MP-164</t>
  </si>
  <si>
    <t>MP-163</t>
  </si>
  <si>
    <t>MP-162</t>
  </si>
  <si>
    <t>MP-161</t>
  </si>
  <si>
    <t>MP-160</t>
  </si>
  <si>
    <t>MP-159</t>
  </si>
  <si>
    <t>MP-158</t>
  </si>
  <si>
    <t>MP-157</t>
  </si>
  <si>
    <t>MP-156</t>
  </si>
  <si>
    <t>MP-155</t>
  </si>
  <si>
    <t>MP-154</t>
  </si>
  <si>
    <t>MP-153</t>
  </si>
  <si>
    <t>MP-152</t>
  </si>
  <si>
    <t>MP-151</t>
  </si>
  <si>
    <t>MP-150</t>
  </si>
  <si>
    <t>MP-149</t>
  </si>
  <si>
    <t>MP-148</t>
  </si>
  <si>
    <t>MP-147</t>
  </si>
  <si>
    <t>P1</t>
  </si>
  <si>
    <t>MP-146</t>
  </si>
  <si>
    <t>MP-145</t>
  </si>
  <si>
    <t>MP-144</t>
  </si>
  <si>
    <t>MP-143</t>
  </si>
  <si>
    <t>MP-142</t>
  </si>
  <si>
    <t>MP-141</t>
  </si>
  <si>
    <t>MP-140</t>
  </si>
  <si>
    <t>MP-139</t>
  </si>
  <si>
    <t>MP-138</t>
  </si>
  <si>
    <t>MP-137</t>
  </si>
  <si>
    <t>MP-136</t>
  </si>
  <si>
    <t>MP-135</t>
  </si>
  <si>
    <t>MP-134</t>
  </si>
  <si>
    <t>MP-133</t>
  </si>
  <si>
    <t>MP-132</t>
  </si>
  <si>
    <t>MP-131</t>
  </si>
  <si>
    <t>MP-130</t>
  </si>
  <si>
    <t>MP-129</t>
  </si>
  <si>
    <t>MP-128</t>
  </si>
  <si>
    <t>MP-127</t>
  </si>
  <si>
    <t>MP-126</t>
  </si>
  <si>
    <t>MP-125</t>
  </si>
  <si>
    <t>MP-124</t>
  </si>
  <si>
    <t>MP-123</t>
  </si>
  <si>
    <t>MP-122</t>
  </si>
  <si>
    <t>MP-121</t>
  </si>
  <si>
    <t>MP-120</t>
  </si>
  <si>
    <t>MP-119</t>
  </si>
  <si>
    <t>MP-118</t>
  </si>
  <si>
    <t>MP-117</t>
  </si>
  <si>
    <t>MP-116</t>
  </si>
  <si>
    <t>MP-115</t>
  </si>
  <si>
    <t>MP-114</t>
  </si>
  <si>
    <t>MP-113</t>
  </si>
  <si>
    <t>MP-112</t>
  </si>
  <si>
    <t>MP-111</t>
  </si>
  <si>
    <t>MP-110</t>
  </si>
  <si>
    <t>MP-109</t>
  </si>
  <si>
    <t>MP-108</t>
  </si>
  <si>
    <t>MP-107</t>
  </si>
  <si>
    <t>MP-106</t>
  </si>
  <si>
    <t>MP-105</t>
  </si>
  <si>
    <t>MP-104</t>
  </si>
  <si>
    <t>MP-103</t>
  </si>
  <si>
    <t>MP-102</t>
  </si>
  <si>
    <t>MP-101</t>
  </si>
  <si>
    <t>MP-100</t>
  </si>
  <si>
    <t>MP-099</t>
  </si>
  <si>
    <t>MP-098</t>
  </si>
  <si>
    <t>MP-097</t>
  </si>
  <si>
    <t>MP-096</t>
  </si>
  <si>
    <t>MP-095</t>
  </si>
  <si>
    <t>MP-094</t>
  </si>
  <si>
    <t>MP-093</t>
  </si>
  <si>
    <t>MP-092</t>
  </si>
  <si>
    <t>MP-091</t>
  </si>
  <si>
    <t>MP-090</t>
  </si>
  <si>
    <t>MP-089</t>
  </si>
  <si>
    <t>MP-088</t>
  </si>
  <si>
    <t>MP-087</t>
  </si>
  <si>
    <t>MP-086</t>
  </si>
  <si>
    <t>MP-085</t>
  </si>
  <si>
    <t>MP-084</t>
  </si>
  <si>
    <t>MP-083</t>
  </si>
  <si>
    <t>MP-082</t>
  </si>
  <si>
    <t>MP-081</t>
  </si>
  <si>
    <t>MP-080</t>
  </si>
  <si>
    <t>MP-079</t>
  </si>
  <si>
    <t>MP-078</t>
  </si>
  <si>
    <t>MP-077</t>
  </si>
  <si>
    <t>MP-076</t>
  </si>
  <si>
    <t>MP-075</t>
  </si>
  <si>
    <t>MP-074</t>
  </si>
  <si>
    <t>MP-073</t>
  </si>
  <si>
    <t>MP-072</t>
  </si>
  <si>
    <t>MP-071</t>
  </si>
  <si>
    <t>MP-070</t>
  </si>
  <si>
    <t>MP-069</t>
  </si>
  <si>
    <t>MP-068</t>
  </si>
  <si>
    <t>MP-067</t>
  </si>
  <si>
    <t>MP-066</t>
  </si>
  <si>
    <t>MP-065</t>
  </si>
  <si>
    <t>MP-064</t>
  </si>
  <si>
    <t>MP-063</t>
  </si>
  <si>
    <t>MP-062</t>
  </si>
  <si>
    <t>MP-061</t>
  </si>
  <si>
    <t>MP-060</t>
  </si>
  <si>
    <t>MP-059</t>
  </si>
  <si>
    <t>MP-058</t>
  </si>
  <si>
    <t>MP-057</t>
  </si>
  <si>
    <t>MP-056</t>
  </si>
  <si>
    <t>MP-055</t>
  </si>
  <si>
    <t>MP-054</t>
  </si>
  <si>
    <t>MP-053</t>
  </si>
  <si>
    <t>MP-052</t>
  </si>
  <si>
    <t>MP-051</t>
  </si>
  <si>
    <t>MP-050</t>
  </si>
  <si>
    <t>MP-049</t>
  </si>
  <si>
    <t>MP-048</t>
  </si>
  <si>
    <t>MP-047</t>
  </si>
  <si>
    <t>MP-046</t>
  </si>
  <si>
    <t>MP-045</t>
  </si>
  <si>
    <t>MP-044</t>
  </si>
  <si>
    <t>MP-043</t>
  </si>
  <si>
    <t>MP-042</t>
  </si>
  <si>
    <t>MP-041</t>
  </si>
  <si>
    <t>MP-040</t>
  </si>
  <si>
    <t>MP-039</t>
  </si>
  <si>
    <t>MP-038</t>
  </si>
  <si>
    <t>MP-037</t>
  </si>
  <si>
    <t>MP-036</t>
  </si>
  <si>
    <t>MP-035</t>
  </si>
  <si>
    <t>MP-034</t>
  </si>
  <si>
    <t>MP-033</t>
  </si>
  <si>
    <t>MP-032</t>
  </si>
  <si>
    <t>MP-031</t>
  </si>
  <si>
    <t>MP-030</t>
  </si>
  <si>
    <t>MP-029</t>
  </si>
  <si>
    <t>MP-028</t>
  </si>
  <si>
    <t>MP-027</t>
  </si>
  <si>
    <t>MP-026</t>
  </si>
  <si>
    <t>MP-025</t>
  </si>
  <si>
    <t>MP-024</t>
  </si>
  <si>
    <t>MP-023</t>
  </si>
  <si>
    <t>MP-022</t>
  </si>
  <si>
    <t>MP-021</t>
  </si>
  <si>
    <t>MP-020</t>
  </si>
  <si>
    <t>MP-019</t>
  </si>
  <si>
    <t>MP-018</t>
  </si>
  <si>
    <t>MP-017</t>
  </si>
  <si>
    <t>MP-016</t>
  </si>
  <si>
    <t>MP-015</t>
  </si>
  <si>
    <t>MP-014</t>
  </si>
  <si>
    <t>MP-013</t>
  </si>
  <si>
    <t>MP-012</t>
  </si>
  <si>
    <t>MP-011</t>
  </si>
  <si>
    <t>MP-010</t>
  </si>
  <si>
    <t>MP-009</t>
  </si>
  <si>
    <t>MP-008</t>
  </si>
  <si>
    <t>MP-007</t>
  </si>
  <si>
    <t>MP-006</t>
  </si>
  <si>
    <t>MP-005</t>
  </si>
  <si>
    <t>MP-004</t>
  </si>
  <si>
    <t>MP-003</t>
  </si>
  <si>
    <t>MP-002</t>
  </si>
  <si>
    <t>MP-001</t>
  </si>
  <si>
    <t xml:space="preserve">Avg. # of days between rounds for  1st reinfection </t>
  </si>
  <si>
    <t># of pens with evidence of reinfection</t>
  </si>
  <si>
    <t>Barn</t>
  </si>
  <si>
    <t>Days between rounds;  1st reinfection</t>
  </si>
  <si>
    <t>Pen reinfection?</t>
  </si>
  <si>
    <t>Pen</t>
  </si>
  <si>
    <t>State 1 farm N PCR results</t>
  </si>
  <si>
    <t>State 1 farm O PCR results</t>
  </si>
  <si>
    <t>State 2 farm P PCR results and putative pen reinfections</t>
  </si>
  <si>
    <t xml:space="preserve">Percentage of positive samples from both original PCR testing and N2 positives from N1/N2 one gene positive testing </t>
  </si>
  <si>
    <t>Total % positive</t>
  </si>
  <si>
    <t>Percentage of N2 positives from N1/N2 one gene positive testing</t>
  </si>
  <si>
    <t>% N2 +</t>
  </si>
  <si>
    <t>Percentage of one gene positives from original PRC testing</t>
  </si>
  <si>
    <t>Perent one gene +</t>
  </si>
  <si>
    <t>Number of N2 positives from N1/N2 one gene positive testing</t>
  </si>
  <si>
    <t>#N2 Positive</t>
  </si>
  <si>
    <t>MS-250</t>
  </si>
  <si>
    <t>MS-249</t>
  </si>
  <si>
    <t>MS-248</t>
  </si>
  <si>
    <t>MS-247</t>
  </si>
  <si>
    <t>MS-246</t>
  </si>
  <si>
    <t>MS-245</t>
  </si>
  <si>
    <t>MS-244</t>
  </si>
  <si>
    <t>MS-243</t>
  </si>
  <si>
    <t>MS-242</t>
  </si>
  <si>
    <t>MS-241</t>
  </si>
  <si>
    <t>MS-240</t>
  </si>
  <si>
    <t>MS-239</t>
  </si>
  <si>
    <t>MS-238</t>
  </si>
  <si>
    <t>MS-237</t>
  </si>
  <si>
    <t>MS-236</t>
  </si>
  <si>
    <t>MS-235</t>
  </si>
  <si>
    <t>MS-234</t>
  </si>
  <si>
    <t>MS-233</t>
  </si>
  <si>
    <t>MS-232</t>
  </si>
  <si>
    <t>MS-231</t>
  </si>
  <si>
    <t>MS-230</t>
  </si>
  <si>
    <t>MS-229</t>
  </si>
  <si>
    <t>MS-228</t>
  </si>
  <si>
    <t>MS-227</t>
  </si>
  <si>
    <t>MS-226</t>
  </si>
  <si>
    <t>MS-225</t>
  </si>
  <si>
    <t>MS-224</t>
  </si>
  <si>
    <t>MS-223</t>
  </si>
  <si>
    <t>MS-222</t>
  </si>
  <si>
    <t>MS-221</t>
  </si>
  <si>
    <t>MS-220</t>
  </si>
  <si>
    <t>MS-219</t>
  </si>
  <si>
    <t>MS-218</t>
  </si>
  <si>
    <t>MS-217</t>
  </si>
  <si>
    <t>MS-216</t>
  </si>
  <si>
    <t>MS-215</t>
  </si>
  <si>
    <t>MS-214</t>
  </si>
  <si>
    <t>MS-213</t>
  </si>
  <si>
    <t>MS-212</t>
  </si>
  <si>
    <t>MS-211</t>
  </si>
  <si>
    <t>MS-210</t>
  </si>
  <si>
    <t>MS-209</t>
  </si>
  <si>
    <t>MS-208</t>
  </si>
  <si>
    <t>MS-207</t>
  </si>
  <si>
    <t>MS-206</t>
  </si>
  <si>
    <t>MS-205</t>
  </si>
  <si>
    <t>MS-204</t>
  </si>
  <si>
    <t>MS-203</t>
  </si>
  <si>
    <t>MS-202</t>
  </si>
  <si>
    <t>MS-201</t>
  </si>
  <si>
    <t>MS-200</t>
  </si>
  <si>
    <t>MS-199</t>
  </si>
  <si>
    <t>MS-198</t>
  </si>
  <si>
    <t>MS-197</t>
  </si>
  <si>
    <t>MS-196</t>
  </si>
  <si>
    <t>MS-195</t>
  </si>
  <si>
    <t>MS-194</t>
  </si>
  <si>
    <t>MS-193</t>
  </si>
  <si>
    <t>MS-192</t>
  </si>
  <si>
    <t>MS-191</t>
  </si>
  <si>
    <t>MS-190</t>
  </si>
  <si>
    <t>MS-189</t>
  </si>
  <si>
    <t>MS-188</t>
  </si>
  <si>
    <t>MS-187</t>
  </si>
  <si>
    <t>MS-186</t>
  </si>
  <si>
    <t>MS-185</t>
  </si>
  <si>
    <t>MS-184</t>
  </si>
  <si>
    <t>MS-183</t>
  </si>
  <si>
    <t>MS-182</t>
  </si>
  <si>
    <t>MS-181</t>
  </si>
  <si>
    <t>MS-180</t>
  </si>
  <si>
    <t>MS-179</t>
  </si>
  <si>
    <t>MS-178</t>
  </si>
  <si>
    <t>MS-177</t>
  </si>
  <si>
    <t>MS-176</t>
  </si>
  <si>
    <t>MS-175</t>
  </si>
  <si>
    <t>MS-174</t>
  </si>
  <si>
    <t>MS-173</t>
  </si>
  <si>
    <t>MS-172</t>
  </si>
  <si>
    <t>MS-171</t>
  </si>
  <si>
    <t>MS-170</t>
  </si>
  <si>
    <t>MS-169</t>
  </si>
  <si>
    <t>MS-168</t>
  </si>
  <si>
    <t>MS-167</t>
  </si>
  <si>
    <t>MS-166</t>
  </si>
  <si>
    <t>MS-165</t>
  </si>
  <si>
    <t>MS-164</t>
  </si>
  <si>
    <t>MS-163</t>
  </si>
  <si>
    <t>MS-162</t>
  </si>
  <si>
    <t>MS-161</t>
  </si>
  <si>
    <t>MS-160</t>
  </si>
  <si>
    <t>MS-159</t>
  </si>
  <si>
    <t>MS-158</t>
  </si>
  <si>
    <t>MS-157</t>
  </si>
  <si>
    <t>MS-156</t>
  </si>
  <si>
    <t>MS-155</t>
  </si>
  <si>
    <t>MS-154</t>
  </si>
  <si>
    <t>MS-153</t>
  </si>
  <si>
    <t>MS-152</t>
  </si>
  <si>
    <t>MS-151</t>
  </si>
  <si>
    <t>MS-150</t>
  </si>
  <si>
    <t>MS-149</t>
  </si>
  <si>
    <t>MS-148</t>
  </si>
  <si>
    <t>MS-147</t>
  </si>
  <si>
    <t>MS-146</t>
  </si>
  <si>
    <t>MS-145</t>
  </si>
  <si>
    <t>MS-144</t>
  </si>
  <si>
    <t>MS-143</t>
  </si>
  <si>
    <t>MS-142</t>
  </si>
  <si>
    <t>MS-141</t>
  </si>
  <si>
    <t>MS-140</t>
  </si>
  <si>
    <t>MS-139</t>
  </si>
  <si>
    <t>MS-138</t>
  </si>
  <si>
    <t>MS-137</t>
  </si>
  <si>
    <t>MS-136</t>
  </si>
  <si>
    <t>MS-135</t>
  </si>
  <si>
    <t>MS-134</t>
  </si>
  <si>
    <t>MS-133</t>
  </si>
  <si>
    <t>MS-132</t>
  </si>
  <si>
    <t>MS-131</t>
  </si>
  <si>
    <t>MS-130</t>
  </si>
  <si>
    <t>MS-129</t>
  </si>
  <si>
    <t>MS-128</t>
  </si>
  <si>
    <t>MS-127</t>
  </si>
  <si>
    <t>MS-126</t>
  </si>
  <si>
    <t>MS-125</t>
  </si>
  <si>
    <t>MS-124</t>
  </si>
  <si>
    <t>MS-123</t>
  </si>
  <si>
    <t>MS-122</t>
  </si>
  <si>
    <t>MS-121</t>
  </si>
  <si>
    <t>MS-120</t>
  </si>
  <si>
    <t>MS-119</t>
  </si>
  <si>
    <t>MS-118</t>
  </si>
  <si>
    <t>MS-117</t>
  </si>
  <si>
    <t>MS-116</t>
  </si>
  <si>
    <t>MS-115</t>
  </si>
  <si>
    <t>MS-114</t>
  </si>
  <si>
    <t>MS-113</t>
  </si>
  <si>
    <t>MS-112</t>
  </si>
  <si>
    <t>MS-111</t>
  </si>
  <si>
    <t>MS-110</t>
  </si>
  <si>
    <t>MS-109</t>
  </si>
  <si>
    <t>MS-108</t>
  </si>
  <si>
    <t>MS-107</t>
  </si>
  <si>
    <t>MS-106</t>
  </si>
  <si>
    <t>MS-105</t>
  </si>
  <si>
    <t>MS-104</t>
  </si>
  <si>
    <t>MS-103</t>
  </si>
  <si>
    <t>MS-102</t>
  </si>
  <si>
    <t>MS-101</t>
  </si>
  <si>
    <t>MS-100</t>
  </si>
  <si>
    <t>MS-099</t>
  </si>
  <si>
    <t>MS-098</t>
  </si>
  <si>
    <t>MS-097</t>
  </si>
  <si>
    <t>MS-096</t>
  </si>
  <si>
    <t>MS-095</t>
  </si>
  <si>
    <t>MS-094</t>
  </si>
  <si>
    <t>MS-093</t>
  </si>
  <si>
    <t>MS-092</t>
  </si>
  <si>
    <t>MS-091</t>
  </si>
  <si>
    <t>MS-090</t>
  </si>
  <si>
    <t>MS-089</t>
  </si>
  <si>
    <t>MS-088</t>
  </si>
  <si>
    <t>MS-087</t>
  </si>
  <si>
    <t>MS-086</t>
  </si>
  <si>
    <t>MS-085</t>
  </si>
  <si>
    <t>MS-084</t>
  </si>
  <si>
    <t>MS-083</t>
  </si>
  <si>
    <t>MS-082</t>
  </si>
  <si>
    <t>MS-081</t>
  </si>
  <si>
    <t>MS-080</t>
  </si>
  <si>
    <t>MS-079</t>
  </si>
  <si>
    <t>MS-078</t>
  </si>
  <si>
    <t>MS-077</t>
  </si>
  <si>
    <t>MS-076</t>
  </si>
  <si>
    <t>MS-075</t>
  </si>
  <si>
    <t>MS-074</t>
  </si>
  <si>
    <t>MS-073</t>
  </si>
  <si>
    <t>MS-072</t>
  </si>
  <si>
    <t>MS-071</t>
  </si>
  <si>
    <t>MS-070</t>
  </si>
  <si>
    <t>MS-069</t>
  </si>
  <si>
    <t>MS-068</t>
  </si>
  <si>
    <t>MS-067</t>
  </si>
  <si>
    <t>MS-066</t>
  </si>
  <si>
    <t>MS-065</t>
  </si>
  <si>
    <t>MS-064</t>
  </si>
  <si>
    <t>MS-063</t>
  </si>
  <si>
    <t>MS-062</t>
  </si>
  <si>
    <t>MS-061</t>
  </si>
  <si>
    <t>MS-060</t>
  </si>
  <si>
    <t>MS-059</t>
  </si>
  <si>
    <t>MS-058</t>
  </si>
  <si>
    <t>MS-057</t>
  </si>
  <si>
    <t>MS-056</t>
  </si>
  <si>
    <t>MS-055</t>
  </si>
  <si>
    <t>MS-054</t>
  </si>
  <si>
    <t>MS-053</t>
  </si>
  <si>
    <t>MS-052</t>
  </si>
  <si>
    <t>MS-051</t>
  </si>
  <si>
    <t>MS-050</t>
  </si>
  <si>
    <t>MS-049</t>
  </si>
  <si>
    <t>MS-048</t>
  </si>
  <si>
    <t>MS-047</t>
  </si>
  <si>
    <t>MS-046</t>
  </si>
  <si>
    <t>MS-045</t>
  </si>
  <si>
    <t>MS-044</t>
  </si>
  <si>
    <t>MS-043</t>
  </si>
  <si>
    <t>MS-042</t>
  </si>
  <si>
    <t>MS-041</t>
  </si>
  <si>
    <t>MS-040</t>
  </si>
  <si>
    <t>MS-039</t>
  </si>
  <si>
    <t>MS-038</t>
  </si>
  <si>
    <t>MS-037</t>
  </si>
  <si>
    <t>MS-036</t>
  </si>
  <si>
    <t>MS-035</t>
  </si>
  <si>
    <t>MS-034</t>
  </si>
  <si>
    <t>MS-033</t>
  </si>
  <si>
    <t>MS-032</t>
  </si>
  <si>
    <t>MS-031</t>
  </si>
  <si>
    <t>MS-030</t>
  </si>
  <si>
    <t>MS-029</t>
  </si>
  <si>
    <t>MS-028</t>
  </si>
  <si>
    <t>MS-027</t>
  </si>
  <si>
    <t>MS-026</t>
  </si>
  <si>
    <t>MS-025</t>
  </si>
  <si>
    <t>MS-024</t>
  </si>
  <si>
    <t>MS-023</t>
  </si>
  <si>
    <t>MS-022</t>
  </si>
  <si>
    <t>MS-021</t>
  </si>
  <si>
    <t>MS-020</t>
  </si>
  <si>
    <t>MS-019</t>
  </si>
  <si>
    <t>MS-018</t>
  </si>
  <si>
    <t>MS-017</t>
  </si>
  <si>
    <t>MS-016</t>
  </si>
  <si>
    <t>MS-015</t>
  </si>
  <si>
    <t>MS-014</t>
  </si>
  <si>
    <t>MS-013</t>
  </si>
  <si>
    <t>MS-012</t>
  </si>
  <si>
    <t>MS-011</t>
  </si>
  <si>
    <t>MS-010</t>
  </si>
  <si>
    <t>MS-009</t>
  </si>
  <si>
    <t>MS-008</t>
  </si>
  <si>
    <t>MS-007</t>
  </si>
  <si>
    <t>MS-006</t>
  </si>
  <si>
    <t>MS-005</t>
  </si>
  <si>
    <t>MS-004</t>
  </si>
  <si>
    <t>MS-003</t>
  </si>
  <si>
    <t>MS-002</t>
  </si>
  <si>
    <t>MS-001</t>
  </si>
  <si>
    <t>Week 1</t>
  </si>
  <si>
    <t>Farm S PCR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</si>
</sst>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9C0006"/>
      <name val="Calibri"/>
      <family val="2"/>
    </font>
    <font>
      <sz val="11"/>
      <color rgb="FF000000"/>
      <name val="Calibri"/>
      <family val="2"/>
    </font>
    <font>
      <sz val="11"/>
      <color rgb="FF006100"/>
      <name val="Calibri"/>
      <family val="2"/>
    </font>
    <font>
      <sz val="11"/>
      <name val="Aptos Narrow"/>
      <family val="2"/>
      <scheme val="minor"/>
    </font>
    <font>
      <b/>
      <sz val="11"/>
      <color rgb="FF000000"/>
      <name val="Calibri"/>
      <family val="2"/>
    </font>
    <font>
      <sz val="8"/>
      <name val="Aptos Narrow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7CE"/>
        <bgColor rgb="FF000000"/>
      </patternFill>
    </fill>
    <fill>
      <patternFill patternType="solid">
        <fgColor rgb="FFFFFF66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10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/>
    <xf numFmtId="0" fontId="5" fillId="3" borderId="0" xfId="0" applyFont="1" applyFill="1"/>
    <xf numFmtId="0" fontId="5" fillId="4" borderId="0" xfId="0" applyFont="1" applyFill="1"/>
    <xf numFmtId="0" fontId="5" fillId="5" borderId="0" xfId="0" applyFont="1" applyFill="1"/>
    <xf numFmtId="0" fontId="5" fillId="6" borderId="0" xfId="0" applyFont="1" applyFill="1"/>
    <xf numFmtId="0" fontId="5" fillId="2" borderId="0" xfId="0" applyFont="1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9" fontId="0" fillId="0" borderId="0" xfId="0" applyNumberFormat="1"/>
    <xf numFmtId="0" fontId="0" fillId="12" borderId="0" xfId="0" applyFill="1"/>
    <xf numFmtId="0" fontId="0" fillId="13" borderId="0" xfId="0" applyFill="1"/>
  </cellXfs>
  <cellStyles count="1">
    <cellStyle name="Normal" xfId="0" builtinId="0"/>
  </cellStyles>
  <dxfs count="1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2" tint="-0.24994659260841701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2" tint="-0.24994659260841701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Positives vs One gene Positives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6"/>
          <c:order val="6"/>
          <c:tx>
            <c:strRef>
              <c:f>'Farm S'!$A$263</c:f>
              <c:strCache>
                <c:ptCount val="1"/>
                <c:pt idx="0">
                  <c:v>Percent Positive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'Farm S'!$B$255:$P$255</c:f>
              <c:strCache>
                <c:ptCount val="15"/>
                <c:pt idx="0">
                  <c:v>Week 1 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  <c:pt idx="6">
                  <c:v>Week 7</c:v>
                </c:pt>
                <c:pt idx="7">
                  <c:v>Week 8</c:v>
                </c:pt>
                <c:pt idx="8">
                  <c:v>Week 9</c:v>
                </c:pt>
                <c:pt idx="9">
                  <c:v>Week 10</c:v>
                </c:pt>
                <c:pt idx="10">
                  <c:v>Week 11</c:v>
                </c:pt>
                <c:pt idx="11">
                  <c:v>Week 12</c:v>
                </c:pt>
                <c:pt idx="12">
                  <c:v>Week 13</c:v>
                </c:pt>
                <c:pt idx="13">
                  <c:v>Week 14</c:v>
                </c:pt>
                <c:pt idx="14">
                  <c:v>Week 15</c:v>
                </c:pt>
              </c:strCache>
            </c:strRef>
          </c:cat>
          <c:val>
            <c:numRef>
              <c:f>'Farm S'!$B$263:$P$263</c:f>
              <c:numCache>
                <c:formatCode>General</c:formatCode>
                <c:ptCount val="15"/>
                <c:pt idx="0">
                  <c:v>0.81300813008130091</c:v>
                </c:pt>
                <c:pt idx="1">
                  <c:v>0.80321285140562237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E0-4A4A-BF97-0910F28E4D99}"/>
            </c:ext>
          </c:extLst>
        </c:ser>
        <c:ser>
          <c:idx val="7"/>
          <c:order val="7"/>
          <c:tx>
            <c:strRef>
              <c:f>'Farm S'!$A$264</c:f>
              <c:strCache>
                <c:ptCount val="1"/>
                <c:pt idx="0">
                  <c:v>Perent one gene +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'Farm S'!$B$255:$P$255</c:f>
              <c:strCache>
                <c:ptCount val="15"/>
                <c:pt idx="0">
                  <c:v>Week 1 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  <c:pt idx="6">
                  <c:v>Week 7</c:v>
                </c:pt>
                <c:pt idx="7">
                  <c:v>Week 8</c:v>
                </c:pt>
                <c:pt idx="8">
                  <c:v>Week 9</c:v>
                </c:pt>
                <c:pt idx="9">
                  <c:v>Week 10</c:v>
                </c:pt>
                <c:pt idx="10">
                  <c:v>Week 11</c:v>
                </c:pt>
                <c:pt idx="11">
                  <c:v>Week 12</c:v>
                </c:pt>
                <c:pt idx="12">
                  <c:v>Week 13</c:v>
                </c:pt>
                <c:pt idx="13">
                  <c:v>Week 14</c:v>
                </c:pt>
                <c:pt idx="14">
                  <c:v>Week 15</c:v>
                </c:pt>
              </c:strCache>
            </c:strRef>
          </c:cat>
          <c:val>
            <c:numRef>
              <c:f>'Farm S'!$B$264:$P$264</c:f>
              <c:numCache>
                <c:formatCode>General</c:formatCode>
                <c:ptCount val="15"/>
                <c:pt idx="0">
                  <c:v>1.2195121951219512</c:v>
                </c:pt>
                <c:pt idx="1">
                  <c:v>0.40160642570281119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E0-4A4A-BF97-0910F28E4D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2603119"/>
        <c:axId val="43260187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'Farm S'!$A$256</c15:sqref>
                        </c15:formulaRef>
                      </c:ext>
                    </c:extLst>
                    <c:strCache>
                      <c:ptCount val="1"/>
                      <c:pt idx="0">
                        <c:v># Positive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'Farm S'!$B$256:$P$256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0CE0-4A4A-BF97-0910F28E4D99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S'!$A$257</c15:sqref>
                        </c15:formulaRef>
                      </c:ext>
                    </c:extLst>
                    <c:strCache>
                      <c:ptCount val="1"/>
                      <c:pt idx="0">
                        <c:v># Negative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S'!$B$257:$P$257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241</c:v>
                      </c:pt>
                      <c:pt idx="1">
                        <c:v>246</c:v>
                      </c:pt>
                      <c:pt idx="2">
                        <c:v>247</c:v>
                      </c:pt>
                      <c:pt idx="3">
                        <c:v>237</c:v>
                      </c:pt>
                      <c:pt idx="4">
                        <c:v>247</c:v>
                      </c:pt>
                      <c:pt idx="5">
                        <c:v>244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0CE0-4A4A-BF97-0910F28E4D99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S'!$A$258</c15:sqref>
                        </c15:formulaRef>
                      </c:ext>
                    </c:extLst>
                    <c:strCache>
                      <c:ptCount val="1"/>
                      <c:pt idx="0">
                        <c:v># One gene +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S'!$B$258:$P$258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0CE0-4A4A-BF97-0910F28E4D99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S'!$A$259</c15:sqref>
                        </c15:formulaRef>
                      </c:ext>
                    </c:extLst>
                    <c:strCache>
                      <c:ptCount val="1"/>
                      <c:pt idx="0">
                        <c:v># No sample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S'!$B$259:$P$259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4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2</c:v>
                      </c:pt>
                      <c:pt idx="4">
                        <c:v>3</c:v>
                      </c:pt>
                      <c:pt idx="5">
                        <c:v>3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CE0-4A4A-BF97-0910F28E4D99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S'!$A$260</c15:sqref>
                        </c15:formulaRef>
                      </c:ext>
                    </c:extLst>
                    <c:strCache>
                      <c:ptCount val="1"/>
                      <c:pt idx="0">
                        <c:v># Total samples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S'!$B$260:$P$260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246</c:v>
                      </c:pt>
                      <c:pt idx="1">
                        <c:v>249</c:v>
                      </c:pt>
                      <c:pt idx="2">
                        <c:v>247</c:v>
                      </c:pt>
                      <c:pt idx="3">
                        <c:v>237</c:v>
                      </c:pt>
                      <c:pt idx="4">
                        <c:v>247</c:v>
                      </c:pt>
                      <c:pt idx="5">
                        <c:v>244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0CE0-4A4A-BF97-0910F28E4D99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S'!$A$261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S'!$B$261:$P$261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0CE0-4A4A-BF97-0910F28E4D99}"/>
                  </c:ext>
                </c:extLst>
              </c15:ser>
            </c15:filteredBarSeries>
          </c:ext>
        </c:extLst>
      </c:barChart>
      <c:catAx>
        <c:axId val="4326031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601871"/>
        <c:crosses val="autoZero"/>
        <c:auto val="1"/>
        <c:lblAlgn val="ctr"/>
        <c:lblOffset val="100"/>
        <c:noMultiLvlLbl val="0"/>
      </c:catAx>
      <c:valAx>
        <c:axId val="432601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260311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Percent Positive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9"/>
          <c:order val="9"/>
          <c:tx>
            <c:strRef>
              <c:f>'Farm S'!$A$266</c:f>
              <c:strCache>
                <c:ptCount val="1"/>
                <c:pt idx="0">
                  <c:v>Total % positive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'Farm S'!$B$255:$P$255</c:f>
              <c:strCache>
                <c:ptCount val="15"/>
                <c:pt idx="0">
                  <c:v>Week 1 </c:v>
                </c:pt>
                <c:pt idx="1">
                  <c:v>Week 2</c:v>
                </c:pt>
                <c:pt idx="2">
                  <c:v>Week 3</c:v>
                </c:pt>
                <c:pt idx="3">
                  <c:v>Week 4</c:v>
                </c:pt>
                <c:pt idx="4">
                  <c:v>Week 5</c:v>
                </c:pt>
                <c:pt idx="5">
                  <c:v>Week 6</c:v>
                </c:pt>
                <c:pt idx="6">
                  <c:v>Week 7</c:v>
                </c:pt>
                <c:pt idx="7">
                  <c:v>Week 8</c:v>
                </c:pt>
                <c:pt idx="8">
                  <c:v>Week 9</c:v>
                </c:pt>
                <c:pt idx="9">
                  <c:v>Week 10</c:v>
                </c:pt>
                <c:pt idx="10">
                  <c:v>Week 11</c:v>
                </c:pt>
                <c:pt idx="11">
                  <c:v>Week 12</c:v>
                </c:pt>
                <c:pt idx="12">
                  <c:v>Week 13</c:v>
                </c:pt>
                <c:pt idx="13">
                  <c:v>Week 14</c:v>
                </c:pt>
                <c:pt idx="14">
                  <c:v>Week 15</c:v>
                </c:pt>
              </c:strCache>
            </c:strRef>
          </c:cat>
          <c:val>
            <c:numRef>
              <c:f>'Farm S'!$B$266:$P$266</c:f>
              <c:numCache>
                <c:formatCode>General</c:formatCode>
                <c:ptCount val="15"/>
                <c:pt idx="0">
                  <c:v>0.81300813008130091</c:v>
                </c:pt>
                <c:pt idx="1">
                  <c:v>0.80321285140562237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E3-45ED-9FCE-25249B616F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17762479"/>
        <c:axId val="417749167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'Farm S'!$A$256</c15:sqref>
                        </c15:formulaRef>
                      </c:ext>
                    </c:extLst>
                    <c:strCache>
                      <c:ptCount val="1"/>
                      <c:pt idx="0">
                        <c:v># Positive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'Farm S'!$B$256:$P$256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5E3-45ED-9FCE-25249B616F2F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S'!$A$257</c15:sqref>
                        </c15:formulaRef>
                      </c:ext>
                    </c:extLst>
                    <c:strCache>
                      <c:ptCount val="1"/>
                      <c:pt idx="0">
                        <c:v># Negative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S'!$B$257:$P$257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241</c:v>
                      </c:pt>
                      <c:pt idx="1">
                        <c:v>246</c:v>
                      </c:pt>
                      <c:pt idx="2">
                        <c:v>247</c:v>
                      </c:pt>
                      <c:pt idx="3">
                        <c:v>237</c:v>
                      </c:pt>
                      <c:pt idx="4">
                        <c:v>247</c:v>
                      </c:pt>
                      <c:pt idx="5">
                        <c:v>244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C5E3-45ED-9FCE-25249B616F2F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S'!$A$258</c15:sqref>
                        </c15:formulaRef>
                      </c:ext>
                    </c:extLst>
                    <c:strCache>
                      <c:ptCount val="1"/>
                      <c:pt idx="0">
                        <c:v># One gene +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S'!$B$258:$P$258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3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C5E3-45ED-9FCE-25249B616F2F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S'!$A$259</c15:sqref>
                        </c15:formulaRef>
                      </c:ext>
                    </c:extLst>
                    <c:strCache>
                      <c:ptCount val="1"/>
                      <c:pt idx="0">
                        <c:v># No sample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S'!$B$259:$P$259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4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2</c:v>
                      </c:pt>
                      <c:pt idx="4">
                        <c:v>3</c:v>
                      </c:pt>
                      <c:pt idx="5">
                        <c:v>3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5E3-45ED-9FCE-25249B616F2F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S'!$A$260</c15:sqref>
                        </c15:formulaRef>
                      </c:ext>
                    </c:extLst>
                    <c:strCache>
                      <c:ptCount val="1"/>
                      <c:pt idx="0">
                        <c:v># Total samples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S'!$B$260:$P$260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246</c:v>
                      </c:pt>
                      <c:pt idx="1">
                        <c:v>249</c:v>
                      </c:pt>
                      <c:pt idx="2">
                        <c:v>247</c:v>
                      </c:pt>
                      <c:pt idx="3">
                        <c:v>237</c:v>
                      </c:pt>
                      <c:pt idx="4">
                        <c:v>247</c:v>
                      </c:pt>
                      <c:pt idx="5">
                        <c:v>244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5E3-45ED-9FCE-25249B616F2F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S'!$A$261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S'!$B$261:$P$261</c15:sqref>
                        </c15:formulaRef>
                      </c:ext>
                    </c:extLst>
                    <c:numCache>
                      <c:formatCode>General</c:formatCode>
                      <c:ptCount val="15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5E3-45ED-9FCE-25249B616F2F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S'!$A$263</c15:sqref>
                        </c15:formulaRef>
                      </c:ext>
                    </c:extLst>
                    <c:strCache>
                      <c:ptCount val="1"/>
                      <c:pt idx="0">
                        <c:v>Percent Positive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S'!$B$263:$P$263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0.81300813008130091</c:v>
                      </c:pt>
                      <c:pt idx="1">
                        <c:v>0.80321285140562237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5E3-45ED-9FCE-25249B616F2F}"/>
                  </c:ext>
                </c:extLst>
              </c15:ser>
            </c15:filteredBarSeries>
            <c15:filteredBar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S'!$A$264</c15:sqref>
                        </c15:formulaRef>
                      </c:ext>
                    </c:extLst>
                    <c:strCache>
                      <c:ptCount val="1"/>
                      <c:pt idx="0">
                        <c:v>Perent one gene +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S'!$B$264:$P$264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1.2195121951219512</c:v>
                      </c:pt>
                      <c:pt idx="1">
                        <c:v>0.40160642570281119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C5E3-45ED-9FCE-25249B616F2F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S'!$A$265</c15:sqref>
                        </c15:formulaRef>
                      </c:ext>
                    </c:extLst>
                    <c:strCache>
                      <c:ptCount val="1"/>
                      <c:pt idx="0">
                        <c:v>% N2 +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'Farm S'!$B$255:$P$255</c15:sqref>
                        </c15:formulaRef>
                      </c:ext>
                    </c:extLst>
                    <c:strCache>
                      <c:ptCount val="15"/>
                      <c:pt idx="0">
                        <c:v>Week 1 </c:v>
                      </c:pt>
                      <c:pt idx="1">
                        <c:v>Week 2</c:v>
                      </c:pt>
                      <c:pt idx="2">
                        <c:v>Week 3</c:v>
                      </c:pt>
                      <c:pt idx="3">
                        <c:v>Week 4</c:v>
                      </c:pt>
                      <c:pt idx="4">
                        <c:v>Week 5</c:v>
                      </c:pt>
                      <c:pt idx="5">
                        <c:v>Week 6</c:v>
                      </c:pt>
                      <c:pt idx="6">
                        <c:v>Week 7</c:v>
                      </c:pt>
                      <c:pt idx="7">
                        <c:v>Week 8</c:v>
                      </c:pt>
                      <c:pt idx="8">
                        <c:v>Week 9</c:v>
                      </c:pt>
                      <c:pt idx="9">
                        <c:v>Week 10</c:v>
                      </c:pt>
                      <c:pt idx="10">
                        <c:v>Week 11</c:v>
                      </c:pt>
                      <c:pt idx="11">
                        <c:v>Week 12</c:v>
                      </c:pt>
                      <c:pt idx="12">
                        <c:v>Week 13</c:v>
                      </c:pt>
                      <c:pt idx="13">
                        <c:v>Week 14</c:v>
                      </c:pt>
                      <c:pt idx="14">
                        <c:v>Week 15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'Farm S'!$B$265:$P$265</c15:sqref>
                        </c15:formulaRef>
                      </c:ext>
                    </c:extLst>
                    <c:numCache>
                      <c:formatCode>General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C5E3-45ED-9FCE-25249B616F2F}"/>
                  </c:ext>
                </c:extLst>
              </c15:ser>
            </c15:filteredBarSeries>
          </c:ext>
        </c:extLst>
      </c:barChart>
      <c:catAx>
        <c:axId val="4177624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7749167"/>
        <c:crosses val="autoZero"/>
        <c:auto val="1"/>
        <c:lblAlgn val="ctr"/>
        <c:lblOffset val="100"/>
        <c:noMultiLvlLbl val="0"/>
      </c:catAx>
      <c:valAx>
        <c:axId val="417749167"/>
        <c:scaling>
          <c:orientation val="minMax"/>
          <c:max val="6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77624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123825</xdr:colOff>
      <xdr:row>233</xdr:row>
      <xdr:rowOff>80961</xdr:rowOff>
    </xdr:from>
    <xdr:to>
      <xdr:col>26</xdr:col>
      <xdr:colOff>238125</xdr:colOff>
      <xdr:row>252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ECA19D4-2EEC-448A-9434-3B4D574A2D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161924</xdr:colOff>
      <xdr:row>268</xdr:row>
      <xdr:rowOff>119061</xdr:rowOff>
    </xdr:from>
    <xdr:to>
      <xdr:col>14</xdr:col>
      <xdr:colOff>561974</xdr:colOff>
      <xdr:row>291</xdr:row>
      <xdr:rowOff>66674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77988A8-6BEF-454C-80ED-6D98D38174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2D88A-D623-48FA-A562-E44B21D06794}">
  <dimension ref="A1:X266"/>
  <sheetViews>
    <sheetView tabSelected="1" zoomScale="80" zoomScaleNormal="80" workbookViewId="0">
      <selection activeCell="K19" sqref="K19"/>
    </sheetView>
  </sheetViews>
  <sheetFormatPr defaultRowHeight="14.4" x14ac:dyDescent="0.3"/>
  <cols>
    <col min="1" max="1" width="28.33203125" style="1" bestFit="1" customWidth="1"/>
    <col min="2" max="2" width="10.88671875" style="1" bestFit="1" customWidth="1"/>
    <col min="3" max="3" width="10" style="1" bestFit="1" customWidth="1"/>
    <col min="4" max="5" width="10.44140625" style="1" bestFit="1" customWidth="1"/>
    <col min="6" max="7" width="11.109375" style="1" bestFit="1" customWidth="1"/>
    <col min="8" max="8" width="10.44140625" style="1" bestFit="1" customWidth="1"/>
    <col min="9" max="10" width="10.5546875" style="1" bestFit="1" customWidth="1"/>
    <col min="11" max="11" width="10.88671875" style="1" bestFit="1" customWidth="1"/>
    <col min="12" max="12" width="10.44140625" style="1" bestFit="1" customWidth="1"/>
    <col min="13" max="13" width="11.44140625" style="1" bestFit="1" customWidth="1"/>
    <col min="14" max="14" width="11.109375" style="1" bestFit="1" customWidth="1"/>
    <col min="15" max="15" width="11.88671875" style="1" bestFit="1" customWidth="1"/>
    <col min="16" max="16" width="11.44140625" style="1" bestFit="1" customWidth="1"/>
    <col min="17" max="17" width="10.44140625" style="1" bestFit="1" customWidth="1"/>
    <col min="18" max="18" width="10.88671875" style="1" bestFit="1" customWidth="1"/>
    <col min="19" max="20" width="11.44140625" style="1" bestFit="1" customWidth="1"/>
    <col min="21" max="21" width="10.44140625" style="1" bestFit="1" customWidth="1"/>
    <col min="24" max="24" width="52.109375" bestFit="1" customWidth="1"/>
  </cols>
  <sheetData>
    <row r="1" spans="1:21" x14ac:dyDescent="0.3">
      <c r="A1" s="27" t="s">
        <v>803</v>
      </c>
    </row>
    <row r="3" spans="1:21" ht="15" thickBot="1" x14ac:dyDescent="0.35">
      <c r="A3" s="26"/>
      <c r="B3" s="58" t="s">
        <v>289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</row>
    <row r="4" spans="1:21" ht="15" thickBot="1" x14ac:dyDescent="0.35">
      <c r="A4" s="25" t="s">
        <v>288</v>
      </c>
      <c r="B4" s="24">
        <v>44771</v>
      </c>
      <c r="C4" s="22">
        <v>44777</v>
      </c>
      <c r="D4" s="22">
        <v>44781</v>
      </c>
      <c r="E4" s="22">
        <v>44788</v>
      </c>
      <c r="F4" s="22">
        <v>44795</v>
      </c>
      <c r="G4" s="22">
        <v>44803</v>
      </c>
      <c r="H4" s="22">
        <v>44810</v>
      </c>
      <c r="I4" s="22">
        <v>44817</v>
      </c>
      <c r="J4" s="23">
        <v>44823</v>
      </c>
      <c r="K4" s="22">
        <v>44831</v>
      </c>
      <c r="L4" s="22">
        <v>44841</v>
      </c>
      <c r="M4" s="22">
        <v>44846</v>
      </c>
      <c r="N4" s="22">
        <v>44851</v>
      </c>
      <c r="O4" s="22">
        <v>44858</v>
      </c>
      <c r="P4" s="22">
        <v>44865</v>
      </c>
      <c r="Q4" s="22">
        <v>44872</v>
      </c>
      <c r="R4" s="22">
        <v>44881</v>
      </c>
      <c r="S4" s="22">
        <v>44888</v>
      </c>
      <c r="T4" s="22">
        <v>44894</v>
      </c>
      <c r="U4" s="21">
        <v>44902</v>
      </c>
    </row>
    <row r="5" spans="1:21" x14ac:dyDescent="0.3">
      <c r="A5" s="16" t="s">
        <v>287</v>
      </c>
      <c r="B5" s="15" t="s">
        <v>33</v>
      </c>
      <c r="C5" s="13" t="s">
        <v>33</v>
      </c>
      <c r="D5" s="14" t="s">
        <v>36</v>
      </c>
      <c r="E5" s="18" t="s">
        <v>34</v>
      </c>
      <c r="F5" s="13" t="s">
        <v>33</v>
      </c>
      <c r="G5" s="18" t="s">
        <v>34</v>
      </c>
      <c r="H5" s="14" t="s">
        <v>36</v>
      </c>
      <c r="I5" s="13" t="s">
        <v>33</v>
      </c>
      <c r="J5" s="13" t="s">
        <v>33</v>
      </c>
      <c r="K5" s="13" t="s">
        <v>33</v>
      </c>
      <c r="L5" s="13" t="s">
        <v>33</v>
      </c>
      <c r="M5" s="13" t="s">
        <v>33</v>
      </c>
      <c r="N5" s="13" t="s">
        <v>33</v>
      </c>
      <c r="O5" s="13" t="s">
        <v>33</v>
      </c>
      <c r="P5" s="13" t="s">
        <v>33</v>
      </c>
      <c r="Q5" s="13" t="s">
        <v>33</v>
      </c>
      <c r="R5" s="13" t="s">
        <v>33</v>
      </c>
      <c r="S5" s="13" t="s">
        <v>33</v>
      </c>
      <c r="T5" s="13" t="s">
        <v>33</v>
      </c>
      <c r="U5" s="12" t="s">
        <v>33</v>
      </c>
    </row>
    <row r="6" spans="1:21" x14ac:dyDescent="0.3">
      <c r="A6" s="16" t="s">
        <v>286</v>
      </c>
      <c r="B6" s="15" t="s">
        <v>33</v>
      </c>
      <c r="C6" s="13" t="s">
        <v>33</v>
      </c>
      <c r="D6" s="13" t="s">
        <v>33</v>
      </c>
      <c r="E6" s="13" t="s">
        <v>33</v>
      </c>
      <c r="F6" s="13" t="s">
        <v>33</v>
      </c>
      <c r="G6" s="13" t="s">
        <v>33</v>
      </c>
      <c r="H6" s="13" t="s">
        <v>33</v>
      </c>
      <c r="I6" s="13" t="s">
        <v>33</v>
      </c>
      <c r="J6" s="13" t="s">
        <v>33</v>
      </c>
      <c r="K6" s="13" t="s">
        <v>33</v>
      </c>
      <c r="L6" s="13" t="s">
        <v>33</v>
      </c>
      <c r="M6" s="13" t="s">
        <v>33</v>
      </c>
      <c r="N6" s="13" t="s">
        <v>33</v>
      </c>
      <c r="O6" s="13" t="s">
        <v>33</v>
      </c>
      <c r="P6" s="13" t="s">
        <v>33</v>
      </c>
      <c r="Q6" s="13" t="s">
        <v>33</v>
      </c>
      <c r="R6" s="13" t="s">
        <v>33</v>
      </c>
      <c r="S6" s="13" t="s">
        <v>33</v>
      </c>
      <c r="T6" s="13" t="s">
        <v>33</v>
      </c>
      <c r="U6" s="12" t="s">
        <v>33</v>
      </c>
    </row>
    <row r="7" spans="1:21" x14ac:dyDescent="0.3">
      <c r="A7" s="16" t="s">
        <v>285</v>
      </c>
      <c r="B7" s="15" t="s">
        <v>33</v>
      </c>
      <c r="C7" s="13" t="s">
        <v>33</v>
      </c>
      <c r="D7" s="13" t="s">
        <v>33</v>
      </c>
      <c r="E7" s="13" t="s">
        <v>33</v>
      </c>
      <c r="F7" s="13" t="s">
        <v>33</v>
      </c>
      <c r="G7" s="14" t="s">
        <v>36</v>
      </c>
      <c r="H7" s="13" t="s">
        <v>33</v>
      </c>
      <c r="I7" s="13" t="s">
        <v>33</v>
      </c>
      <c r="J7" s="13" t="s">
        <v>33</v>
      </c>
      <c r="K7" s="13" t="s">
        <v>33</v>
      </c>
      <c r="L7" s="18" t="s">
        <v>34</v>
      </c>
      <c r="M7" s="13" t="s">
        <v>33</v>
      </c>
      <c r="N7" s="13" t="s">
        <v>33</v>
      </c>
      <c r="O7" s="13" t="s">
        <v>33</v>
      </c>
      <c r="P7" s="13" t="s">
        <v>33</v>
      </c>
      <c r="Q7" s="13" t="s">
        <v>33</v>
      </c>
      <c r="R7" s="13" t="s">
        <v>33</v>
      </c>
      <c r="S7" s="13" t="s">
        <v>33</v>
      </c>
      <c r="T7" s="13" t="s">
        <v>33</v>
      </c>
      <c r="U7" s="12" t="s">
        <v>33</v>
      </c>
    </row>
    <row r="8" spans="1:21" x14ac:dyDescent="0.3">
      <c r="A8" s="16" t="s">
        <v>284</v>
      </c>
      <c r="B8" s="15" t="s">
        <v>33</v>
      </c>
      <c r="C8" s="13" t="s">
        <v>33</v>
      </c>
      <c r="D8" s="13" t="s">
        <v>33</v>
      </c>
      <c r="E8" s="13" t="s">
        <v>33</v>
      </c>
      <c r="F8" s="13" t="s">
        <v>33</v>
      </c>
      <c r="G8" s="14" t="s">
        <v>36</v>
      </c>
      <c r="H8" s="18" t="s">
        <v>34</v>
      </c>
      <c r="I8" s="13" t="s">
        <v>33</v>
      </c>
      <c r="J8" s="18" t="s">
        <v>34</v>
      </c>
      <c r="K8" s="13" t="s">
        <v>33</v>
      </c>
      <c r="L8" s="14" t="s">
        <v>36</v>
      </c>
      <c r="M8" s="13" t="s">
        <v>33</v>
      </c>
      <c r="N8" s="13" t="s">
        <v>33</v>
      </c>
      <c r="O8" s="13" t="s">
        <v>33</v>
      </c>
      <c r="P8" s="13" t="s">
        <v>33</v>
      </c>
      <c r="Q8" s="13" t="s">
        <v>33</v>
      </c>
      <c r="R8" s="13" t="s">
        <v>33</v>
      </c>
      <c r="S8" s="13" t="s">
        <v>33</v>
      </c>
      <c r="T8" s="13" t="s">
        <v>33</v>
      </c>
      <c r="U8" s="12" t="s">
        <v>33</v>
      </c>
    </row>
    <row r="9" spans="1:21" x14ac:dyDescent="0.3">
      <c r="A9" s="16" t="s">
        <v>283</v>
      </c>
      <c r="B9" s="15" t="s">
        <v>33</v>
      </c>
      <c r="C9" s="13" t="s">
        <v>33</v>
      </c>
      <c r="D9" s="13" t="s">
        <v>33</v>
      </c>
      <c r="E9" s="13" t="s">
        <v>33</v>
      </c>
      <c r="F9" s="18" t="s">
        <v>34</v>
      </c>
      <c r="G9" s="14" t="s">
        <v>36</v>
      </c>
      <c r="H9" s="13" t="s">
        <v>33</v>
      </c>
      <c r="I9" s="13" t="s">
        <v>33</v>
      </c>
      <c r="J9" s="14" t="s">
        <v>36</v>
      </c>
      <c r="K9" s="13" t="s">
        <v>33</v>
      </c>
      <c r="L9" s="13" t="s">
        <v>33</v>
      </c>
      <c r="M9" s="13" t="s">
        <v>33</v>
      </c>
      <c r="N9" s="13" t="s">
        <v>33</v>
      </c>
      <c r="O9" s="13" t="s">
        <v>33</v>
      </c>
      <c r="P9" s="13" t="s">
        <v>33</v>
      </c>
      <c r="Q9" s="18" t="s">
        <v>34</v>
      </c>
      <c r="R9" s="13" t="s">
        <v>33</v>
      </c>
      <c r="S9" s="13" t="s">
        <v>33</v>
      </c>
      <c r="T9" s="13" t="s">
        <v>33</v>
      </c>
      <c r="U9" s="12" t="s">
        <v>33</v>
      </c>
    </row>
    <row r="10" spans="1:21" x14ac:dyDescent="0.3">
      <c r="A10" s="16" t="s">
        <v>282</v>
      </c>
      <c r="B10" s="15" t="s">
        <v>33</v>
      </c>
      <c r="C10" s="13" t="s">
        <v>33</v>
      </c>
      <c r="D10" s="13" t="s">
        <v>33</v>
      </c>
      <c r="E10" s="13" t="s">
        <v>33</v>
      </c>
      <c r="F10" s="13" t="s">
        <v>33</v>
      </c>
      <c r="G10" s="13" t="s">
        <v>33</v>
      </c>
      <c r="H10" s="13" t="s">
        <v>33</v>
      </c>
      <c r="I10" s="14" t="s">
        <v>36</v>
      </c>
      <c r="J10" s="13" t="s">
        <v>33</v>
      </c>
      <c r="K10" s="13" t="s">
        <v>33</v>
      </c>
      <c r="L10" s="18" t="s">
        <v>34</v>
      </c>
      <c r="M10" s="13" t="s">
        <v>33</v>
      </c>
      <c r="N10" s="13" t="s">
        <v>33</v>
      </c>
      <c r="O10" s="13" t="s">
        <v>33</v>
      </c>
      <c r="P10" s="13" t="s">
        <v>33</v>
      </c>
      <c r="Q10" s="13" t="s">
        <v>33</v>
      </c>
      <c r="R10" s="13" t="s">
        <v>33</v>
      </c>
      <c r="S10" s="13" t="s">
        <v>33</v>
      </c>
      <c r="T10" s="13" t="s">
        <v>33</v>
      </c>
      <c r="U10" s="12" t="s">
        <v>33</v>
      </c>
    </row>
    <row r="11" spans="1:21" x14ac:dyDescent="0.3">
      <c r="A11" s="16" t="s">
        <v>281</v>
      </c>
      <c r="B11" s="15" t="s">
        <v>33</v>
      </c>
      <c r="C11" s="13" t="s">
        <v>33</v>
      </c>
      <c r="D11" s="13" t="s">
        <v>33</v>
      </c>
      <c r="E11" s="13" t="s">
        <v>33</v>
      </c>
      <c r="F11" s="13" t="s">
        <v>33</v>
      </c>
      <c r="G11" s="18" t="s">
        <v>34</v>
      </c>
      <c r="H11" s="18" t="s">
        <v>34</v>
      </c>
      <c r="I11" s="13" t="s">
        <v>33</v>
      </c>
      <c r="J11" s="13" t="s">
        <v>33</v>
      </c>
      <c r="K11" s="13" t="s">
        <v>33</v>
      </c>
      <c r="L11" s="13" t="s">
        <v>33</v>
      </c>
      <c r="M11" s="13" t="s">
        <v>33</v>
      </c>
      <c r="N11" s="13" t="s">
        <v>33</v>
      </c>
      <c r="O11" s="13" t="s">
        <v>33</v>
      </c>
      <c r="P11" s="13" t="s">
        <v>33</v>
      </c>
      <c r="Q11" s="17" t="s">
        <v>38</v>
      </c>
      <c r="R11" s="13" t="s">
        <v>33</v>
      </c>
      <c r="S11" s="13" t="s">
        <v>33</v>
      </c>
      <c r="T11" s="13" t="s">
        <v>33</v>
      </c>
      <c r="U11" s="12" t="s">
        <v>33</v>
      </c>
    </row>
    <row r="12" spans="1:21" x14ac:dyDescent="0.3">
      <c r="A12" s="16" t="s">
        <v>280</v>
      </c>
      <c r="B12" s="15" t="s">
        <v>33</v>
      </c>
      <c r="C12" s="13" t="s">
        <v>33</v>
      </c>
      <c r="D12" s="13" t="s">
        <v>33</v>
      </c>
      <c r="E12" s="13" t="s">
        <v>33</v>
      </c>
      <c r="F12" s="18" t="s">
        <v>34</v>
      </c>
      <c r="G12" s="14" t="s">
        <v>36</v>
      </c>
      <c r="H12" s="14" t="s">
        <v>36</v>
      </c>
      <c r="I12" s="13" t="s">
        <v>33</v>
      </c>
      <c r="J12" s="13" t="s">
        <v>33</v>
      </c>
      <c r="K12" s="13" t="s">
        <v>33</v>
      </c>
      <c r="L12" s="18" t="s">
        <v>34</v>
      </c>
      <c r="M12" s="13" t="s">
        <v>33</v>
      </c>
      <c r="N12" s="13" t="s">
        <v>33</v>
      </c>
      <c r="O12" s="13" t="s">
        <v>33</v>
      </c>
      <c r="P12" s="13" t="s">
        <v>33</v>
      </c>
      <c r="Q12" s="17" t="s">
        <v>38</v>
      </c>
      <c r="R12" s="13" t="s">
        <v>33</v>
      </c>
      <c r="S12" s="13" t="s">
        <v>33</v>
      </c>
      <c r="T12" s="13" t="s">
        <v>33</v>
      </c>
      <c r="U12" s="12" t="s">
        <v>33</v>
      </c>
    </row>
    <row r="13" spans="1:21" x14ac:dyDescent="0.3">
      <c r="A13" s="16" t="s">
        <v>279</v>
      </c>
      <c r="B13" s="15" t="s">
        <v>33</v>
      </c>
      <c r="C13" s="13" t="s">
        <v>33</v>
      </c>
      <c r="D13" s="13" t="s">
        <v>33</v>
      </c>
      <c r="E13" s="13" t="s">
        <v>33</v>
      </c>
      <c r="F13" s="13" t="s">
        <v>33</v>
      </c>
      <c r="G13" s="14" t="s">
        <v>36</v>
      </c>
      <c r="H13" s="18" t="s">
        <v>34</v>
      </c>
      <c r="I13" s="13" t="s">
        <v>33</v>
      </c>
      <c r="J13" s="13" t="s">
        <v>33</v>
      </c>
      <c r="K13" s="13" t="s">
        <v>33</v>
      </c>
      <c r="L13" s="13" t="s">
        <v>33</v>
      </c>
      <c r="M13" s="13" t="s">
        <v>33</v>
      </c>
      <c r="N13" s="13" t="s">
        <v>33</v>
      </c>
      <c r="O13" s="13" t="s">
        <v>33</v>
      </c>
      <c r="P13" s="13" t="s">
        <v>33</v>
      </c>
      <c r="Q13" s="17" t="s">
        <v>38</v>
      </c>
      <c r="R13" s="13" t="s">
        <v>33</v>
      </c>
      <c r="S13" s="18" t="s">
        <v>34</v>
      </c>
      <c r="T13" s="13" t="s">
        <v>33</v>
      </c>
      <c r="U13" s="12" t="s">
        <v>33</v>
      </c>
    </row>
    <row r="14" spans="1:21" x14ac:dyDescent="0.3">
      <c r="A14" s="16" t="s">
        <v>278</v>
      </c>
      <c r="B14" s="15" t="s">
        <v>33</v>
      </c>
      <c r="C14" s="13" t="s">
        <v>33</v>
      </c>
      <c r="D14" s="13" t="s">
        <v>33</v>
      </c>
      <c r="E14" s="18" t="s">
        <v>34</v>
      </c>
      <c r="F14" s="18" t="s">
        <v>34</v>
      </c>
      <c r="G14" s="13" t="s">
        <v>33</v>
      </c>
      <c r="H14" s="18" t="s">
        <v>34</v>
      </c>
      <c r="I14" s="13" t="s">
        <v>33</v>
      </c>
      <c r="J14" s="14" t="s">
        <v>36</v>
      </c>
      <c r="K14" s="18" t="s">
        <v>34</v>
      </c>
      <c r="L14" s="13" t="s">
        <v>33</v>
      </c>
      <c r="M14" s="13" t="s">
        <v>33</v>
      </c>
      <c r="N14" s="13" t="s">
        <v>33</v>
      </c>
      <c r="O14" s="13" t="s">
        <v>33</v>
      </c>
      <c r="P14" s="17" t="s">
        <v>38</v>
      </c>
      <c r="Q14" s="17" t="s">
        <v>38</v>
      </c>
      <c r="R14" s="13" t="s">
        <v>33</v>
      </c>
      <c r="S14" s="13" t="s">
        <v>33</v>
      </c>
      <c r="T14" s="13" t="s">
        <v>33</v>
      </c>
      <c r="U14" s="12" t="s">
        <v>33</v>
      </c>
    </row>
    <row r="15" spans="1:21" x14ac:dyDescent="0.3">
      <c r="A15" s="16" t="s">
        <v>277</v>
      </c>
      <c r="B15" s="15" t="s">
        <v>33</v>
      </c>
      <c r="C15" s="13" t="s">
        <v>33</v>
      </c>
      <c r="D15" s="13" t="s">
        <v>33</v>
      </c>
      <c r="E15" s="13" t="s">
        <v>33</v>
      </c>
      <c r="F15" s="13" t="s">
        <v>33</v>
      </c>
      <c r="G15" s="14" t="s">
        <v>36</v>
      </c>
      <c r="H15" s="13" t="s">
        <v>33</v>
      </c>
      <c r="I15" s="13" t="s">
        <v>33</v>
      </c>
      <c r="J15" s="13" t="s">
        <v>33</v>
      </c>
      <c r="K15" s="13" t="s">
        <v>33</v>
      </c>
      <c r="L15" s="13" t="s">
        <v>33</v>
      </c>
      <c r="M15" s="13" t="s">
        <v>33</v>
      </c>
      <c r="N15" s="13" t="s">
        <v>33</v>
      </c>
      <c r="O15" s="13" t="s">
        <v>33</v>
      </c>
      <c r="P15" s="13" t="s">
        <v>33</v>
      </c>
      <c r="Q15" s="13" t="s">
        <v>33</v>
      </c>
      <c r="R15" s="13" t="s">
        <v>33</v>
      </c>
      <c r="S15" s="13" t="s">
        <v>33</v>
      </c>
      <c r="T15" s="13" t="s">
        <v>33</v>
      </c>
      <c r="U15" s="12" t="s">
        <v>33</v>
      </c>
    </row>
    <row r="16" spans="1:21" x14ac:dyDescent="0.3">
      <c r="A16" s="16" t="s">
        <v>276</v>
      </c>
      <c r="B16" s="15" t="s">
        <v>33</v>
      </c>
      <c r="C16" s="13" t="s">
        <v>33</v>
      </c>
      <c r="D16" s="13" t="s">
        <v>33</v>
      </c>
      <c r="E16" s="13" t="s">
        <v>33</v>
      </c>
      <c r="F16" s="13" t="s">
        <v>33</v>
      </c>
      <c r="G16" s="18" t="s">
        <v>34</v>
      </c>
      <c r="H16" s="18" t="s">
        <v>34</v>
      </c>
      <c r="I16" s="14" t="s">
        <v>36</v>
      </c>
      <c r="J16" s="13" t="s">
        <v>33</v>
      </c>
      <c r="K16" s="13" t="s">
        <v>33</v>
      </c>
      <c r="L16" s="18" t="s">
        <v>34</v>
      </c>
      <c r="M16" s="13" t="s">
        <v>33</v>
      </c>
      <c r="N16" s="13" t="s">
        <v>33</v>
      </c>
      <c r="O16" s="13" t="s">
        <v>33</v>
      </c>
      <c r="P16" s="13" t="s">
        <v>33</v>
      </c>
      <c r="Q16" s="13" t="s">
        <v>33</v>
      </c>
      <c r="R16" s="13" t="s">
        <v>33</v>
      </c>
      <c r="S16" s="13" t="s">
        <v>33</v>
      </c>
      <c r="T16" s="13" t="s">
        <v>33</v>
      </c>
      <c r="U16" s="12" t="s">
        <v>33</v>
      </c>
    </row>
    <row r="17" spans="1:21" x14ac:dyDescent="0.3">
      <c r="A17" s="16" t="s">
        <v>275</v>
      </c>
      <c r="B17" s="15" t="s">
        <v>33</v>
      </c>
      <c r="C17" s="13" t="s">
        <v>33</v>
      </c>
      <c r="D17" s="13" t="s">
        <v>33</v>
      </c>
      <c r="E17" s="18" t="s">
        <v>34</v>
      </c>
      <c r="F17" s="13" t="s">
        <v>33</v>
      </c>
      <c r="G17" s="13" t="s">
        <v>33</v>
      </c>
      <c r="H17" s="14" t="s">
        <v>36</v>
      </c>
      <c r="I17" s="13" t="s">
        <v>33</v>
      </c>
      <c r="J17" s="13" t="s">
        <v>33</v>
      </c>
      <c r="K17" s="13" t="s">
        <v>33</v>
      </c>
      <c r="L17" s="14" t="s">
        <v>36</v>
      </c>
      <c r="M17" s="13" t="s">
        <v>33</v>
      </c>
      <c r="N17" s="13" t="s">
        <v>33</v>
      </c>
      <c r="O17" s="13" t="s">
        <v>33</v>
      </c>
      <c r="P17" s="13" t="s">
        <v>33</v>
      </c>
      <c r="Q17" s="13" t="s">
        <v>33</v>
      </c>
      <c r="R17" s="13" t="s">
        <v>33</v>
      </c>
      <c r="S17" s="13" t="s">
        <v>33</v>
      </c>
      <c r="T17" s="13" t="s">
        <v>33</v>
      </c>
      <c r="U17" s="12" t="s">
        <v>33</v>
      </c>
    </row>
    <row r="18" spans="1:21" x14ac:dyDescent="0.3">
      <c r="A18" s="16" t="s">
        <v>274</v>
      </c>
      <c r="B18" s="15" t="s">
        <v>33</v>
      </c>
      <c r="C18" s="13" t="s">
        <v>33</v>
      </c>
      <c r="D18" s="13" t="s">
        <v>33</v>
      </c>
      <c r="E18" s="13" t="s">
        <v>33</v>
      </c>
      <c r="F18" s="13" t="s">
        <v>33</v>
      </c>
      <c r="G18" s="13" t="s">
        <v>33</v>
      </c>
      <c r="H18" s="18" t="s">
        <v>34</v>
      </c>
      <c r="I18" s="13" t="s">
        <v>33</v>
      </c>
      <c r="J18" s="13" t="s">
        <v>33</v>
      </c>
      <c r="K18" s="13" t="s">
        <v>33</v>
      </c>
      <c r="L18" s="18" t="s">
        <v>34</v>
      </c>
      <c r="M18" s="13" t="s">
        <v>33</v>
      </c>
      <c r="N18" s="13" t="s">
        <v>33</v>
      </c>
      <c r="O18" s="13" t="s">
        <v>33</v>
      </c>
      <c r="P18" s="13" t="s">
        <v>33</v>
      </c>
      <c r="Q18" s="13" t="s">
        <v>33</v>
      </c>
      <c r="R18" s="13" t="s">
        <v>33</v>
      </c>
      <c r="S18" s="13" t="s">
        <v>33</v>
      </c>
      <c r="T18" s="13" t="s">
        <v>33</v>
      </c>
      <c r="U18" s="12" t="s">
        <v>33</v>
      </c>
    </row>
    <row r="19" spans="1:21" x14ac:dyDescent="0.3">
      <c r="A19" s="16" t="s">
        <v>273</v>
      </c>
      <c r="B19" s="15" t="s">
        <v>33</v>
      </c>
      <c r="C19" s="13" t="s">
        <v>33</v>
      </c>
      <c r="D19" s="13" t="s">
        <v>33</v>
      </c>
      <c r="E19" s="13" t="s">
        <v>33</v>
      </c>
      <c r="F19" s="13" t="s">
        <v>33</v>
      </c>
      <c r="G19" s="14" t="s">
        <v>36</v>
      </c>
      <c r="H19" s="13" t="s">
        <v>33</v>
      </c>
      <c r="I19" s="13" t="s">
        <v>33</v>
      </c>
      <c r="J19" s="13" t="s">
        <v>33</v>
      </c>
      <c r="K19" s="13" t="s">
        <v>33</v>
      </c>
      <c r="L19" s="18" t="s">
        <v>34</v>
      </c>
      <c r="M19" s="13" t="s">
        <v>33</v>
      </c>
      <c r="N19" s="13" t="s">
        <v>33</v>
      </c>
      <c r="O19" s="13" t="s">
        <v>33</v>
      </c>
      <c r="P19" s="13" t="s">
        <v>33</v>
      </c>
      <c r="Q19" s="13" t="s">
        <v>33</v>
      </c>
      <c r="R19" s="13" t="s">
        <v>33</v>
      </c>
      <c r="S19" s="13" t="s">
        <v>33</v>
      </c>
      <c r="T19" s="13" t="s">
        <v>33</v>
      </c>
      <c r="U19" s="12" t="s">
        <v>33</v>
      </c>
    </row>
    <row r="20" spans="1:21" x14ac:dyDescent="0.3">
      <c r="A20" s="16" t="s">
        <v>272</v>
      </c>
      <c r="B20" s="15" t="s">
        <v>33</v>
      </c>
      <c r="C20" s="13" t="s">
        <v>33</v>
      </c>
      <c r="D20" s="13" t="s">
        <v>33</v>
      </c>
      <c r="E20" s="13" t="s">
        <v>33</v>
      </c>
      <c r="F20" s="13" t="s">
        <v>33</v>
      </c>
      <c r="G20" s="13" t="s">
        <v>33</v>
      </c>
      <c r="H20" s="13" t="s">
        <v>33</v>
      </c>
      <c r="I20" s="13" t="s">
        <v>33</v>
      </c>
      <c r="J20" s="13" t="s">
        <v>33</v>
      </c>
      <c r="K20" s="13" t="s">
        <v>33</v>
      </c>
      <c r="L20" s="13" t="s">
        <v>33</v>
      </c>
      <c r="M20" s="13" t="s">
        <v>33</v>
      </c>
      <c r="N20" s="13" t="s">
        <v>33</v>
      </c>
      <c r="O20" s="13" t="s">
        <v>33</v>
      </c>
      <c r="P20" s="13" t="s">
        <v>33</v>
      </c>
      <c r="Q20" s="13" t="s">
        <v>33</v>
      </c>
      <c r="R20" s="13" t="s">
        <v>33</v>
      </c>
      <c r="S20" s="13" t="s">
        <v>33</v>
      </c>
      <c r="T20" s="13" t="s">
        <v>33</v>
      </c>
      <c r="U20" s="12" t="s">
        <v>33</v>
      </c>
    </row>
    <row r="21" spans="1:21" x14ac:dyDescent="0.3">
      <c r="A21" s="16" t="s">
        <v>271</v>
      </c>
      <c r="B21" s="15" t="s">
        <v>33</v>
      </c>
      <c r="C21" s="13" t="s">
        <v>33</v>
      </c>
      <c r="D21" s="13" t="s">
        <v>33</v>
      </c>
      <c r="E21" s="13" t="s">
        <v>33</v>
      </c>
      <c r="F21" s="18" t="s">
        <v>34</v>
      </c>
      <c r="G21" s="13" t="s">
        <v>33</v>
      </c>
      <c r="H21" s="18" t="s">
        <v>34</v>
      </c>
      <c r="I21" s="13" t="s">
        <v>33</v>
      </c>
      <c r="J21" s="13" t="s">
        <v>33</v>
      </c>
      <c r="K21" s="13" t="s">
        <v>33</v>
      </c>
      <c r="L21" s="14" t="s">
        <v>36</v>
      </c>
      <c r="M21" s="13" t="s">
        <v>33</v>
      </c>
      <c r="N21" s="13" t="s">
        <v>33</v>
      </c>
      <c r="O21" s="13" t="s">
        <v>33</v>
      </c>
      <c r="P21" s="13" t="s">
        <v>33</v>
      </c>
      <c r="Q21" s="13" t="s">
        <v>33</v>
      </c>
      <c r="R21" s="13" t="s">
        <v>33</v>
      </c>
      <c r="S21" s="13" t="s">
        <v>33</v>
      </c>
      <c r="T21" s="13" t="s">
        <v>33</v>
      </c>
      <c r="U21" s="12" t="s">
        <v>33</v>
      </c>
    </row>
    <row r="22" spans="1:21" x14ac:dyDescent="0.3">
      <c r="A22" s="16" t="s">
        <v>270</v>
      </c>
      <c r="B22" s="15" t="s">
        <v>33</v>
      </c>
      <c r="C22" s="13" t="s">
        <v>33</v>
      </c>
      <c r="D22" s="13" t="s">
        <v>33</v>
      </c>
      <c r="E22" s="18" t="s">
        <v>34</v>
      </c>
      <c r="F22" s="13" t="s">
        <v>33</v>
      </c>
      <c r="G22" s="13" t="s">
        <v>33</v>
      </c>
      <c r="H22" s="14" t="s">
        <v>36</v>
      </c>
      <c r="I22" s="13" t="s">
        <v>33</v>
      </c>
      <c r="J22" s="13" t="s">
        <v>33</v>
      </c>
      <c r="K22" s="13" t="s">
        <v>33</v>
      </c>
      <c r="L22" s="18" t="s">
        <v>34</v>
      </c>
      <c r="M22" s="13" t="s">
        <v>33</v>
      </c>
      <c r="N22" s="13" t="s">
        <v>33</v>
      </c>
      <c r="O22" s="13" t="s">
        <v>33</v>
      </c>
      <c r="P22" s="13" t="s">
        <v>33</v>
      </c>
      <c r="Q22" s="13" t="s">
        <v>33</v>
      </c>
      <c r="R22" s="13" t="s">
        <v>33</v>
      </c>
      <c r="S22" s="13" t="s">
        <v>33</v>
      </c>
      <c r="T22" s="13" t="s">
        <v>33</v>
      </c>
      <c r="U22" s="12" t="s">
        <v>33</v>
      </c>
    </row>
    <row r="23" spans="1:21" x14ac:dyDescent="0.3">
      <c r="A23" s="16" t="s">
        <v>269</v>
      </c>
      <c r="B23" s="15" t="s">
        <v>33</v>
      </c>
      <c r="C23" s="13" t="s">
        <v>33</v>
      </c>
      <c r="D23" s="13" t="s">
        <v>33</v>
      </c>
      <c r="E23" s="13" t="s">
        <v>33</v>
      </c>
      <c r="F23" s="13" t="s">
        <v>33</v>
      </c>
      <c r="G23" s="13" t="s">
        <v>33</v>
      </c>
      <c r="H23" s="18" t="s">
        <v>34</v>
      </c>
      <c r="I23" s="13" t="s">
        <v>33</v>
      </c>
      <c r="J23" s="13" t="s">
        <v>33</v>
      </c>
      <c r="K23" s="13" t="s">
        <v>33</v>
      </c>
      <c r="L23" s="18" t="s">
        <v>34</v>
      </c>
      <c r="M23" s="13" t="s">
        <v>33</v>
      </c>
      <c r="N23" s="13" t="s">
        <v>33</v>
      </c>
      <c r="O23" s="13" t="s">
        <v>33</v>
      </c>
      <c r="P23" s="13" t="s">
        <v>33</v>
      </c>
      <c r="Q23" s="13" t="s">
        <v>33</v>
      </c>
      <c r="R23" s="13" t="s">
        <v>33</v>
      </c>
      <c r="S23" s="13" t="s">
        <v>33</v>
      </c>
      <c r="T23" s="13" t="s">
        <v>33</v>
      </c>
      <c r="U23" s="12" t="s">
        <v>33</v>
      </c>
    </row>
    <row r="24" spans="1:21" x14ac:dyDescent="0.3">
      <c r="A24" s="16" t="s">
        <v>268</v>
      </c>
      <c r="B24" s="15" t="s">
        <v>33</v>
      </c>
      <c r="C24" s="13" t="s">
        <v>33</v>
      </c>
      <c r="D24" s="13" t="s">
        <v>33</v>
      </c>
      <c r="E24" s="13" t="s">
        <v>33</v>
      </c>
      <c r="F24" s="18" t="s">
        <v>34</v>
      </c>
      <c r="G24" s="13" t="s">
        <v>33</v>
      </c>
      <c r="H24" s="13" t="s">
        <v>33</v>
      </c>
      <c r="I24" s="13" t="s">
        <v>33</v>
      </c>
      <c r="J24" s="13" t="s">
        <v>33</v>
      </c>
      <c r="K24" s="13" t="s">
        <v>33</v>
      </c>
      <c r="L24" s="18" t="s">
        <v>34</v>
      </c>
      <c r="M24" s="13" t="s">
        <v>33</v>
      </c>
      <c r="N24" s="13" t="s">
        <v>33</v>
      </c>
      <c r="O24" s="13" t="s">
        <v>33</v>
      </c>
      <c r="P24" s="13" t="s">
        <v>33</v>
      </c>
      <c r="Q24" s="13" t="s">
        <v>33</v>
      </c>
      <c r="R24" s="18" t="s">
        <v>34</v>
      </c>
      <c r="S24" s="13" t="s">
        <v>33</v>
      </c>
      <c r="T24" s="13" t="s">
        <v>33</v>
      </c>
      <c r="U24" s="12" t="s">
        <v>33</v>
      </c>
    </row>
    <row r="25" spans="1:21" x14ac:dyDescent="0.3">
      <c r="A25" s="16" t="s">
        <v>267</v>
      </c>
      <c r="B25" s="15" t="s">
        <v>33</v>
      </c>
      <c r="C25" s="13" t="s">
        <v>33</v>
      </c>
      <c r="D25" s="13" t="s">
        <v>33</v>
      </c>
      <c r="E25" s="13" t="s">
        <v>33</v>
      </c>
      <c r="F25" s="18" t="s">
        <v>34</v>
      </c>
      <c r="G25" s="13" t="s">
        <v>33</v>
      </c>
      <c r="H25" s="13" t="s">
        <v>33</v>
      </c>
      <c r="I25" s="13" t="s">
        <v>33</v>
      </c>
      <c r="J25" s="13" t="s">
        <v>33</v>
      </c>
      <c r="K25" s="13" t="s">
        <v>33</v>
      </c>
      <c r="L25" s="18" t="s">
        <v>34</v>
      </c>
      <c r="M25" s="13" t="s">
        <v>33</v>
      </c>
      <c r="N25" s="13" t="s">
        <v>33</v>
      </c>
      <c r="O25" s="13" t="s">
        <v>33</v>
      </c>
      <c r="P25" s="13" t="s">
        <v>33</v>
      </c>
      <c r="Q25" s="13" t="s">
        <v>33</v>
      </c>
      <c r="R25" s="13" t="s">
        <v>33</v>
      </c>
      <c r="S25" s="13" t="s">
        <v>33</v>
      </c>
      <c r="T25" s="13" t="s">
        <v>33</v>
      </c>
      <c r="U25" s="12" t="s">
        <v>33</v>
      </c>
    </row>
    <row r="26" spans="1:21" x14ac:dyDescent="0.3">
      <c r="A26" s="16" t="s">
        <v>266</v>
      </c>
      <c r="B26" s="15" t="s">
        <v>33</v>
      </c>
      <c r="C26" s="13" t="s">
        <v>33</v>
      </c>
      <c r="D26" s="13" t="s">
        <v>33</v>
      </c>
      <c r="E26" s="13" t="s">
        <v>33</v>
      </c>
      <c r="F26" s="13" t="s">
        <v>33</v>
      </c>
      <c r="G26" s="13" t="s">
        <v>33</v>
      </c>
      <c r="H26" s="18" t="s">
        <v>34</v>
      </c>
      <c r="I26" s="13" t="s">
        <v>33</v>
      </c>
      <c r="J26" s="18" t="s">
        <v>34</v>
      </c>
      <c r="K26" s="13" t="s">
        <v>33</v>
      </c>
      <c r="L26" s="14" t="s">
        <v>36</v>
      </c>
      <c r="M26" s="13" t="s">
        <v>33</v>
      </c>
      <c r="N26" s="13" t="s">
        <v>33</v>
      </c>
      <c r="O26" s="13" t="s">
        <v>33</v>
      </c>
      <c r="P26" s="13" t="s">
        <v>33</v>
      </c>
      <c r="Q26" s="13" t="s">
        <v>33</v>
      </c>
      <c r="R26" s="13" t="s">
        <v>33</v>
      </c>
      <c r="S26" s="13" t="s">
        <v>33</v>
      </c>
      <c r="T26" s="13" t="s">
        <v>33</v>
      </c>
      <c r="U26" s="12" t="s">
        <v>33</v>
      </c>
    </row>
    <row r="27" spans="1:21" x14ac:dyDescent="0.3">
      <c r="A27" s="16" t="s">
        <v>265</v>
      </c>
      <c r="B27" s="15" t="s">
        <v>33</v>
      </c>
      <c r="C27" s="13" t="s">
        <v>33</v>
      </c>
      <c r="D27" s="13" t="s">
        <v>33</v>
      </c>
      <c r="E27" s="13" t="s">
        <v>33</v>
      </c>
      <c r="F27" s="13" t="s">
        <v>33</v>
      </c>
      <c r="G27" s="13" t="s">
        <v>33</v>
      </c>
      <c r="H27" s="13" t="s">
        <v>33</v>
      </c>
      <c r="I27" s="13" t="s">
        <v>33</v>
      </c>
      <c r="J27" s="13" t="s">
        <v>33</v>
      </c>
      <c r="K27" s="13" t="s">
        <v>33</v>
      </c>
      <c r="L27" s="14" t="s">
        <v>36</v>
      </c>
      <c r="M27" s="13" t="s">
        <v>33</v>
      </c>
      <c r="N27" s="13" t="s">
        <v>33</v>
      </c>
      <c r="O27" s="13" t="s">
        <v>33</v>
      </c>
      <c r="P27" s="13" t="s">
        <v>33</v>
      </c>
      <c r="Q27" s="13" t="s">
        <v>33</v>
      </c>
      <c r="R27" s="13" t="s">
        <v>33</v>
      </c>
      <c r="S27" s="13" t="s">
        <v>33</v>
      </c>
      <c r="T27" s="13" t="s">
        <v>33</v>
      </c>
      <c r="U27" s="12" t="s">
        <v>33</v>
      </c>
    </row>
    <row r="28" spans="1:21" x14ac:dyDescent="0.3">
      <c r="A28" s="16" t="s">
        <v>264</v>
      </c>
      <c r="B28" s="15" t="s">
        <v>33</v>
      </c>
      <c r="C28" s="13" t="s">
        <v>33</v>
      </c>
      <c r="D28" s="13" t="s">
        <v>33</v>
      </c>
      <c r="E28" s="13" t="s">
        <v>33</v>
      </c>
      <c r="F28" s="13" t="s">
        <v>33</v>
      </c>
      <c r="G28" s="13" t="s">
        <v>33</v>
      </c>
      <c r="H28" s="13" t="s">
        <v>33</v>
      </c>
      <c r="I28" s="13" t="s">
        <v>33</v>
      </c>
      <c r="J28" s="13" t="s">
        <v>33</v>
      </c>
      <c r="K28" s="13" t="s">
        <v>33</v>
      </c>
      <c r="L28" s="14" t="s">
        <v>36</v>
      </c>
      <c r="M28" s="13" t="s">
        <v>33</v>
      </c>
      <c r="N28" s="13" t="s">
        <v>33</v>
      </c>
      <c r="O28" s="13" t="s">
        <v>33</v>
      </c>
      <c r="P28" s="13" t="s">
        <v>33</v>
      </c>
      <c r="Q28" s="13" t="s">
        <v>33</v>
      </c>
      <c r="R28" s="13" t="s">
        <v>33</v>
      </c>
      <c r="S28" s="13" t="s">
        <v>33</v>
      </c>
      <c r="T28" s="13" t="s">
        <v>33</v>
      </c>
      <c r="U28" s="12" t="s">
        <v>33</v>
      </c>
    </row>
    <row r="29" spans="1:21" x14ac:dyDescent="0.3">
      <c r="A29" s="16" t="s">
        <v>263</v>
      </c>
      <c r="B29" s="15" t="s">
        <v>33</v>
      </c>
      <c r="C29" s="13" t="s">
        <v>33</v>
      </c>
      <c r="D29" s="13" t="s">
        <v>33</v>
      </c>
      <c r="E29" s="13" t="s">
        <v>33</v>
      </c>
      <c r="F29" s="13" t="s">
        <v>33</v>
      </c>
      <c r="G29" s="18" t="s">
        <v>34</v>
      </c>
      <c r="H29" s="13" t="s">
        <v>33</v>
      </c>
      <c r="I29" s="13" t="s">
        <v>33</v>
      </c>
      <c r="J29" s="13" t="s">
        <v>33</v>
      </c>
      <c r="K29" s="18" t="s">
        <v>34</v>
      </c>
      <c r="L29" s="14" t="s">
        <v>36</v>
      </c>
      <c r="M29" s="13" t="s">
        <v>33</v>
      </c>
      <c r="N29" s="13" t="s">
        <v>33</v>
      </c>
      <c r="O29" s="13" t="s">
        <v>33</v>
      </c>
      <c r="P29" s="13" t="s">
        <v>33</v>
      </c>
      <c r="Q29" s="18" t="s">
        <v>34</v>
      </c>
      <c r="R29" s="18" t="s">
        <v>34</v>
      </c>
      <c r="S29" s="13" t="s">
        <v>33</v>
      </c>
      <c r="T29" s="13" t="s">
        <v>33</v>
      </c>
      <c r="U29" s="12" t="s">
        <v>33</v>
      </c>
    </row>
    <row r="30" spans="1:21" x14ac:dyDescent="0.3">
      <c r="A30" s="16" t="s">
        <v>262</v>
      </c>
      <c r="B30" s="15" t="s">
        <v>33</v>
      </c>
      <c r="C30" s="13" t="s">
        <v>33</v>
      </c>
      <c r="D30" s="13" t="s">
        <v>33</v>
      </c>
      <c r="E30" s="13" t="s">
        <v>33</v>
      </c>
      <c r="F30" s="13" t="s">
        <v>33</v>
      </c>
      <c r="G30" s="13" t="s">
        <v>33</v>
      </c>
      <c r="H30" s="18" t="s">
        <v>34</v>
      </c>
      <c r="I30" s="14" t="s">
        <v>36</v>
      </c>
      <c r="J30" s="13" t="s">
        <v>33</v>
      </c>
      <c r="K30" s="13" t="s">
        <v>33</v>
      </c>
      <c r="L30" s="13" t="s">
        <v>33</v>
      </c>
      <c r="M30" s="13" t="s">
        <v>33</v>
      </c>
      <c r="N30" s="13" t="s">
        <v>33</v>
      </c>
      <c r="O30" s="13" t="s">
        <v>33</v>
      </c>
      <c r="P30" s="13" t="s">
        <v>33</v>
      </c>
      <c r="Q30" s="13" t="s">
        <v>33</v>
      </c>
      <c r="R30" s="13" t="s">
        <v>33</v>
      </c>
      <c r="S30" s="13" t="s">
        <v>33</v>
      </c>
      <c r="T30" s="13" t="s">
        <v>33</v>
      </c>
      <c r="U30" s="12" t="s">
        <v>33</v>
      </c>
    </row>
    <row r="31" spans="1:21" x14ac:dyDescent="0.3">
      <c r="A31" s="16" t="s">
        <v>261</v>
      </c>
      <c r="B31" s="15" t="s">
        <v>33</v>
      </c>
      <c r="C31" s="13" t="s">
        <v>33</v>
      </c>
      <c r="D31" s="13" t="s">
        <v>33</v>
      </c>
      <c r="E31" s="13" t="s">
        <v>33</v>
      </c>
      <c r="F31" s="13" t="s">
        <v>33</v>
      </c>
      <c r="G31" s="13" t="s">
        <v>33</v>
      </c>
      <c r="H31" s="14" t="s">
        <v>36</v>
      </c>
      <c r="I31" s="14" t="s">
        <v>36</v>
      </c>
      <c r="J31" s="13" t="s">
        <v>33</v>
      </c>
      <c r="K31" s="13" t="s">
        <v>33</v>
      </c>
      <c r="L31" s="18" t="s">
        <v>34</v>
      </c>
      <c r="M31" s="13" t="s">
        <v>33</v>
      </c>
      <c r="N31" s="13" t="s">
        <v>33</v>
      </c>
      <c r="O31" s="13" t="s">
        <v>33</v>
      </c>
      <c r="P31" s="13" t="s">
        <v>33</v>
      </c>
      <c r="Q31" s="13" t="s">
        <v>33</v>
      </c>
      <c r="R31" s="19" t="s">
        <v>43</v>
      </c>
      <c r="S31" s="19" t="s">
        <v>43</v>
      </c>
      <c r="T31" s="19" t="s">
        <v>43</v>
      </c>
      <c r="U31" s="20" t="s">
        <v>43</v>
      </c>
    </row>
    <row r="32" spans="1:21" x14ac:dyDescent="0.3">
      <c r="A32" s="16" t="s">
        <v>260</v>
      </c>
      <c r="B32" s="15" t="s">
        <v>33</v>
      </c>
      <c r="C32" s="13" t="s">
        <v>33</v>
      </c>
      <c r="D32" s="13" t="s">
        <v>33</v>
      </c>
      <c r="E32" s="13" t="s">
        <v>33</v>
      </c>
      <c r="F32" s="13" t="s">
        <v>33</v>
      </c>
      <c r="G32" s="14" t="s">
        <v>36</v>
      </c>
      <c r="H32" s="18" t="s">
        <v>34</v>
      </c>
      <c r="I32" s="14" t="s">
        <v>36</v>
      </c>
      <c r="J32" s="14" t="s">
        <v>36</v>
      </c>
      <c r="K32" s="13" t="s">
        <v>33</v>
      </c>
      <c r="L32" s="13" t="s">
        <v>33</v>
      </c>
      <c r="M32" s="13" t="s">
        <v>33</v>
      </c>
      <c r="N32" s="13" t="s">
        <v>33</v>
      </c>
      <c r="O32" s="13" t="s">
        <v>33</v>
      </c>
      <c r="P32" s="13" t="s">
        <v>33</v>
      </c>
      <c r="Q32" s="13" t="s">
        <v>33</v>
      </c>
      <c r="R32" s="13" t="s">
        <v>33</v>
      </c>
      <c r="S32" s="13" t="s">
        <v>33</v>
      </c>
      <c r="T32" s="13" t="s">
        <v>33</v>
      </c>
      <c r="U32" s="12" t="s">
        <v>33</v>
      </c>
    </row>
    <row r="33" spans="1:21" x14ac:dyDescent="0.3">
      <c r="A33" s="16" t="s">
        <v>259</v>
      </c>
      <c r="B33" s="15" t="s">
        <v>33</v>
      </c>
      <c r="C33" s="13" t="s">
        <v>33</v>
      </c>
      <c r="D33" s="13" t="s">
        <v>33</v>
      </c>
      <c r="E33" s="13" t="s">
        <v>33</v>
      </c>
      <c r="F33" s="13" t="s">
        <v>33</v>
      </c>
      <c r="G33" s="13" t="s">
        <v>33</v>
      </c>
      <c r="H33" s="13" t="s">
        <v>33</v>
      </c>
      <c r="I33" s="13" t="s">
        <v>33</v>
      </c>
      <c r="J33" s="13" t="s">
        <v>33</v>
      </c>
      <c r="K33" s="13" t="s">
        <v>33</v>
      </c>
      <c r="L33" s="14" t="s">
        <v>36</v>
      </c>
      <c r="M33" s="13" t="s">
        <v>33</v>
      </c>
      <c r="N33" s="13" t="s">
        <v>33</v>
      </c>
      <c r="O33" s="13" t="s">
        <v>33</v>
      </c>
      <c r="P33" s="13" t="s">
        <v>33</v>
      </c>
      <c r="Q33" s="13" t="s">
        <v>33</v>
      </c>
      <c r="R33" s="13" t="s">
        <v>33</v>
      </c>
      <c r="S33" s="13" t="s">
        <v>33</v>
      </c>
      <c r="T33" s="13" t="s">
        <v>33</v>
      </c>
      <c r="U33" s="12" t="s">
        <v>33</v>
      </c>
    </row>
    <row r="34" spans="1:21" x14ac:dyDescent="0.3">
      <c r="A34" s="16" t="s">
        <v>258</v>
      </c>
      <c r="B34" s="15" t="s">
        <v>33</v>
      </c>
      <c r="C34" s="13" t="s">
        <v>33</v>
      </c>
      <c r="D34" s="13" t="s">
        <v>33</v>
      </c>
      <c r="E34" s="13" t="s">
        <v>33</v>
      </c>
      <c r="F34" s="13" t="s">
        <v>33</v>
      </c>
      <c r="G34" s="14" t="s">
        <v>36</v>
      </c>
      <c r="H34" s="18" t="s">
        <v>34</v>
      </c>
      <c r="I34" s="13" t="s">
        <v>33</v>
      </c>
      <c r="J34" s="13" t="s">
        <v>33</v>
      </c>
      <c r="K34" s="13" t="s">
        <v>33</v>
      </c>
      <c r="L34" s="13" t="s">
        <v>33</v>
      </c>
      <c r="M34" s="13" t="s">
        <v>33</v>
      </c>
      <c r="N34" s="13" t="s">
        <v>33</v>
      </c>
      <c r="O34" s="13" t="s">
        <v>33</v>
      </c>
      <c r="P34" s="13" t="s">
        <v>33</v>
      </c>
      <c r="Q34" s="13" t="s">
        <v>33</v>
      </c>
      <c r="R34" s="13" t="s">
        <v>33</v>
      </c>
      <c r="S34" s="13" t="s">
        <v>33</v>
      </c>
      <c r="T34" s="13" t="s">
        <v>33</v>
      </c>
      <c r="U34" s="12" t="s">
        <v>33</v>
      </c>
    </row>
    <row r="35" spans="1:21" x14ac:dyDescent="0.3">
      <c r="A35" s="16" t="s">
        <v>257</v>
      </c>
      <c r="B35" s="15" t="s">
        <v>33</v>
      </c>
      <c r="C35" s="13" t="s">
        <v>33</v>
      </c>
      <c r="D35" s="13" t="s">
        <v>33</v>
      </c>
      <c r="E35" s="13" t="s">
        <v>33</v>
      </c>
      <c r="F35" s="13" t="s">
        <v>33</v>
      </c>
      <c r="G35" s="13" t="s">
        <v>33</v>
      </c>
      <c r="H35" s="13" t="s">
        <v>33</v>
      </c>
      <c r="I35" s="13" t="s">
        <v>33</v>
      </c>
      <c r="J35" s="13" t="s">
        <v>33</v>
      </c>
      <c r="K35" s="13" t="s">
        <v>33</v>
      </c>
      <c r="L35" s="18" t="s">
        <v>34</v>
      </c>
      <c r="M35" s="13" t="s">
        <v>33</v>
      </c>
      <c r="N35" s="13" t="s">
        <v>33</v>
      </c>
      <c r="O35" s="13" t="s">
        <v>33</v>
      </c>
      <c r="P35" s="13" t="s">
        <v>33</v>
      </c>
      <c r="Q35" s="13" t="s">
        <v>33</v>
      </c>
      <c r="R35" s="13" t="s">
        <v>33</v>
      </c>
      <c r="S35" s="13" t="s">
        <v>33</v>
      </c>
      <c r="T35" s="13" t="s">
        <v>33</v>
      </c>
      <c r="U35" s="12" t="s">
        <v>33</v>
      </c>
    </row>
    <row r="36" spans="1:21" x14ac:dyDescent="0.3">
      <c r="A36" s="16" t="s">
        <v>256</v>
      </c>
      <c r="B36" s="15" t="s">
        <v>33</v>
      </c>
      <c r="C36" s="13" t="s">
        <v>33</v>
      </c>
      <c r="D36" s="13" t="s">
        <v>33</v>
      </c>
      <c r="E36" s="13" t="s">
        <v>33</v>
      </c>
      <c r="F36" s="13" t="s">
        <v>33</v>
      </c>
      <c r="G36" s="13" t="s">
        <v>33</v>
      </c>
      <c r="H36" s="13" t="s">
        <v>33</v>
      </c>
      <c r="I36" s="13" t="s">
        <v>33</v>
      </c>
      <c r="J36" s="13" t="s">
        <v>33</v>
      </c>
      <c r="K36" s="13" t="s">
        <v>33</v>
      </c>
      <c r="L36" s="13" t="s">
        <v>33</v>
      </c>
      <c r="M36" s="13" t="s">
        <v>33</v>
      </c>
      <c r="N36" s="13" t="s">
        <v>33</v>
      </c>
      <c r="O36" s="19" t="s">
        <v>43</v>
      </c>
      <c r="P36" s="19" t="s">
        <v>43</v>
      </c>
      <c r="Q36" s="19" t="s">
        <v>43</v>
      </c>
      <c r="R36" s="19" t="s">
        <v>43</v>
      </c>
      <c r="S36" s="19" t="s">
        <v>43</v>
      </c>
      <c r="T36" s="19" t="s">
        <v>43</v>
      </c>
      <c r="U36" s="20" t="s">
        <v>43</v>
      </c>
    </row>
    <row r="37" spans="1:21" x14ac:dyDescent="0.3">
      <c r="A37" s="16" t="s">
        <v>255</v>
      </c>
      <c r="B37" s="15" t="s">
        <v>33</v>
      </c>
      <c r="C37" s="13" t="s">
        <v>33</v>
      </c>
      <c r="D37" s="13" t="s">
        <v>33</v>
      </c>
      <c r="E37" s="13" t="s">
        <v>33</v>
      </c>
      <c r="F37" s="13" t="s">
        <v>33</v>
      </c>
      <c r="G37" s="13" t="s">
        <v>33</v>
      </c>
      <c r="H37" s="13" t="s">
        <v>33</v>
      </c>
      <c r="I37" s="13" t="s">
        <v>33</v>
      </c>
      <c r="J37" s="13" t="s">
        <v>33</v>
      </c>
      <c r="K37" s="13" t="s">
        <v>33</v>
      </c>
      <c r="L37" s="18" t="s">
        <v>34</v>
      </c>
      <c r="M37" s="13" t="s">
        <v>33</v>
      </c>
      <c r="N37" s="13" t="s">
        <v>33</v>
      </c>
      <c r="O37" s="13" t="s">
        <v>33</v>
      </c>
      <c r="P37" s="13" t="s">
        <v>33</v>
      </c>
      <c r="Q37" s="13" t="s">
        <v>33</v>
      </c>
      <c r="R37" s="13" t="s">
        <v>33</v>
      </c>
      <c r="S37" s="13" t="s">
        <v>33</v>
      </c>
      <c r="T37" s="13" t="s">
        <v>33</v>
      </c>
      <c r="U37" s="12" t="s">
        <v>33</v>
      </c>
    </row>
    <row r="38" spans="1:21" x14ac:dyDescent="0.3">
      <c r="A38" s="16" t="s">
        <v>254</v>
      </c>
      <c r="B38" s="15" t="s">
        <v>33</v>
      </c>
      <c r="C38" s="13" t="s">
        <v>33</v>
      </c>
      <c r="D38" s="18" t="s">
        <v>34</v>
      </c>
      <c r="E38" s="13" t="s">
        <v>33</v>
      </c>
      <c r="F38" s="13" t="s">
        <v>33</v>
      </c>
      <c r="G38" s="13" t="s">
        <v>33</v>
      </c>
      <c r="H38" s="13" t="s">
        <v>33</v>
      </c>
      <c r="I38" s="13" t="s">
        <v>33</v>
      </c>
      <c r="J38" s="13" t="s">
        <v>33</v>
      </c>
      <c r="K38" s="13" t="s">
        <v>33</v>
      </c>
      <c r="L38" s="18" t="s">
        <v>34</v>
      </c>
      <c r="M38" s="13" t="s">
        <v>33</v>
      </c>
      <c r="N38" s="13" t="s">
        <v>33</v>
      </c>
      <c r="O38" s="13" t="s">
        <v>33</v>
      </c>
      <c r="P38" s="13" t="s">
        <v>33</v>
      </c>
      <c r="Q38" s="13" t="s">
        <v>33</v>
      </c>
      <c r="R38" s="13" t="s">
        <v>33</v>
      </c>
      <c r="S38" s="13" t="s">
        <v>33</v>
      </c>
      <c r="T38" s="13" t="s">
        <v>33</v>
      </c>
      <c r="U38" s="12" t="s">
        <v>33</v>
      </c>
    </row>
    <row r="39" spans="1:21" x14ac:dyDescent="0.3">
      <c r="A39" s="16" t="s">
        <v>253</v>
      </c>
      <c r="B39" s="15" t="s">
        <v>33</v>
      </c>
      <c r="C39" s="13" t="s">
        <v>33</v>
      </c>
      <c r="D39" s="13" t="s">
        <v>33</v>
      </c>
      <c r="E39" s="13" t="s">
        <v>33</v>
      </c>
      <c r="F39" s="13" t="s">
        <v>33</v>
      </c>
      <c r="G39" s="13" t="s">
        <v>33</v>
      </c>
      <c r="H39" s="18" t="s">
        <v>34</v>
      </c>
      <c r="I39" s="14" t="s">
        <v>36</v>
      </c>
      <c r="J39" s="13" t="s">
        <v>33</v>
      </c>
      <c r="K39" s="13" t="s">
        <v>33</v>
      </c>
      <c r="L39" s="13" t="s">
        <v>33</v>
      </c>
      <c r="M39" s="13" t="s">
        <v>33</v>
      </c>
      <c r="N39" s="13" t="s">
        <v>33</v>
      </c>
      <c r="O39" s="13" t="s">
        <v>33</v>
      </c>
      <c r="P39" s="13" t="s">
        <v>33</v>
      </c>
      <c r="Q39" s="13" t="s">
        <v>33</v>
      </c>
      <c r="R39" s="13" t="s">
        <v>33</v>
      </c>
      <c r="S39" s="13" t="s">
        <v>33</v>
      </c>
      <c r="T39" s="13" t="s">
        <v>33</v>
      </c>
      <c r="U39" s="12" t="s">
        <v>33</v>
      </c>
    </row>
    <row r="40" spans="1:21" x14ac:dyDescent="0.3">
      <c r="A40" s="16" t="s">
        <v>252</v>
      </c>
      <c r="B40" s="15" t="s">
        <v>33</v>
      </c>
      <c r="C40" s="13" t="s">
        <v>33</v>
      </c>
      <c r="D40" s="13" t="s">
        <v>33</v>
      </c>
      <c r="E40" s="13" t="s">
        <v>33</v>
      </c>
      <c r="F40" s="13" t="s">
        <v>33</v>
      </c>
      <c r="G40" s="13" t="s">
        <v>33</v>
      </c>
      <c r="H40" s="13" t="s">
        <v>33</v>
      </c>
      <c r="I40" s="13" t="s">
        <v>33</v>
      </c>
      <c r="J40" s="14" t="s">
        <v>36</v>
      </c>
      <c r="K40" s="13" t="s">
        <v>33</v>
      </c>
      <c r="L40" s="13" t="s">
        <v>33</v>
      </c>
      <c r="M40" s="13" t="s">
        <v>33</v>
      </c>
      <c r="N40" s="13" t="s">
        <v>33</v>
      </c>
      <c r="O40" s="13" t="s">
        <v>33</v>
      </c>
      <c r="P40" s="13" t="s">
        <v>33</v>
      </c>
      <c r="Q40" s="13" t="s">
        <v>33</v>
      </c>
      <c r="R40" s="13" t="s">
        <v>33</v>
      </c>
      <c r="S40" s="13" t="s">
        <v>33</v>
      </c>
      <c r="T40" s="13" t="s">
        <v>33</v>
      </c>
      <c r="U40" s="12" t="s">
        <v>33</v>
      </c>
    </row>
    <row r="41" spans="1:21" x14ac:dyDescent="0.3">
      <c r="A41" s="16" t="s">
        <v>251</v>
      </c>
      <c r="B41" s="15" t="s">
        <v>33</v>
      </c>
      <c r="C41" s="13" t="s">
        <v>33</v>
      </c>
      <c r="D41" s="18" t="s">
        <v>34</v>
      </c>
      <c r="E41" s="13" t="s">
        <v>33</v>
      </c>
      <c r="F41" s="13" t="s">
        <v>33</v>
      </c>
      <c r="G41" s="13" t="s">
        <v>33</v>
      </c>
      <c r="H41" s="13" t="s">
        <v>33</v>
      </c>
      <c r="I41" s="13" t="s">
        <v>33</v>
      </c>
      <c r="J41" s="14" t="s">
        <v>36</v>
      </c>
      <c r="K41" s="13" t="s">
        <v>33</v>
      </c>
      <c r="L41" s="13" t="s">
        <v>33</v>
      </c>
      <c r="M41" s="13" t="s">
        <v>33</v>
      </c>
      <c r="N41" s="13" t="s">
        <v>33</v>
      </c>
      <c r="O41" s="13" t="s">
        <v>33</v>
      </c>
      <c r="P41" s="13" t="s">
        <v>33</v>
      </c>
      <c r="Q41" s="13" t="s">
        <v>33</v>
      </c>
      <c r="R41" s="13" t="s">
        <v>33</v>
      </c>
      <c r="S41" s="13" t="s">
        <v>33</v>
      </c>
      <c r="T41" s="13" t="s">
        <v>33</v>
      </c>
      <c r="U41" s="12" t="s">
        <v>33</v>
      </c>
    </row>
    <row r="42" spans="1:21" x14ac:dyDescent="0.3">
      <c r="A42" s="16" t="s">
        <v>250</v>
      </c>
      <c r="B42" s="15" t="s">
        <v>33</v>
      </c>
      <c r="C42" s="13" t="s">
        <v>33</v>
      </c>
      <c r="D42" s="13" t="s">
        <v>33</v>
      </c>
      <c r="E42" s="13" t="s">
        <v>33</v>
      </c>
      <c r="F42" s="13" t="s">
        <v>33</v>
      </c>
      <c r="G42" s="13" t="s">
        <v>33</v>
      </c>
      <c r="H42" s="18" t="s">
        <v>34</v>
      </c>
      <c r="I42" s="13" t="s">
        <v>33</v>
      </c>
      <c r="J42" s="13" t="s">
        <v>33</v>
      </c>
      <c r="K42" s="18" t="s">
        <v>34</v>
      </c>
      <c r="L42" s="18" t="s">
        <v>34</v>
      </c>
      <c r="M42" s="13" t="s">
        <v>33</v>
      </c>
      <c r="N42" s="13" t="s">
        <v>33</v>
      </c>
      <c r="O42" s="13" t="s">
        <v>33</v>
      </c>
      <c r="P42" s="13" t="s">
        <v>33</v>
      </c>
      <c r="Q42" s="13" t="s">
        <v>33</v>
      </c>
      <c r="R42" s="13" t="s">
        <v>33</v>
      </c>
      <c r="S42" s="13" t="s">
        <v>33</v>
      </c>
      <c r="T42" s="13" t="s">
        <v>33</v>
      </c>
      <c r="U42" s="12" t="s">
        <v>33</v>
      </c>
    </row>
    <row r="43" spans="1:21" x14ac:dyDescent="0.3">
      <c r="A43" s="16" t="s">
        <v>249</v>
      </c>
      <c r="B43" s="15" t="s">
        <v>33</v>
      </c>
      <c r="C43" s="13" t="s">
        <v>33</v>
      </c>
      <c r="D43" s="13" t="s">
        <v>33</v>
      </c>
      <c r="E43" s="13" t="s">
        <v>33</v>
      </c>
      <c r="F43" s="13" t="s">
        <v>33</v>
      </c>
      <c r="G43" s="13" t="s">
        <v>33</v>
      </c>
      <c r="H43" s="13" t="s">
        <v>33</v>
      </c>
      <c r="I43" s="14" t="s">
        <v>36</v>
      </c>
      <c r="J43" s="13" t="s">
        <v>33</v>
      </c>
      <c r="K43" s="13" t="s">
        <v>33</v>
      </c>
      <c r="L43" s="18" t="s">
        <v>34</v>
      </c>
      <c r="M43" s="13" t="s">
        <v>33</v>
      </c>
      <c r="N43" s="13" t="s">
        <v>33</v>
      </c>
      <c r="O43" s="13" t="s">
        <v>33</v>
      </c>
      <c r="P43" s="13" t="s">
        <v>33</v>
      </c>
      <c r="Q43" s="13" t="s">
        <v>33</v>
      </c>
      <c r="R43" s="13" t="s">
        <v>33</v>
      </c>
      <c r="S43" s="13" t="s">
        <v>33</v>
      </c>
      <c r="T43" s="13" t="s">
        <v>33</v>
      </c>
      <c r="U43" s="12" t="s">
        <v>33</v>
      </c>
    </row>
    <row r="44" spans="1:21" x14ac:dyDescent="0.3">
      <c r="A44" s="16" t="s">
        <v>248</v>
      </c>
      <c r="B44" s="15" t="s">
        <v>33</v>
      </c>
      <c r="C44" s="13" t="s">
        <v>33</v>
      </c>
      <c r="D44" s="13" t="s">
        <v>33</v>
      </c>
      <c r="E44" s="13" t="s">
        <v>33</v>
      </c>
      <c r="F44" s="13" t="s">
        <v>33</v>
      </c>
      <c r="G44" s="13" t="s">
        <v>33</v>
      </c>
      <c r="H44" s="18" t="s">
        <v>34</v>
      </c>
      <c r="I44" s="13" t="s">
        <v>33</v>
      </c>
      <c r="J44" s="13" t="s">
        <v>33</v>
      </c>
      <c r="K44" s="13" t="s">
        <v>33</v>
      </c>
      <c r="L44" s="13" t="s">
        <v>33</v>
      </c>
      <c r="M44" s="13" t="s">
        <v>33</v>
      </c>
      <c r="N44" s="13" t="s">
        <v>33</v>
      </c>
      <c r="O44" s="13" t="s">
        <v>33</v>
      </c>
      <c r="P44" s="17" t="s">
        <v>38</v>
      </c>
      <c r="Q44" s="13" t="s">
        <v>33</v>
      </c>
      <c r="R44" s="13" t="s">
        <v>33</v>
      </c>
      <c r="S44" s="13" t="s">
        <v>33</v>
      </c>
      <c r="T44" s="13" t="s">
        <v>33</v>
      </c>
      <c r="U44" s="12" t="s">
        <v>33</v>
      </c>
    </row>
    <row r="45" spans="1:21" x14ac:dyDescent="0.3">
      <c r="A45" s="16" t="s">
        <v>247</v>
      </c>
      <c r="B45" s="15" t="s">
        <v>33</v>
      </c>
      <c r="C45" s="13" t="s">
        <v>33</v>
      </c>
      <c r="D45" s="13" t="s">
        <v>33</v>
      </c>
      <c r="E45" s="13" t="s">
        <v>33</v>
      </c>
      <c r="F45" s="13" t="s">
        <v>33</v>
      </c>
      <c r="G45" s="13" t="s">
        <v>33</v>
      </c>
      <c r="H45" s="13" t="s">
        <v>33</v>
      </c>
      <c r="I45" s="13" t="s">
        <v>33</v>
      </c>
      <c r="J45" s="14" t="s">
        <v>36</v>
      </c>
      <c r="K45" s="13" t="s">
        <v>33</v>
      </c>
      <c r="L45" s="18" t="s">
        <v>34</v>
      </c>
      <c r="M45" s="13" t="s">
        <v>33</v>
      </c>
      <c r="N45" s="13" t="s">
        <v>33</v>
      </c>
      <c r="O45" s="13" t="s">
        <v>33</v>
      </c>
      <c r="P45" s="17" t="s">
        <v>38</v>
      </c>
      <c r="Q45" s="13" t="s">
        <v>33</v>
      </c>
      <c r="R45" s="13" t="s">
        <v>33</v>
      </c>
      <c r="S45" s="13" t="s">
        <v>33</v>
      </c>
      <c r="T45" s="13" t="s">
        <v>33</v>
      </c>
      <c r="U45" s="12" t="s">
        <v>33</v>
      </c>
    </row>
    <row r="46" spans="1:21" x14ac:dyDescent="0.3">
      <c r="A46" s="16" t="s">
        <v>246</v>
      </c>
      <c r="B46" s="15" t="s">
        <v>33</v>
      </c>
      <c r="C46" s="13" t="s">
        <v>33</v>
      </c>
      <c r="D46" s="13" t="s">
        <v>33</v>
      </c>
      <c r="E46" s="13" t="s">
        <v>33</v>
      </c>
      <c r="F46" s="13" t="s">
        <v>33</v>
      </c>
      <c r="G46" s="13" t="s">
        <v>33</v>
      </c>
      <c r="H46" s="18" t="s">
        <v>34</v>
      </c>
      <c r="I46" s="13" t="s">
        <v>33</v>
      </c>
      <c r="J46" s="13" t="s">
        <v>33</v>
      </c>
      <c r="K46" s="18" t="s">
        <v>34</v>
      </c>
      <c r="L46" s="13" t="s">
        <v>33</v>
      </c>
      <c r="M46" s="13" t="s">
        <v>33</v>
      </c>
      <c r="N46" s="13" t="s">
        <v>33</v>
      </c>
      <c r="O46" s="13" t="s">
        <v>33</v>
      </c>
      <c r="P46" s="17" t="s">
        <v>38</v>
      </c>
      <c r="Q46" s="13" t="s">
        <v>33</v>
      </c>
      <c r="R46" s="13" t="s">
        <v>33</v>
      </c>
      <c r="S46" s="13" t="s">
        <v>33</v>
      </c>
      <c r="T46" s="13" t="s">
        <v>33</v>
      </c>
      <c r="U46" s="12" t="s">
        <v>33</v>
      </c>
    </row>
    <row r="47" spans="1:21" x14ac:dyDescent="0.3">
      <c r="A47" s="16" t="s">
        <v>245</v>
      </c>
      <c r="B47" s="15" t="s">
        <v>33</v>
      </c>
      <c r="C47" s="13" t="s">
        <v>33</v>
      </c>
      <c r="D47" s="13" t="s">
        <v>33</v>
      </c>
      <c r="E47" s="13" t="s">
        <v>33</v>
      </c>
      <c r="F47" s="13" t="s">
        <v>33</v>
      </c>
      <c r="G47" s="13" t="s">
        <v>33</v>
      </c>
      <c r="H47" s="13" t="s">
        <v>33</v>
      </c>
      <c r="I47" s="13" t="s">
        <v>33</v>
      </c>
      <c r="J47" s="13" t="s">
        <v>33</v>
      </c>
      <c r="K47" s="13" t="s">
        <v>33</v>
      </c>
      <c r="L47" s="13" t="s">
        <v>33</v>
      </c>
      <c r="M47" s="13" t="s">
        <v>33</v>
      </c>
      <c r="N47" s="13" t="s">
        <v>33</v>
      </c>
      <c r="O47" s="13" t="s">
        <v>33</v>
      </c>
      <c r="P47" s="13" t="s">
        <v>33</v>
      </c>
      <c r="Q47" s="13" t="s">
        <v>33</v>
      </c>
      <c r="R47" s="13" t="s">
        <v>33</v>
      </c>
      <c r="S47" s="13" t="s">
        <v>33</v>
      </c>
      <c r="T47" s="13" t="s">
        <v>33</v>
      </c>
      <c r="U47" s="12" t="s">
        <v>33</v>
      </c>
    </row>
    <row r="48" spans="1:21" x14ac:dyDescent="0.3">
      <c r="A48" s="16" t="s">
        <v>244</v>
      </c>
      <c r="B48" s="15" t="s">
        <v>33</v>
      </c>
      <c r="C48" s="13" t="s">
        <v>33</v>
      </c>
      <c r="D48" s="13" t="s">
        <v>33</v>
      </c>
      <c r="E48" s="13" t="s">
        <v>33</v>
      </c>
      <c r="F48" s="13" t="s">
        <v>33</v>
      </c>
      <c r="G48" s="13" t="s">
        <v>33</v>
      </c>
      <c r="H48" s="13" t="s">
        <v>33</v>
      </c>
      <c r="I48" s="13" t="s">
        <v>33</v>
      </c>
      <c r="J48" s="13" t="s">
        <v>33</v>
      </c>
      <c r="K48" s="13" t="s">
        <v>33</v>
      </c>
      <c r="L48" s="13" t="s">
        <v>33</v>
      </c>
      <c r="M48" s="13" t="s">
        <v>33</v>
      </c>
      <c r="N48" s="13" t="s">
        <v>33</v>
      </c>
      <c r="O48" s="13" t="s">
        <v>33</v>
      </c>
      <c r="P48" s="13" t="s">
        <v>33</v>
      </c>
      <c r="Q48" s="13" t="s">
        <v>33</v>
      </c>
      <c r="R48" s="13" t="s">
        <v>33</v>
      </c>
      <c r="S48" s="13" t="s">
        <v>33</v>
      </c>
      <c r="T48" s="13" t="s">
        <v>33</v>
      </c>
      <c r="U48" s="12" t="s">
        <v>33</v>
      </c>
    </row>
    <row r="49" spans="1:21" x14ac:dyDescent="0.3">
      <c r="A49" s="16" t="s">
        <v>243</v>
      </c>
      <c r="B49" s="15" t="s">
        <v>33</v>
      </c>
      <c r="C49" s="13" t="s">
        <v>33</v>
      </c>
      <c r="D49" s="13" t="s">
        <v>33</v>
      </c>
      <c r="E49" s="13" t="s">
        <v>33</v>
      </c>
      <c r="F49" s="13" t="s">
        <v>33</v>
      </c>
      <c r="G49" s="13" t="s">
        <v>33</v>
      </c>
      <c r="H49" s="18" t="s">
        <v>34</v>
      </c>
      <c r="I49" s="18" t="s">
        <v>34</v>
      </c>
      <c r="J49" s="13" t="s">
        <v>33</v>
      </c>
      <c r="K49" s="13" t="s">
        <v>33</v>
      </c>
      <c r="L49" s="13" t="s">
        <v>33</v>
      </c>
      <c r="M49" s="13" t="s">
        <v>33</v>
      </c>
      <c r="N49" s="13" t="s">
        <v>33</v>
      </c>
      <c r="O49" s="13" t="s">
        <v>33</v>
      </c>
      <c r="P49" s="17" t="s">
        <v>38</v>
      </c>
      <c r="Q49" s="13" t="s">
        <v>33</v>
      </c>
      <c r="R49" s="13" t="s">
        <v>33</v>
      </c>
      <c r="S49" s="13" t="s">
        <v>33</v>
      </c>
      <c r="T49" s="13" t="s">
        <v>33</v>
      </c>
      <c r="U49" s="12" t="s">
        <v>33</v>
      </c>
    </row>
    <row r="50" spans="1:21" x14ac:dyDescent="0.3">
      <c r="A50" s="16" t="s">
        <v>242</v>
      </c>
      <c r="B50" s="15" t="s">
        <v>33</v>
      </c>
      <c r="C50" s="13" t="s">
        <v>33</v>
      </c>
      <c r="D50" s="13" t="s">
        <v>33</v>
      </c>
      <c r="E50" s="13" t="s">
        <v>33</v>
      </c>
      <c r="F50" s="13" t="s">
        <v>33</v>
      </c>
      <c r="G50" s="13" t="s">
        <v>33</v>
      </c>
      <c r="H50" s="19" t="s">
        <v>43</v>
      </c>
      <c r="I50" s="19" t="s">
        <v>43</v>
      </c>
      <c r="J50" s="19" t="s">
        <v>43</v>
      </c>
      <c r="K50" s="19" t="s">
        <v>43</v>
      </c>
      <c r="L50" s="19" t="s">
        <v>43</v>
      </c>
      <c r="M50" s="19" t="s">
        <v>43</v>
      </c>
      <c r="N50" s="19" t="s">
        <v>43</v>
      </c>
      <c r="O50" s="19" t="s">
        <v>43</v>
      </c>
      <c r="P50" s="19" t="s">
        <v>43</v>
      </c>
      <c r="Q50" s="19" t="s">
        <v>43</v>
      </c>
      <c r="R50" s="19" t="s">
        <v>43</v>
      </c>
      <c r="S50" s="19" t="s">
        <v>43</v>
      </c>
      <c r="T50" s="19" t="s">
        <v>43</v>
      </c>
      <c r="U50" s="20" t="s">
        <v>43</v>
      </c>
    </row>
    <row r="51" spans="1:21" x14ac:dyDescent="0.3">
      <c r="A51" s="16" t="s">
        <v>241</v>
      </c>
      <c r="B51" s="15" t="s">
        <v>33</v>
      </c>
      <c r="C51" s="13" t="s">
        <v>33</v>
      </c>
      <c r="D51" s="13" t="s">
        <v>33</v>
      </c>
      <c r="E51" s="13" t="s">
        <v>33</v>
      </c>
      <c r="F51" s="13" t="s">
        <v>33</v>
      </c>
      <c r="G51" s="13" t="s">
        <v>33</v>
      </c>
      <c r="H51" s="13" t="s">
        <v>33</v>
      </c>
      <c r="I51" s="18" t="s">
        <v>34</v>
      </c>
      <c r="J51" s="13" t="s">
        <v>33</v>
      </c>
      <c r="K51" s="13" t="s">
        <v>33</v>
      </c>
      <c r="L51" s="13" t="s">
        <v>33</v>
      </c>
      <c r="M51" s="13" t="s">
        <v>33</v>
      </c>
      <c r="N51" s="13" t="s">
        <v>33</v>
      </c>
      <c r="O51" s="13" t="s">
        <v>33</v>
      </c>
      <c r="P51" s="13" t="s">
        <v>33</v>
      </c>
      <c r="Q51" s="13" t="s">
        <v>33</v>
      </c>
      <c r="R51" s="13" t="s">
        <v>33</v>
      </c>
      <c r="S51" s="13" t="s">
        <v>33</v>
      </c>
      <c r="T51" s="13" t="s">
        <v>33</v>
      </c>
      <c r="U51" s="12" t="s">
        <v>33</v>
      </c>
    </row>
    <row r="52" spans="1:21" x14ac:dyDescent="0.3">
      <c r="A52" s="16" t="s">
        <v>240</v>
      </c>
      <c r="B52" s="15" t="s">
        <v>33</v>
      </c>
      <c r="C52" s="13" t="s">
        <v>33</v>
      </c>
      <c r="D52" s="13" t="s">
        <v>33</v>
      </c>
      <c r="E52" s="13" t="s">
        <v>33</v>
      </c>
      <c r="F52" s="13" t="s">
        <v>33</v>
      </c>
      <c r="G52" s="13" t="s">
        <v>33</v>
      </c>
      <c r="H52" s="13" t="s">
        <v>33</v>
      </c>
      <c r="I52" s="18" t="s">
        <v>34</v>
      </c>
      <c r="J52" s="13" t="s">
        <v>33</v>
      </c>
      <c r="K52" s="13" t="s">
        <v>33</v>
      </c>
      <c r="L52" s="13" t="s">
        <v>33</v>
      </c>
      <c r="M52" s="13" t="s">
        <v>33</v>
      </c>
      <c r="N52" s="13" t="s">
        <v>33</v>
      </c>
      <c r="O52" s="13" t="s">
        <v>33</v>
      </c>
      <c r="P52" s="13" t="s">
        <v>33</v>
      </c>
      <c r="Q52" s="13" t="s">
        <v>33</v>
      </c>
      <c r="R52" s="13" t="s">
        <v>33</v>
      </c>
      <c r="S52" s="13" t="s">
        <v>33</v>
      </c>
      <c r="T52" s="13" t="s">
        <v>33</v>
      </c>
      <c r="U52" s="12" t="s">
        <v>33</v>
      </c>
    </row>
    <row r="53" spans="1:21" x14ac:dyDescent="0.3">
      <c r="A53" s="16" t="s">
        <v>239</v>
      </c>
      <c r="B53" s="15" t="s">
        <v>33</v>
      </c>
      <c r="C53" s="13" t="s">
        <v>33</v>
      </c>
      <c r="D53" s="13" t="s">
        <v>33</v>
      </c>
      <c r="E53" s="13" t="s">
        <v>33</v>
      </c>
      <c r="F53" s="13" t="s">
        <v>33</v>
      </c>
      <c r="G53" s="13" t="s">
        <v>33</v>
      </c>
      <c r="H53" s="13" t="s">
        <v>33</v>
      </c>
      <c r="I53" s="13" t="s">
        <v>33</v>
      </c>
      <c r="J53" s="13" t="s">
        <v>33</v>
      </c>
      <c r="K53" s="13" t="s">
        <v>33</v>
      </c>
      <c r="L53" s="13" t="s">
        <v>33</v>
      </c>
      <c r="M53" s="13" t="s">
        <v>33</v>
      </c>
      <c r="N53" s="13" t="s">
        <v>33</v>
      </c>
      <c r="O53" s="13" t="s">
        <v>33</v>
      </c>
      <c r="P53" s="13" t="s">
        <v>33</v>
      </c>
      <c r="Q53" s="13" t="s">
        <v>33</v>
      </c>
      <c r="R53" s="13" t="s">
        <v>33</v>
      </c>
      <c r="S53" s="13" t="s">
        <v>33</v>
      </c>
      <c r="T53" s="13" t="s">
        <v>33</v>
      </c>
      <c r="U53" s="12" t="s">
        <v>33</v>
      </c>
    </row>
    <row r="54" spans="1:21" x14ac:dyDescent="0.3">
      <c r="A54" s="16" t="s">
        <v>238</v>
      </c>
      <c r="B54" s="15" t="s">
        <v>33</v>
      </c>
      <c r="C54" s="13" t="s">
        <v>33</v>
      </c>
      <c r="D54" s="14" t="s">
        <v>36</v>
      </c>
      <c r="E54" s="18" t="s">
        <v>34</v>
      </c>
      <c r="F54" s="13" t="s">
        <v>33</v>
      </c>
      <c r="G54" s="13" t="s">
        <v>33</v>
      </c>
      <c r="H54" s="13" t="s">
        <v>33</v>
      </c>
      <c r="I54" s="13" t="s">
        <v>33</v>
      </c>
      <c r="J54" s="13" t="s">
        <v>33</v>
      </c>
      <c r="K54" s="13" t="s">
        <v>33</v>
      </c>
      <c r="L54" s="13" t="s">
        <v>33</v>
      </c>
      <c r="M54" s="13" t="s">
        <v>33</v>
      </c>
      <c r="N54" s="13" t="s">
        <v>33</v>
      </c>
      <c r="O54" s="13" t="s">
        <v>33</v>
      </c>
      <c r="P54" s="13" t="s">
        <v>33</v>
      </c>
      <c r="Q54" s="13" t="s">
        <v>33</v>
      </c>
      <c r="R54" s="13" t="s">
        <v>33</v>
      </c>
      <c r="S54" s="13" t="s">
        <v>33</v>
      </c>
      <c r="T54" s="13" t="s">
        <v>33</v>
      </c>
      <c r="U54" s="12" t="s">
        <v>33</v>
      </c>
    </row>
    <row r="55" spans="1:21" x14ac:dyDescent="0.3">
      <c r="A55" s="16" t="s">
        <v>237</v>
      </c>
      <c r="B55" s="15" t="s">
        <v>33</v>
      </c>
      <c r="C55" s="13" t="s">
        <v>33</v>
      </c>
      <c r="D55" s="13" t="s">
        <v>33</v>
      </c>
      <c r="E55" s="13" t="s">
        <v>33</v>
      </c>
      <c r="F55" s="13" t="s">
        <v>33</v>
      </c>
      <c r="G55" s="18" t="s">
        <v>34</v>
      </c>
      <c r="H55" s="13" t="s">
        <v>33</v>
      </c>
      <c r="I55" s="13" t="s">
        <v>33</v>
      </c>
      <c r="J55" s="13" t="s">
        <v>33</v>
      </c>
      <c r="K55" s="13" t="s">
        <v>33</v>
      </c>
      <c r="L55" s="13" t="s">
        <v>33</v>
      </c>
      <c r="M55" s="13" t="s">
        <v>33</v>
      </c>
      <c r="N55" s="13" t="s">
        <v>33</v>
      </c>
      <c r="O55" s="19" t="s">
        <v>43</v>
      </c>
      <c r="P55" s="13" t="s">
        <v>33</v>
      </c>
      <c r="Q55" s="13" t="s">
        <v>33</v>
      </c>
      <c r="R55" s="13" t="s">
        <v>33</v>
      </c>
      <c r="S55" s="13" t="s">
        <v>33</v>
      </c>
      <c r="T55" s="13" t="s">
        <v>33</v>
      </c>
      <c r="U55" s="12" t="s">
        <v>33</v>
      </c>
    </row>
    <row r="56" spans="1:21" x14ac:dyDescent="0.3">
      <c r="A56" s="16" t="s">
        <v>236</v>
      </c>
      <c r="B56" s="15" t="s">
        <v>33</v>
      </c>
      <c r="C56" s="13" t="s">
        <v>33</v>
      </c>
      <c r="D56" s="13" t="s">
        <v>33</v>
      </c>
      <c r="E56" s="13" t="s">
        <v>33</v>
      </c>
      <c r="F56" s="13" t="s">
        <v>33</v>
      </c>
      <c r="G56" s="13" t="s">
        <v>33</v>
      </c>
      <c r="H56" s="13" t="s">
        <v>33</v>
      </c>
      <c r="I56" s="13" t="s">
        <v>33</v>
      </c>
      <c r="J56" s="13" t="s">
        <v>33</v>
      </c>
      <c r="K56" s="18" t="s">
        <v>34</v>
      </c>
      <c r="L56" s="13" t="s">
        <v>33</v>
      </c>
      <c r="M56" s="13" t="s">
        <v>33</v>
      </c>
      <c r="N56" s="13" t="s">
        <v>33</v>
      </c>
      <c r="O56" s="13" t="s">
        <v>33</v>
      </c>
      <c r="P56" s="13" t="s">
        <v>33</v>
      </c>
      <c r="Q56" s="13" t="s">
        <v>33</v>
      </c>
      <c r="R56" s="13" t="s">
        <v>33</v>
      </c>
      <c r="S56" s="13" t="s">
        <v>33</v>
      </c>
      <c r="T56" s="13" t="s">
        <v>33</v>
      </c>
      <c r="U56" s="12" t="s">
        <v>33</v>
      </c>
    </row>
    <row r="57" spans="1:21" x14ac:dyDescent="0.3">
      <c r="A57" s="16" t="s">
        <v>235</v>
      </c>
      <c r="B57" s="15" t="s">
        <v>33</v>
      </c>
      <c r="C57" s="13" t="s">
        <v>33</v>
      </c>
      <c r="D57" s="13" t="s">
        <v>33</v>
      </c>
      <c r="E57" s="13" t="s">
        <v>33</v>
      </c>
      <c r="F57" s="13" t="s">
        <v>33</v>
      </c>
      <c r="G57" s="13" t="s">
        <v>33</v>
      </c>
      <c r="H57" s="14" t="s">
        <v>36</v>
      </c>
      <c r="I57" s="13" t="s">
        <v>33</v>
      </c>
      <c r="J57" s="13" t="s">
        <v>33</v>
      </c>
      <c r="K57" s="13" t="s">
        <v>33</v>
      </c>
      <c r="L57" s="13" t="s">
        <v>33</v>
      </c>
      <c r="M57" s="13" t="s">
        <v>33</v>
      </c>
      <c r="N57" s="13" t="s">
        <v>33</v>
      </c>
      <c r="O57" s="13" t="s">
        <v>33</v>
      </c>
      <c r="P57" s="13" t="s">
        <v>33</v>
      </c>
      <c r="Q57" s="13" t="s">
        <v>33</v>
      </c>
      <c r="R57" s="13" t="s">
        <v>33</v>
      </c>
      <c r="S57" s="13" t="s">
        <v>33</v>
      </c>
      <c r="T57" s="13" t="s">
        <v>33</v>
      </c>
      <c r="U57" s="12" t="s">
        <v>33</v>
      </c>
    </row>
    <row r="58" spans="1:21" x14ac:dyDescent="0.3">
      <c r="A58" s="16" t="s">
        <v>234</v>
      </c>
      <c r="B58" s="15" t="s">
        <v>33</v>
      </c>
      <c r="C58" s="13" t="s">
        <v>33</v>
      </c>
      <c r="D58" s="13" t="s">
        <v>33</v>
      </c>
      <c r="E58" s="13" t="s">
        <v>33</v>
      </c>
      <c r="F58" s="13" t="s">
        <v>33</v>
      </c>
      <c r="G58" s="13" t="s">
        <v>33</v>
      </c>
      <c r="H58" s="13" t="s">
        <v>33</v>
      </c>
      <c r="I58" s="13" t="s">
        <v>33</v>
      </c>
      <c r="J58" s="13" t="s">
        <v>33</v>
      </c>
      <c r="K58" s="13" t="s">
        <v>33</v>
      </c>
      <c r="L58" s="13" t="s">
        <v>33</v>
      </c>
      <c r="M58" s="13" t="s">
        <v>33</v>
      </c>
      <c r="N58" s="13" t="s">
        <v>33</v>
      </c>
      <c r="O58" s="13" t="s">
        <v>33</v>
      </c>
      <c r="P58" s="13" t="s">
        <v>33</v>
      </c>
      <c r="Q58" s="13" t="s">
        <v>33</v>
      </c>
      <c r="R58" s="13" t="s">
        <v>33</v>
      </c>
      <c r="S58" s="13" t="s">
        <v>33</v>
      </c>
      <c r="T58" s="13" t="s">
        <v>33</v>
      </c>
      <c r="U58" s="12" t="s">
        <v>33</v>
      </c>
    </row>
    <row r="59" spans="1:21" x14ac:dyDescent="0.3">
      <c r="A59" s="16" t="s">
        <v>233</v>
      </c>
      <c r="B59" s="15" t="s">
        <v>33</v>
      </c>
      <c r="C59" s="13" t="s">
        <v>33</v>
      </c>
      <c r="D59" s="13" t="s">
        <v>33</v>
      </c>
      <c r="E59" s="13" t="s">
        <v>33</v>
      </c>
      <c r="F59" s="13" t="s">
        <v>33</v>
      </c>
      <c r="G59" s="18" t="s">
        <v>34</v>
      </c>
      <c r="H59" s="13" t="s">
        <v>33</v>
      </c>
      <c r="I59" s="13" t="s">
        <v>33</v>
      </c>
      <c r="J59" s="13" t="s">
        <v>33</v>
      </c>
      <c r="K59" s="13" t="s">
        <v>33</v>
      </c>
      <c r="L59" s="13" t="s">
        <v>33</v>
      </c>
      <c r="M59" s="13" t="s">
        <v>33</v>
      </c>
      <c r="N59" s="13" t="s">
        <v>33</v>
      </c>
      <c r="O59" s="13" t="s">
        <v>33</v>
      </c>
      <c r="P59" s="13" t="s">
        <v>33</v>
      </c>
      <c r="Q59" s="13" t="s">
        <v>33</v>
      </c>
      <c r="R59" s="13" t="s">
        <v>33</v>
      </c>
      <c r="S59" s="13" t="s">
        <v>33</v>
      </c>
      <c r="T59" s="13" t="s">
        <v>33</v>
      </c>
      <c r="U59" s="12" t="s">
        <v>33</v>
      </c>
    </row>
    <row r="60" spans="1:21" x14ac:dyDescent="0.3">
      <c r="A60" s="16" t="s">
        <v>232</v>
      </c>
      <c r="B60" s="15" t="s">
        <v>33</v>
      </c>
      <c r="C60" s="13" t="s">
        <v>33</v>
      </c>
      <c r="D60" s="13" t="s">
        <v>33</v>
      </c>
      <c r="E60" s="13" t="s">
        <v>33</v>
      </c>
      <c r="F60" s="13" t="s">
        <v>33</v>
      </c>
      <c r="G60" s="13" t="s">
        <v>33</v>
      </c>
      <c r="H60" s="13" t="s">
        <v>33</v>
      </c>
      <c r="I60" s="13" t="s">
        <v>33</v>
      </c>
      <c r="J60" s="13" t="s">
        <v>33</v>
      </c>
      <c r="K60" s="13" t="s">
        <v>33</v>
      </c>
      <c r="L60" s="13" t="s">
        <v>33</v>
      </c>
      <c r="M60" s="13" t="s">
        <v>33</v>
      </c>
      <c r="N60" s="13" t="s">
        <v>33</v>
      </c>
      <c r="O60" s="13" t="s">
        <v>33</v>
      </c>
      <c r="P60" s="13" t="s">
        <v>33</v>
      </c>
      <c r="Q60" s="13" t="s">
        <v>33</v>
      </c>
      <c r="R60" s="13" t="s">
        <v>33</v>
      </c>
      <c r="S60" s="13" t="s">
        <v>33</v>
      </c>
      <c r="T60" s="13" t="s">
        <v>33</v>
      </c>
      <c r="U60" s="12" t="s">
        <v>33</v>
      </c>
    </row>
    <row r="61" spans="1:21" x14ac:dyDescent="0.3">
      <c r="A61" s="16" t="s">
        <v>231</v>
      </c>
      <c r="B61" s="15" t="s">
        <v>33</v>
      </c>
      <c r="C61" s="13" t="s">
        <v>33</v>
      </c>
      <c r="D61" s="13" t="s">
        <v>33</v>
      </c>
      <c r="E61" s="13" t="s">
        <v>33</v>
      </c>
      <c r="F61" s="13" t="s">
        <v>33</v>
      </c>
      <c r="G61" s="13" t="s">
        <v>33</v>
      </c>
      <c r="H61" s="13" t="s">
        <v>33</v>
      </c>
      <c r="I61" s="14" t="s">
        <v>36</v>
      </c>
      <c r="J61" s="14" t="s">
        <v>36</v>
      </c>
      <c r="K61" s="13" t="s">
        <v>33</v>
      </c>
      <c r="L61" s="13" t="s">
        <v>33</v>
      </c>
      <c r="M61" s="13" t="s">
        <v>33</v>
      </c>
      <c r="N61" s="13" t="s">
        <v>33</v>
      </c>
      <c r="O61" s="13" t="s">
        <v>33</v>
      </c>
      <c r="P61" s="13" t="s">
        <v>33</v>
      </c>
      <c r="Q61" s="13" t="s">
        <v>33</v>
      </c>
      <c r="R61" s="13" t="s">
        <v>33</v>
      </c>
      <c r="S61" s="13" t="s">
        <v>33</v>
      </c>
      <c r="T61" s="13" t="s">
        <v>33</v>
      </c>
      <c r="U61" s="12" t="s">
        <v>33</v>
      </c>
    </row>
    <row r="62" spans="1:21" x14ac:dyDescent="0.3">
      <c r="A62" s="16" t="s">
        <v>230</v>
      </c>
      <c r="B62" s="15" t="s">
        <v>33</v>
      </c>
      <c r="C62" s="13" t="s">
        <v>33</v>
      </c>
      <c r="D62" s="13" t="s">
        <v>33</v>
      </c>
      <c r="E62" s="13" t="s">
        <v>33</v>
      </c>
      <c r="F62" s="13" t="s">
        <v>33</v>
      </c>
      <c r="G62" s="13" t="s">
        <v>33</v>
      </c>
      <c r="H62" s="13" t="s">
        <v>33</v>
      </c>
      <c r="I62" s="18" t="s">
        <v>34</v>
      </c>
      <c r="J62" s="13" t="s">
        <v>33</v>
      </c>
      <c r="K62" s="13" t="s">
        <v>33</v>
      </c>
      <c r="L62" s="13" t="s">
        <v>33</v>
      </c>
      <c r="M62" s="13" t="s">
        <v>33</v>
      </c>
      <c r="N62" s="13" t="s">
        <v>33</v>
      </c>
      <c r="O62" s="13" t="s">
        <v>33</v>
      </c>
      <c r="P62" s="13" t="s">
        <v>33</v>
      </c>
      <c r="Q62" s="13" t="s">
        <v>33</v>
      </c>
      <c r="R62" s="13" t="s">
        <v>33</v>
      </c>
      <c r="S62" s="13" t="s">
        <v>33</v>
      </c>
      <c r="T62" s="13" t="s">
        <v>33</v>
      </c>
      <c r="U62" s="12" t="s">
        <v>33</v>
      </c>
    </row>
    <row r="63" spans="1:21" x14ac:dyDescent="0.3">
      <c r="A63" s="16" t="s">
        <v>229</v>
      </c>
      <c r="B63" s="15" t="s">
        <v>33</v>
      </c>
      <c r="C63" s="13" t="s">
        <v>33</v>
      </c>
      <c r="D63" s="13" t="s">
        <v>33</v>
      </c>
      <c r="E63" s="13" t="s">
        <v>33</v>
      </c>
      <c r="F63" s="13" t="s">
        <v>33</v>
      </c>
      <c r="G63" s="13" t="s">
        <v>33</v>
      </c>
      <c r="H63" s="13" t="s">
        <v>33</v>
      </c>
      <c r="I63" s="13" t="s">
        <v>33</v>
      </c>
      <c r="J63" s="13" t="s">
        <v>33</v>
      </c>
      <c r="K63" s="13" t="s">
        <v>33</v>
      </c>
      <c r="L63" s="13" t="s">
        <v>33</v>
      </c>
      <c r="M63" s="13" t="s">
        <v>33</v>
      </c>
      <c r="N63" s="13" t="s">
        <v>33</v>
      </c>
      <c r="O63" s="13" t="s">
        <v>33</v>
      </c>
      <c r="P63" s="13" t="s">
        <v>33</v>
      </c>
      <c r="Q63" s="13" t="s">
        <v>33</v>
      </c>
      <c r="R63" s="13" t="s">
        <v>33</v>
      </c>
      <c r="S63" s="13" t="s">
        <v>33</v>
      </c>
      <c r="T63" s="13" t="s">
        <v>33</v>
      </c>
      <c r="U63" s="12" t="s">
        <v>33</v>
      </c>
    </row>
    <row r="64" spans="1:21" x14ac:dyDescent="0.3">
      <c r="A64" s="16" t="s">
        <v>228</v>
      </c>
      <c r="B64" s="15" t="s">
        <v>33</v>
      </c>
      <c r="C64" s="13" t="s">
        <v>33</v>
      </c>
      <c r="D64" s="13" t="s">
        <v>33</v>
      </c>
      <c r="E64" s="13" t="s">
        <v>33</v>
      </c>
      <c r="F64" s="13" t="s">
        <v>33</v>
      </c>
      <c r="G64" s="13" t="s">
        <v>33</v>
      </c>
      <c r="H64" s="13" t="s">
        <v>33</v>
      </c>
      <c r="I64" s="18" t="s">
        <v>34</v>
      </c>
      <c r="J64" s="13" t="s">
        <v>33</v>
      </c>
      <c r="K64" s="13" t="s">
        <v>33</v>
      </c>
      <c r="L64" s="13" t="s">
        <v>33</v>
      </c>
      <c r="M64" s="13" t="s">
        <v>33</v>
      </c>
      <c r="N64" s="13" t="s">
        <v>33</v>
      </c>
      <c r="O64" s="19" t="s">
        <v>43</v>
      </c>
      <c r="P64" s="13" t="s">
        <v>33</v>
      </c>
      <c r="Q64" s="13" t="s">
        <v>33</v>
      </c>
      <c r="R64" s="13" t="s">
        <v>33</v>
      </c>
      <c r="S64" s="13" t="s">
        <v>33</v>
      </c>
      <c r="T64" s="13" t="s">
        <v>33</v>
      </c>
      <c r="U64" s="12" t="s">
        <v>33</v>
      </c>
    </row>
    <row r="65" spans="1:21" x14ac:dyDescent="0.3">
      <c r="A65" s="16" t="s">
        <v>227</v>
      </c>
      <c r="B65" s="15" t="s">
        <v>33</v>
      </c>
      <c r="C65" s="13" t="s">
        <v>33</v>
      </c>
      <c r="D65" s="13" t="s">
        <v>33</v>
      </c>
      <c r="E65" s="13" t="s">
        <v>33</v>
      </c>
      <c r="F65" s="13" t="s">
        <v>33</v>
      </c>
      <c r="G65" s="13" t="s">
        <v>33</v>
      </c>
      <c r="H65" s="13" t="s">
        <v>33</v>
      </c>
      <c r="I65" s="18" t="s">
        <v>34</v>
      </c>
      <c r="J65" s="13" t="s">
        <v>33</v>
      </c>
      <c r="K65" s="13" t="s">
        <v>33</v>
      </c>
      <c r="L65" s="13" t="s">
        <v>33</v>
      </c>
      <c r="M65" s="13" t="s">
        <v>33</v>
      </c>
      <c r="N65" s="13" t="s">
        <v>33</v>
      </c>
      <c r="O65" s="13" t="s">
        <v>33</v>
      </c>
      <c r="P65" s="13" t="s">
        <v>33</v>
      </c>
      <c r="Q65" s="13" t="s">
        <v>33</v>
      </c>
      <c r="R65" s="13" t="s">
        <v>33</v>
      </c>
      <c r="S65" s="13" t="s">
        <v>33</v>
      </c>
      <c r="T65" s="13" t="s">
        <v>33</v>
      </c>
      <c r="U65" s="12" t="s">
        <v>33</v>
      </c>
    </row>
    <row r="66" spans="1:21" x14ac:dyDescent="0.3">
      <c r="A66" s="16" t="s">
        <v>226</v>
      </c>
      <c r="B66" s="15" t="s">
        <v>33</v>
      </c>
      <c r="C66" s="13" t="s">
        <v>33</v>
      </c>
      <c r="D66" s="13" t="s">
        <v>33</v>
      </c>
      <c r="E66" s="13" t="s">
        <v>33</v>
      </c>
      <c r="F66" s="13" t="s">
        <v>33</v>
      </c>
      <c r="G66" s="13" t="s">
        <v>33</v>
      </c>
      <c r="H66" s="13" t="s">
        <v>33</v>
      </c>
      <c r="I66" s="13" t="s">
        <v>33</v>
      </c>
      <c r="J66" s="13" t="s">
        <v>33</v>
      </c>
      <c r="K66" s="13" t="s">
        <v>33</v>
      </c>
      <c r="L66" s="13" t="s">
        <v>33</v>
      </c>
      <c r="M66" s="13" t="s">
        <v>33</v>
      </c>
      <c r="N66" s="13" t="s">
        <v>33</v>
      </c>
      <c r="O66" s="13" t="s">
        <v>33</v>
      </c>
      <c r="P66" s="13" t="s">
        <v>33</v>
      </c>
      <c r="Q66" s="13" t="s">
        <v>33</v>
      </c>
      <c r="R66" s="13" t="s">
        <v>33</v>
      </c>
      <c r="S66" s="13" t="s">
        <v>33</v>
      </c>
      <c r="T66" s="13" t="s">
        <v>33</v>
      </c>
      <c r="U66" s="12" t="s">
        <v>33</v>
      </c>
    </row>
    <row r="67" spans="1:21" x14ac:dyDescent="0.3">
      <c r="A67" s="16" t="s">
        <v>225</v>
      </c>
      <c r="B67" s="15" t="s">
        <v>33</v>
      </c>
      <c r="C67" s="13" t="s">
        <v>33</v>
      </c>
      <c r="D67" s="13" t="s">
        <v>33</v>
      </c>
      <c r="E67" s="13" t="s">
        <v>33</v>
      </c>
      <c r="F67" s="13" t="s">
        <v>33</v>
      </c>
      <c r="G67" s="13" t="s">
        <v>33</v>
      </c>
      <c r="H67" s="13" t="s">
        <v>33</v>
      </c>
      <c r="I67" s="14" t="s">
        <v>36</v>
      </c>
      <c r="J67" s="13" t="s">
        <v>33</v>
      </c>
      <c r="K67" s="13" t="s">
        <v>33</v>
      </c>
      <c r="L67" s="13" t="s">
        <v>33</v>
      </c>
      <c r="M67" s="13" t="s">
        <v>33</v>
      </c>
      <c r="N67" s="13" t="s">
        <v>33</v>
      </c>
      <c r="O67" s="13" t="s">
        <v>33</v>
      </c>
      <c r="P67" s="13" t="s">
        <v>33</v>
      </c>
      <c r="Q67" s="13" t="s">
        <v>33</v>
      </c>
      <c r="R67" s="13" t="s">
        <v>33</v>
      </c>
      <c r="S67" s="13" t="s">
        <v>33</v>
      </c>
      <c r="T67" s="13" t="s">
        <v>33</v>
      </c>
      <c r="U67" s="12" t="s">
        <v>33</v>
      </c>
    </row>
    <row r="68" spans="1:21" x14ac:dyDescent="0.3">
      <c r="A68" s="16" t="s">
        <v>224</v>
      </c>
      <c r="B68" s="15" t="s">
        <v>33</v>
      </c>
      <c r="C68" s="13" t="s">
        <v>33</v>
      </c>
      <c r="D68" s="13" t="s">
        <v>33</v>
      </c>
      <c r="E68" s="13" t="s">
        <v>33</v>
      </c>
      <c r="F68" s="13" t="s">
        <v>33</v>
      </c>
      <c r="G68" s="13" t="s">
        <v>33</v>
      </c>
      <c r="H68" s="13" t="s">
        <v>33</v>
      </c>
      <c r="I68" s="13" t="s">
        <v>33</v>
      </c>
      <c r="J68" s="13" t="s">
        <v>33</v>
      </c>
      <c r="K68" s="13" t="s">
        <v>33</v>
      </c>
      <c r="L68" s="13" t="s">
        <v>33</v>
      </c>
      <c r="M68" s="13" t="s">
        <v>33</v>
      </c>
      <c r="N68" s="13" t="s">
        <v>33</v>
      </c>
      <c r="O68" s="19" t="s">
        <v>43</v>
      </c>
      <c r="P68" s="13" t="s">
        <v>33</v>
      </c>
      <c r="Q68" s="13" t="s">
        <v>33</v>
      </c>
      <c r="R68" s="13" t="s">
        <v>33</v>
      </c>
      <c r="S68" s="13" t="s">
        <v>33</v>
      </c>
      <c r="T68" s="13" t="s">
        <v>33</v>
      </c>
      <c r="U68" s="12" t="s">
        <v>33</v>
      </c>
    </row>
    <row r="69" spans="1:21" x14ac:dyDescent="0.3">
      <c r="A69" s="16" t="s">
        <v>223</v>
      </c>
      <c r="B69" s="15" t="s">
        <v>33</v>
      </c>
      <c r="C69" s="13" t="s">
        <v>33</v>
      </c>
      <c r="D69" s="13" t="s">
        <v>33</v>
      </c>
      <c r="E69" s="13" t="s">
        <v>33</v>
      </c>
      <c r="F69" s="13" t="s">
        <v>33</v>
      </c>
      <c r="G69" s="13" t="s">
        <v>33</v>
      </c>
      <c r="H69" s="13" t="s">
        <v>33</v>
      </c>
      <c r="I69" s="13" t="s">
        <v>33</v>
      </c>
      <c r="J69" s="13" t="s">
        <v>33</v>
      </c>
      <c r="K69" s="13" t="s">
        <v>33</v>
      </c>
      <c r="L69" s="13" t="s">
        <v>33</v>
      </c>
      <c r="M69" s="13" t="s">
        <v>33</v>
      </c>
      <c r="N69" s="13" t="s">
        <v>33</v>
      </c>
      <c r="O69" s="13" t="s">
        <v>33</v>
      </c>
      <c r="P69" s="13" t="s">
        <v>33</v>
      </c>
      <c r="Q69" s="13" t="s">
        <v>33</v>
      </c>
      <c r="R69" s="13" t="s">
        <v>33</v>
      </c>
      <c r="S69" s="13" t="s">
        <v>33</v>
      </c>
      <c r="T69" s="13" t="s">
        <v>33</v>
      </c>
      <c r="U69" s="12" t="s">
        <v>33</v>
      </c>
    </row>
    <row r="70" spans="1:21" x14ac:dyDescent="0.3">
      <c r="A70" s="16" t="s">
        <v>222</v>
      </c>
      <c r="B70" s="15" t="s">
        <v>33</v>
      </c>
      <c r="C70" s="13" t="s">
        <v>33</v>
      </c>
      <c r="D70" s="13" t="s">
        <v>33</v>
      </c>
      <c r="E70" s="13" t="s">
        <v>33</v>
      </c>
      <c r="F70" s="13" t="s">
        <v>33</v>
      </c>
      <c r="G70" s="13" t="s">
        <v>33</v>
      </c>
      <c r="H70" s="13" t="s">
        <v>33</v>
      </c>
      <c r="I70" s="18" t="s">
        <v>34</v>
      </c>
      <c r="J70" s="14" t="s">
        <v>36</v>
      </c>
      <c r="K70" s="13" t="s">
        <v>33</v>
      </c>
      <c r="L70" s="13" t="s">
        <v>33</v>
      </c>
      <c r="M70" s="13" t="s">
        <v>33</v>
      </c>
      <c r="N70" s="13" t="s">
        <v>33</v>
      </c>
      <c r="O70" s="13" t="s">
        <v>33</v>
      </c>
      <c r="P70" s="13" t="s">
        <v>33</v>
      </c>
      <c r="Q70" s="13" t="s">
        <v>33</v>
      </c>
      <c r="R70" s="13" t="s">
        <v>33</v>
      </c>
      <c r="S70" s="13" t="s">
        <v>33</v>
      </c>
      <c r="T70" s="13" t="s">
        <v>33</v>
      </c>
      <c r="U70" s="12" t="s">
        <v>33</v>
      </c>
    </row>
    <row r="71" spans="1:21" x14ac:dyDescent="0.3">
      <c r="A71" s="16" t="s">
        <v>221</v>
      </c>
      <c r="B71" s="15" t="s">
        <v>33</v>
      </c>
      <c r="C71" s="13" t="s">
        <v>33</v>
      </c>
      <c r="D71" s="13" t="s">
        <v>33</v>
      </c>
      <c r="E71" s="13" t="s">
        <v>33</v>
      </c>
      <c r="F71" s="13" t="s">
        <v>33</v>
      </c>
      <c r="G71" s="13" t="s">
        <v>33</v>
      </c>
      <c r="H71" s="18" t="s">
        <v>34</v>
      </c>
      <c r="I71" s="14" t="s">
        <v>36</v>
      </c>
      <c r="J71" s="18" t="s">
        <v>34</v>
      </c>
      <c r="K71" s="18" t="s">
        <v>34</v>
      </c>
      <c r="L71" s="13" t="s">
        <v>33</v>
      </c>
      <c r="M71" s="13" t="s">
        <v>33</v>
      </c>
      <c r="N71" s="13" t="s">
        <v>33</v>
      </c>
      <c r="O71" s="13" t="s">
        <v>33</v>
      </c>
      <c r="P71" s="13" t="s">
        <v>33</v>
      </c>
      <c r="Q71" s="13" t="s">
        <v>33</v>
      </c>
      <c r="R71" s="13" t="s">
        <v>33</v>
      </c>
      <c r="S71" s="13" t="s">
        <v>33</v>
      </c>
      <c r="T71" s="13" t="s">
        <v>33</v>
      </c>
      <c r="U71" s="12" t="s">
        <v>33</v>
      </c>
    </row>
    <row r="72" spans="1:21" x14ac:dyDescent="0.3">
      <c r="A72" s="16" t="s">
        <v>220</v>
      </c>
      <c r="B72" s="15" t="s">
        <v>33</v>
      </c>
      <c r="C72" s="13" t="s">
        <v>33</v>
      </c>
      <c r="D72" s="13" t="s">
        <v>33</v>
      </c>
      <c r="E72" s="13" t="s">
        <v>33</v>
      </c>
      <c r="F72" s="13" t="s">
        <v>33</v>
      </c>
      <c r="G72" s="13" t="s">
        <v>33</v>
      </c>
      <c r="H72" s="13" t="s">
        <v>33</v>
      </c>
      <c r="I72" s="18" t="s">
        <v>34</v>
      </c>
      <c r="J72" s="13" t="s">
        <v>33</v>
      </c>
      <c r="K72" s="14" t="s">
        <v>36</v>
      </c>
      <c r="L72" s="13" t="s">
        <v>33</v>
      </c>
      <c r="M72" s="13" t="s">
        <v>33</v>
      </c>
      <c r="N72" s="13" t="s">
        <v>33</v>
      </c>
      <c r="O72" s="13" t="s">
        <v>33</v>
      </c>
      <c r="P72" s="13" t="s">
        <v>33</v>
      </c>
      <c r="Q72" s="13" t="s">
        <v>33</v>
      </c>
      <c r="R72" s="13" t="s">
        <v>33</v>
      </c>
      <c r="S72" s="13" t="s">
        <v>33</v>
      </c>
      <c r="T72" s="13" t="s">
        <v>33</v>
      </c>
      <c r="U72" s="12" t="s">
        <v>33</v>
      </c>
    </row>
    <row r="73" spans="1:21" x14ac:dyDescent="0.3">
      <c r="A73" s="16" t="s">
        <v>219</v>
      </c>
      <c r="B73" s="15" t="s">
        <v>33</v>
      </c>
      <c r="C73" s="13" t="s">
        <v>33</v>
      </c>
      <c r="D73" s="13" t="s">
        <v>33</v>
      </c>
      <c r="E73" s="13" t="s">
        <v>33</v>
      </c>
      <c r="F73" s="13" t="s">
        <v>33</v>
      </c>
      <c r="G73" s="13" t="s">
        <v>33</v>
      </c>
      <c r="H73" s="13" t="s">
        <v>33</v>
      </c>
      <c r="I73" s="18" t="s">
        <v>34</v>
      </c>
      <c r="J73" s="13" t="s">
        <v>33</v>
      </c>
      <c r="K73" s="13" t="s">
        <v>33</v>
      </c>
      <c r="L73" s="13" t="s">
        <v>33</v>
      </c>
      <c r="M73" s="13" t="s">
        <v>33</v>
      </c>
      <c r="N73" s="13" t="s">
        <v>33</v>
      </c>
      <c r="O73" s="13" t="s">
        <v>33</v>
      </c>
      <c r="P73" s="13" t="s">
        <v>33</v>
      </c>
      <c r="Q73" s="13" t="s">
        <v>33</v>
      </c>
      <c r="R73" s="13" t="s">
        <v>33</v>
      </c>
      <c r="S73" s="13" t="s">
        <v>33</v>
      </c>
      <c r="T73" s="13" t="s">
        <v>33</v>
      </c>
      <c r="U73" s="12" t="s">
        <v>33</v>
      </c>
    </row>
    <row r="74" spans="1:21" x14ac:dyDescent="0.3">
      <c r="A74" s="16" t="s">
        <v>218</v>
      </c>
      <c r="B74" s="15" t="s">
        <v>33</v>
      </c>
      <c r="C74" s="13" t="s">
        <v>33</v>
      </c>
      <c r="D74" s="13" t="s">
        <v>33</v>
      </c>
      <c r="E74" s="13" t="s">
        <v>33</v>
      </c>
      <c r="F74" s="13" t="s">
        <v>33</v>
      </c>
      <c r="G74" s="13" t="s">
        <v>33</v>
      </c>
      <c r="H74" s="13" t="s">
        <v>33</v>
      </c>
      <c r="I74" s="13" t="s">
        <v>33</v>
      </c>
      <c r="J74" s="14" t="s">
        <v>36</v>
      </c>
      <c r="K74" s="13" t="s">
        <v>33</v>
      </c>
      <c r="L74" s="13" t="s">
        <v>33</v>
      </c>
      <c r="M74" s="13" t="s">
        <v>33</v>
      </c>
      <c r="N74" s="13" t="s">
        <v>33</v>
      </c>
      <c r="O74" s="13" t="s">
        <v>33</v>
      </c>
      <c r="P74" s="13" t="s">
        <v>33</v>
      </c>
      <c r="Q74" s="19" t="s">
        <v>43</v>
      </c>
      <c r="R74" s="13" t="s">
        <v>33</v>
      </c>
      <c r="S74" s="13" t="s">
        <v>33</v>
      </c>
      <c r="T74" s="13" t="s">
        <v>33</v>
      </c>
      <c r="U74" s="12" t="s">
        <v>33</v>
      </c>
    </row>
    <row r="75" spans="1:21" x14ac:dyDescent="0.3">
      <c r="A75" s="16" t="s">
        <v>217</v>
      </c>
      <c r="B75" s="15" t="s">
        <v>33</v>
      </c>
      <c r="C75" s="13" t="s">
        <v>33</v>
      </c>
      <c r="D75" s="13" t="s">
        <v>33</v>
      </c>
      <c r="E75" s="13" t="s">
        <v>33</v>
      </c>
      <c r="F75" s="13" t="s">
        <v>33</v>
      </c>
      <c r="G75" s="13" t="s">
        <v>33</v>
      </c>
      <c r="H75" s="18" t="s">
        <v>34</v>
      </c>
      <c r="I75" s="13" t="s">
        <v>33</v>
      </c>
      <c r="J75" s="13" t="s">
        <v>33</v>
      </c>
      <c r="K75" s="13" t="s">
        <v>33</v>
      </c>
      <c r="L75" s="13" t="s">
        <v>33</v>
      </c>
      <c r="M75" s="13" t="s">
        <v>33</v>
      </c>
      <c r="N75" s="13" t="s">
        <v>33</v>
      </c>
      <c r="O75" s="19" t="s">
        <v>43</v>
      </c>
      <c r="P75" s="13" t="s">
        <v>33</v>
      </c>
      <c r="Q75" s="13" t="s">
        <v>33</v>
      </c>
      <c r="R75" s="13" t="s">
        <v>33</v>
      </c>
      <c r="S75" s="13" t="s">
        <v>33</v>
      </c>
      <c r="T75" s="13" t="s">
        <v>33</v>
      </c>
      <c r="U75" s="12" t="s">
        <v>33</v>
      </c>
    </row>
    <row r="76" spans="1:21" x14ac:dyDescent="0.3">
      <c r="A76" s="16" t="s">
        <v>216</v>
      </c>
      <c r="B76" s="15" t="s">
        <v>33</v>
      </c>
      <c r="C76" s="13" t="s">
        <v>33</v>
      </c>
      <c r="D76" s="13" t="s">
        <v>33</v>
      </c>
      <c r="E76" s="13" t="s">
        <v>33</v>
      </c>
      <c r="F76" s="13" t="s">
        <v>33</v>
      </c>
      <c r="G76" s="13" t="s">
        <v>33</v>
      </c>
      <c r="H76" s="14" t="s">
        <v>36</v>
      </c>
      <c r="I76" s="13" t="s">
        <v>33</v>
      </c>
      <c r="J76" s="13" t="s">
        <v>33</v>
      </c>
      <c r="K76" s="13" t="s">
        <v>33</v>
      </c>
      <c r="L76" s="13" t="s">
        <v>33</v>
      </c>
      <c r="M76" s="13" t="s">
        <v>33</v>
      </c>
      <c r="N76" s="13" t="s">
        <v>33</v>
      </c>
      <c r="O76" s="13" t="s">
        <v>33</v>
      </c>
      <c r="P76" s="13" t="s">
        <v>33</v>
      </c>
      <c r="Q76" s="13" t="s">
        <v>33</v>
      </c>
      <c r="R76" s="13" t="s">
        <v>33</v>
      </c>
      <c r="S76" s="13" t="s">
        <v>33</v>
      </c>
      <c r="T76" s="13" t="s">
        <v>33</v>
      </c>
      <c r="U76" s="12" t="s">
        <v>33</v>
      </c>
    </row>
    <row r="77" spans="1:21" x14ac:dyDescent="0.3">
      <c r="A77" s="16" t="s">
        <v>215</v>
      </c>
      <c r="B77" s="15" t="s">
        <v>33</v>
      </c>
      <c r="C77" s="13" t="s">
        <v>33</v>
      </c>
      <c r="D77" s="13" t="s">
        <v>33</v>
      </c>
      <c r="E77" s="13" t="s">
        <v>33</v>
      </c>
      <c r="F77" s="13" t="s">
        <v>33</v>
      </c>
      <c r="G77" s="13" t="s">
        <v>33</v>
      </c>
      <c r="H77" s="13" t="s">
        <v>33</v>
      </c>
      <c r="I77" s="13" t="s">
        <v>33</v>
      </c>
      <c r="J77" s="13" t="s">
        <v>33</v>
      </c>
      <c r="K77" s="13" t="s">
        <v>33</v>
      </c>
      <c r="L77" s="13" t="s">
        <v>33</v>
      </c>
      <c r="M77" s="13" t="s">
        <v>33</v>
      </c>
      <c r="N77" s="13" t="s">
        <v>33</v>
      </c>
      <c r="O77" s="13" t="s">
        <v>33</v>
      </c>
      <c r="P77" s="13" t="s">
        <v>33</v>
      </c>
      <c r="Q77" s="13" t="s">
        <v>33</v>
      </c>
      <c r="R77" s="13" t="s">
        <v>33</v>
      </c>
      <c r="S77" s="13" t="s">
        <v>33</v>
      </c>
      <c r="T77" s="13" t="s">
        <v>33</v>
      </c>
      <c r="U77" s="12" t="s">
        <v>33</v>
      </c>
    </row>
    <row r="78" spans="1:21" x14ac:dyDescent="0.3">
      <c r="A78" s="16" t="s">
        <v>214</v>
      </c>
      <c r="B78" s="15" t="s">
        <v>33</v>
      </c>
      <c r="C78" s="13" t="s">
        <v>33</v>
      </c>
      <c r="D78" s="13" t="s">
        <v>33</v>
      </c>
      <c r="E78" s="13" t="s">
        <v>33</v>
      </c>
      <c r="F78" s="13" t="s">
        <v>33</v>
      </c>
      <c r="G78" s="13" t="s">
        <v>33</v>
      </c>
      <c r="H78" s="18" t="s">
        <v>34</v>
      </c>
      <c r="I78" s="14" t="s">
        <v>36</v>
      </c>
      <c r="J78" s="18" t="s">
        <v>34</v>
      </c>
      <c r="K78" s="13" t="s">
        <v>33</v>
      </c>
      <c r="L78" s="13" t="s">
        <v>33</v>
      </c>
      <c r="M78" s="13" t="s">
        <v>33</v>
      </c>
      <c r="N78" s="13" t="s">
        <v>33</v>
      </c>
      <c r="O78" s="13" t="s">
        <v>33</v>
      </c>
      <c r="P78" s="13" t="s">
        <v>33</v>
      </c>
      <c r="Q78" s="13" t="s">
        <v>33</v>
      </c>
      <c r="R78" s="13" t="s">
        <v>33</v>
      </c>
      <c r="S78" s="13" t="s">
        <v>33</v>
      </c>
      <c r="T78" s="13" t="s">
        <v>33</v>
      </c>
      <c r="U78" s="12" t="s">
        <v>33</v>
      </c>
    </row>
    <row r="79" spans="1:21" x14ac:dyDescent="0.3">
      <c r="A79" s="16" t="s">
        <v>213</v>
      </c>
      <c r="B79" s="15" t="s">
        <v>33</v>
      </c>
      <c r="C79" s="13" t="s">
        <v>33</v>
      </c>
      <c r="D79" s="13" t="s">
        <v>33</v>
      </c>
      <c r="E79" s="13" t="s">
        <v>33</v>
      </c>
      <c r="F79" s="13" t="s">
        <v>33</v>
      </c>
      <c r="G79" s="13" t="s">
        <v>33</v>
      </c>
      <c r="H79" s="18" t="s">
        <v>34</v>
      </c>
      <c r="I79" s="13" t="s">
        <v>33</v>
      </c>
      <c r="J79" s="13" t="s">
        <v>33</v>
      </c>
      <c r="K79" s="13" t="s">
        <v>33</v>
      </c>
      <c r="L79" s="13" t="s">
        <v>33</v>
      </c>
      <c r="M79" s="13" t="s">
        <v>33</v>
      </c>
      <c r="N79" s="13" t="s">
        <v>33</v>
      </c>
      <c r="O79" s="13" t="s">
        <v>33</v>
      </c>
      <c r="P79" s="13" t="s">
        <v>33</v>
      </c>
      <c r="Q79" s="13" t="s">
        <v>33</v>
      </c>
      <c r="R79" s="13" t="s">
        <v>33</v>
      </c>
      <c r="S79" s="13" t="s">
        <v>33</v>
      </c>
      <c r="T79" s="13" t="s">
        <v>33</v>
      </c>
      <c r="U79" s="12" t="s">
        <v>33</v>
      </c>
    </row>
    <row r="80" spans="1:21" x14ac:dyDescent="0.3">
      <c r="A80" s="16" t="s">
        <v>212</v>
      </c>
      <c r="B80" s="15" t="s">
        <v>33</v>
      </c>
      <c r="C80" s="13" t="s">
        <v>33</v>
      </c>
      <c r="D80" s="13" t="s">
        <v>33</v>
      </c>
      <c r="E80" s="13" t="s">
        <v>33</v>
      </c>
      <c r="F80" s="13" t="s">
        <v>33</v>
      </c>
      <c r="G80" s="13" t="s">
        <v>33</v>
      </c>
      <c r="H80" s="14" t="s">
        <v>36</v>
      </c>
      <c r="I80" s="13" t="s">
        <v>33</v>
      </c>
      <c r="J80" s="13" t="s">
        <v>33</v>
      </c>
      <c r="K80" s="13" t="s">
        <v>33</v>
      </c>
      <c r="L80" s="13" t="s">
        <v>33</v>
      </c>
      <c r="M80" s="13" t="s">
        <v>33</v>
      </c>
      <c r="N80" s="13" t="s">
        <v>33</v>
      </c>
      <c r="O80" s="13" t="s">
        <v>33</v>
      </c>
      <c r="P80" s="13" t="s">
        <v>33</v>
      </c>
      <c r="Q80" s="13" t="s">
        <v>33</v>
      </c>
      <c r="R80" s="13" t="s">
        <v>33</v>
      </c>
      <c r="S80" s="13" t="s">
        <v>33</v>
      </c>
      <c r="T80" s="13" t="s">
        <v>33</v>
      </c>
      <c r="U80" s="12" t="s">
        <v>33</v>
      </c>
    </row>
    <row r="81" spans="1:21" x14ac:dyDescent="0.3">
      <c r="A81" s="16" t="s">
        <v>211</v>
      </c>
      <c r="B81" s="15" t="s">
        <v>33</v>
      </c>
      <c r="C81" s="13" t="s">
        <v>33</v>
      </c>
      <c r="D81" s="13" t="s">
        <v>33</v>
      </c>
      <c r="E81" s="13" t="s">
        <v>33</v>
      </c>
      <c r="F81" s="13" t="s">
        <v>33</v>
      </c>
      <c r="G81" s="13" t="s">
        <v>33</v>
      </c>
      <c r="H81" s="13" t="s">
        <v>33</v>
      </c>
      <c r="I81" s="13" t="s">
        <v>33</v>
      </c>
      <c r="J81" s="13" t="s">
        <v>33</v>
      </c>
      <c r="K81" s="18" t="s">
        <v>34</v>
      </c>
      <c r="L81" s="13" t="s">
        <v>33</v>
      </c>
      <c r="M81" s="13" t="s">
        <v>33</v>
      </c>
      <c r="N81" s="13" t="s">
        <v>33</v>
      </c>
      <c r="O81" s="13" t="s">
        <v>33</v>
      </c>
      <c r="P81" s="13" t="s">
        <v>33</v>
      </c>
      <c r="Q81" s="13" t="s">
        <v>33</v>
      </c>
      <c r="R81" s="18" t="s">
        <v>34</v>
      </c>
      <c r="S81" s="13" t="s">
        <v>33</v>
      </c>
      <c r="T81" s="13" t="s">
        <v>33</v>
      </c>
      <c r="U81" s="12" t="s">
        <v>33</v>
      </c>
    </row>
    <row r="82" spans="1:21" x14ac:dyDescent="0.3">
      <c r="A82" s="16" t="s">
        <v>210</v>
      </c>
      <c r="B82" s="15" t="s">
        <v>33</v>
      </c>
      <c r="C82" s="13" t="s">
        <v>33</v>
      </c>
      <c r="D82" s="13" t="s">
        <v>33</v>
      </c>
      <c r="E82" s="18" t="s">
        <v>34</v>
      </c>
      <c r="F82" s="13" t="s">
        <v>33</v>
      </c>
      <c r="G82" s="13" t="s">
        <v>33</v>
      </c>
      <c r="H82" s="18" t="s">
        <v>34</v>
      </c>
      <c r="I82" s="13" t="s">
        <v>33</v>
      </c>
      <c r="J82" s="13" t="s">
        <v>33</v>
      </c>
      <c r="K82" s="13" t="s">
        <v>33</v>
      </c>
      <c r="L82" s="13" t="s">
        <v>33</v>
      </c>
      <c r="M82" s="13" t="s">
        <v>33</v>
      </c>
      <c r="N82" s="13" t="s">
        <v>33</v>
      </c>
      <c r="O82" s="19" t="s">
        <v>43</v>
      </c>
      <c r="P82" s="13" t="s">
        <v>33</v>
      </c>
      <c r="Q82" s="13" t="s">
        <v>33</v>
      </c>
      <c r="R82" s="13" t="s">
        <v>33</v>
      </c>
      <c r="S82" s="13" t="s">
        <v>33</v>
      </c>
      <c r="T82" s="13" t="s">
        <v>33</v>
      </c>
      <c r="U82" s="12" t="s">
        <v>33</v>
      </c>
    </row>
    <row r="83" spans="1:21" x14ac:dyDescent="0.3">
      <c r="A83" s="16" t="s">
        <v>209</v>
      </c>
      <c r="B83" s="15" t="s">
        <v>33</v>
      </c>
      <c r="C83" s="13" t="s">
        <v>33</v>
      </c>
      <c r="D83" s="13" t="s">
        <v>33</v>
      </c>
      <c r="E83" s="13" t="s">
        <v>33</v>
      </c>
      <c r="F83" s="13" t="s">
        <v>33</v>
      </c>
      <c r="G83" s="13" t="s">
        <v>33</v>
      </c>
      <c r="H83" s="13" t="s">
        <v>33</v>
      </c>
      <c r="I83" s="14" t="s">
        <v>36</v>
      </c>
      <c r="J83" s="13" t="s">
        <v>33</v>
      </c>
      <c r="K83" s="13" t="s">
        <v>33</v>
      </c>
      <c r="L83" s="13" t="s">
        <v>33</v>
      </c>
      <c r="M83" s="13" t="s">
        <v>33</v>
      </c>
      <c r="N83" s="13" t="s">
        <v>33</v>
      </c>
      <c r="O83" s="13" t="s">
        <v>33</v>
      </c>
      <c r="P83" s="13" t="s">
        <v>33</v>
      </c>
      <c r="Q83" s="13" t="s">
        <v>33</v>
      </c>
      <c r="R83" s="13" t="s">
        <v>33</v>
      </c>
      <c r="S83" s="13" t="s">
        <v>33</v>
      </c>
      <c r="T83" s="13" t="s">
        <v>33</v>
      </c>
      <c r="U83" s="12" t="s">
        <v>33</v>
      </c>
    </row>
    <row r="84" spans="1:21" x14ac:dyDescent="0.3">
      <c r="A84" s="16" t="s">
        <v>208</v>
      </c>
      <c r="B84" s="15" t="s">
        <v>33</v>
      </c>
      <c r="C84" s="13" t="s">
        <v>33</v>
      </c>
      <c r="D84" s="13" t="s">
        <v>33</v>
      </c>
      <c r="E84" s="13" t="s">
        <v>33</v>
      </c>
      <c r="F84" s="13" t="s">
        <v>33</v>
      </c>
      <c r="G84" s="18" t="s">
        <v>34</v>
      </c>
      <c r="H84" s="18" t="s">
        <v>34</v>
      </c>
      <c r="I84" s="13" t="s">
        <v>33</v>
      </c>
      <c r="J84" s="13" t="s">
        <v>33</v>
      </c>
      <c r="K84" s="13" t="s">
        <v>33</v>
      </c>
      <c r="L84" s="13" t="s">
        <v>33</v>
      </c>
      <c r="M84" s="13" t="s">
        <v>33</v>
      </c>
      <c r="N84" s="13" t="s">
        <v>33</v>
      </c>
      <c r="O84" s="13" t="s">
        <v>33</v>
      </c>
      <c r="P84" s="17" t="s">
        <v>38</v>
      </c>
      <c r="Q84" s="13" t="s">
        <v>33</v>
      </c>
      <c r="R84" s="13" t="s">
        <v>33</v>
      </c>
      <c r="S84" s="13" t="s">
        <v>33</v>
      </c>
      <c r="T84" s="13" t="s">
        <v>33</v>
      </c>
      <c r="U84" s="12" t="s">
        <v>33</v>
      </c>
    </row>
    <row r="85" spans="1:21" x14ac:dyDescent="0.3">
      <c r="A85" s="16" t="s">
        <v>207</v>
      </c>
      <c r="B85" s="15" t="s">
        <v>33</v>
      </c>
      <c r="C85" s="13" t="s">
        <v>33</v>
      </c>
      <c r="D85" s="13" t="s">
        <v>33</v>
      </c>
      <c r="E85" s="13" t="s">
        <v>33</v>
      </c>
      <c r="F85" s="13" t="s">
        <v>33</v>
      </c>
      <c r="G85" s="13" t="s">
        <v>33</v>
      </c>
      <c r="H85" s="18" t="s">
        <v>34</v>
      </c>
      <c r="I85" s="13" t="s">
        <v>33</v>
      </c>
      <c r="J85" s="13" t="s">
        <v>33</v>
      </c>
      <c r="K85" s="13" t="s">
        <v>33</v>
      </c>
      <c r="L85" s="13" t="s">
        <v>33</v>
      </c>
      <c r="M85" s="13" t="s">
        <v>33</v>
      </c>
      <c r="N85" s="13" t="s">
        <v>33</v>
      </c>
      <c r="O85" s="13" t="s">
        <v>33</v>
      </c>
      <c r="P85" s="13" t="s">
        <v>33</v>
      </c>
      <c r="Q85" s="13" t="s">
        <v>33</v>
      </c>
      <c r="R85" s="13" t="s">
        <v>33</v>
      </c>
      <c r="S85" s="13" t="s">
        <v>33</v>
      </c>
      <c r="T85" s="13" t="s">
        <v>33</v>
      </c>
      <c r="U85" s="12" t="s">
        <v>33</v>
      </c>
    </row>
    <row r="86" spans="1:21" x14ac:dyDescent="0.3">
      <c r="A86" s="16" t="s">
        <v>206</v>
      </c>
      <c r="B86" s="15" t="s">
        <v>33</v>
      </c>
      <c r="C86" s="13" t="s">
        <v>33</v>
      </c>
      <c r="D86" s="13" t="s">
        <v>33</v>
      </c>
      <c r="E86" s="13" t="s">
        <v>33</v>
      </c>
      <c r="F86" s="13" t="s">
        <v>33</v>
      </c>
      <c r="G86" s="13" t="s">
        <v>33</v>
      </c>
      <c r="H86" s="18" t="s">
        <v>34</v>
      </c>
      <c r="I86" s="13" t="s">
        <v>33</v>
      </c>
      <c r="J86" s="13" t="s">
        <v>33</v>
      </c>
      <c r="K86" s="13" t="s">
        <v>33</v>
      </c>
      <c r="L86" s="13" t="s">
        <v>33</v>
      </c>
      <c r="M86" s="13" t="s">
        <v>33</v>
      </c>
      <c r="N86" s="13" t="s">
        <v>33</v>
      </c>
      <c r="O86" s="13" t="s">
        <v>33</v>
      </c>
      <c r="P86" s="13" t="s">
        <v>33</v>
      </c>
      <c r="Q86" s="13" t="s">
        <v>33</v>
      </c>
      <c r="R86" s="13" t="s">
        <v>33</v>
      </c>
      <c r="S86" s="13" t="s">
        <v>33</v>
      </c>
      <c r="T86" s="13" t="s">
        <v>33</v>
      </c>
      <c r="U86" s="12" t="s">
        <v>33</v>
      </c>
    </row>
    <row r="87" spans="1:21" x14ac:dyDescent="0.3">
      <c r="A87" s="16" t="s">
        <v>205</v>
      </c>
      <c r="B87" s="15" t="s">
        <v>33</v>
      </c>
      <c r="C87" s="13" t="s">
        <v>33</v>
      </c>
      <c r="D87" s="13" t="s">
        <v>33</v>
      </c>
      <c r="E87" s="13" t="s">
        <v>33</v>
      </c>
      <c r="F87" s="13" t="s">
        <v>33</v>
      </c>
      <c r="G87" s="13" t="s">
        <v>33</v>
      </c>
      <c r="H87" s="13" t="s">
        <v>33</v>
      </c>
      <c r="I87" s="13" t="s">
        <v>33</v>
      </c>
      <c r="J87" s="13" t="s">
        <v>33</v>
      </c>
      <c r="K87" s="13" t="s">
        <v>33</v>
      </c>
      <c r="L87" s="13" t="s">
        <v>33</v>
      </c>
      <c r="M87" s="13" t="s">
        <v>33</v>
      </c>
      <c r="N87" s="13" t="s">
        <v>33</v>
      </c>
      <c r="O87" s="13" t="s">
        <v>33</v>
      </c>
      <c r="P87" s="13" t="s">
        <v>33</v>
      </c>
      <c r="Q87" s="13" t="s">
        <v>33</v>
      </c>
      <c r="R87" s="13" t="s">
        <v>33</v>
      </c>
      <c r="S87" s="13" t="s">
        <v>33</v>
      </c>
      <c r="T87" s="13" t="s">
        <v>33</v>
      </c>
      <c r="U87" s="12" t="s">
        <v>33</v>
      </c>
    </row>
    <row r="88" spans="1:21" x14ac:dyDescent="0.3">
      <c r="A88" s="16" t="s">
        <v>204</v>
      </c>
      <c r="B88" s="15" t="s">
        <v>33</v>
      </c>
      <c r="C88" s="13" t="s">
        <v>33</v>
      </c>
      <c r="D88" s="13" t="s">
        <v>33</v>
      </c>
      <c r="E88" s="13" t="s">
        <v>33</v>
      </c>
      <c r="F88" s="13" t="s">
        <v>33</v>
      </c>
      <c r="G88" s="13" t="s">
        <v>33</v>
      </c>
      <c r="H88" s="13" t="s">
        <v>33</v>
      </c>
      <c r="I88" s="13" t="s">
        <v>33</v>
      </c>
      <c r="J88" s="13" t="s">
        <v>33</v>
      </c>
      <c r="K88" s="13" t="s">
        <v>33</v>
      </c>
      <c r="L88" s="13" t="s">
        <v>33</v>
      </c>
      <c r="M88" s="13" t="s">
        <v>33</v>
      </c>
      <c r="N88" s="13" t="s">
        <v>33</v>
      </c>
      <c r="O88" s="13" t="s">
        <v>33</v>
      </c>
      <c r="P88" s="13" t="s">
        <v>33</v>
      </c>
      <c r="Q88" s="13" t="s">
        <v>33</v>
      </c>
      <c r="R88" s="13" t="s">
        <v>33</v>
      </c>
      <c r="S88" s="13" t="s">
        <v>33</v>
      </c>
      <c r="T88" s="13" t="s">
        <v>33</v>
      </c>
      <c r="U88" s="12" t="s">
        <v>33</v>
      </c>
    </row>
    <row r="89" spans="1:21" x14ac:dyDescent="0.3">
      <c r="A89" s="16" t="s">
        <v>203</v>
      </c>
      <c r="B89" s="15" t="s">
        <v>33</v>
      </c>
      <c r="C89" s="13" t="s">
        <v>33</v>
      </c>
      <c r="D89" s="13" t="s">
        <v>33</v>
      </c>
      <c r="E89" s="13" t="s">
        <v>33</v>
      </c>
      <c r="F89" s="13" t="s">
        <v>33</v>
      </c>
      <c r="G89" s="13" t="s">
        <v>33</v>
      </c>
      <c r="H89" s="18" t="s">
        <v>34</v>
      </c>
      <c r="I89" s="13" t="s">
        <v>33</v>
      </c>
      <c r="J89" s="13" t="s">
        <v>33</v>
      </c>
      <c r="K89" s="13" t="s">
        <v>33</v>
      </c>
      <c r="L89" s="13" t="s">
        <v>33</v>
      </c>
      <c r="M89" s="13" t="s">
        <v>33</v>
      </c>
      <c r="N89" s="13" t="s">
        <v>33</v>
      </c>
      <c r="O89" s="13" t="s">
        <v>33</v>
      </c>
      <c r="P89" s="13" t="s">
        <v>33</v>
      </c>
      <c r="Q89" s="13" t="s">
        <v>33</v>
      </c>
      <c r="R89" s="13" t="s">
        <v>33</v>
      </c>
      <c r="S89" s="13" t="s">
        <v>33</v>
      </c>
      <c r="T89" s="13" t="s">
        <v>33</v>
      </c>
      <c r="U89" s="12" t="s">
        <v>33</v>
      </c>
    </row>
    <row r="90" spans="1:21" x14ac:dyDescent="0.3">
      <c r="A90" s="16" t="s">
        <v>202</v>
      </c>
      <c r="B90" s="15" t="s">
        <v>33</v>
      </c>
      <c r="C90" s="13" t="s">
        <v>33</v>
      </c>
      <c r="D90" s="13" t="s">
        <v>33</v>
      </c>
      <c r="E90" s="13" t="s">
        <v>33</v>
      </c>
      <c r="F90" s="13" t="s">
        <v>33</v>
      </c>
      <c r="G90" s="13" t="s">
        <v>33</v>
      </c>
      <c r="H90" s="13" t="s">
        <v>33</v>
      </c>
      <c r="I90" s="18" t="s">
        <v>34</v>
      </c>
      <c r="J90" s="13" t="s">
        <v>33</v>
      </c>
      <c r="K90" s="13" t="s">
        <v>33</v>
      </c>
      <c r="L90" s="13" t="s">
        <v>33</v>
      </c>
      <c r="M90" s="13" t="s">
        <v>33</v>
      </c>
      <c r="N90" s="13" t="s">
        <v>33</v>
      </c>
      <c r="O90" s="13" t="s">
        <v>33</v>
      </c>
      <c r="P90" s="13" t="s">
        <v>33</v>
      </c>
      <c r="Q90" s="13" t="s">
        <v>33</v>
      </c>
      <c r="R90" s="13" t="s">
        <v>33</v>
      </c>
      <c r="S90" s="13" t="s">
        <v>33</v>
      </c>
      <c r="T90" s="13" t="s">
        <v>33</v>
      </c>
      <c r="U90" s="12" t="s">
        <v>33</v>
      </c>
    </row>
    <row r="91" spans="1:21" x14ac:dyDescent="0.3">
      <c r="A91" s="16" t="s">
        <v>201</v>
      </c>
      <c r="B91" s="15" t="s">
        <v>33</v>
      </c>
      <c r="C91" s="13" t="s">
        <v>33</v>
      </c>
      <c r="D91" s="13" t="s">
        <v>33</v>
      </c>
      <c r="E91" s="13" t="s">
        <v>33</v>
      </c>
      <c r="F91" s="13" t="s">
        <v>33</v>
      </c>
      <c r="G91" s="13" t="s">
        <v>33</v>
      </c>
      <c r="H91" s="13" t="s">
        <v>33</v>
      </c>
      <c r="I91" s="13" t="s">
        <v>33</v>
      </c>
      <c r="J91" s="13" t="s">
        <v>33</v>
      </c>
      <c r="K91" s="13" t="s">
        <v>33</v>
      </c>
      <c r="L91" s="13" t="s">
        <v>33</v>
      </c>
      <c r="M91" s="13" t="s">
        <v>33</v>
      </c>
      <c r="N91" s="13" t="s">
        <v>33</v>
      </c>
      <c r="O91" s="13" t="s">
        <v>33</v>
      </c>
      <c r="P91" s="13" t="s">
        <v>33</v>
      </c>
      <c r="Q91" s="13" t="s">
        <v>33</v>
      </c>
      <c r="R91" s="13" t="s">
        <v>33</v>
      </c>
      <c r="S91" s="13" t="s">
        <v>33</v>
      </c>
      <c r="T91" s="13" t="s">
        <v>33</v>
      </c>
      <c r="U91" s="12" t="s">
        <v>33</v>
      </c>
    </row>
    <row r="92" spans="1:21" x14ac:dyDescent="0.3">
      <c r="A92" s="16" t="s">
        <v>200</v>
      </c>
      <c r="B92" s="15" t="s">
        <v>33</v>
      </c>
      <c r="C92" s="13" t="s">
        <v>33</v>
      </c>
      <c r="D92" s="13" t="s">
        <v>33</v>
      </c>
      <c r="E92" s="13" t="s">
        <v>33</v>
      </c>
      <c r="F92" s="13" t="s">
        <v>33</v>
      </c>
      <c r="G92" s="13" t="s">
        <v>33</v>
      </c>
      <c r="H92" s="13" t="s">
        <v>33</v>
      </c>
      <c r="I92" s="13" t="s">
        <v>33</v>
      </c>
      <c r="J92" s="13" t="s">
        <v>33</v>
      </c>
      <c r="K92" s="18" t="s">
        <v>34</v>
      </c>
      <c r="L92" s="13" t="s">
        <v>33</v>
      </c>
      <c r="M92" s="13" t="s">
        <v>33</v>
      </c>
      <c r="N92" s="13" t="s">
        <v>33</v>
      </c>
      <c r="O92" s="13" t="s">
        <v>33</v>
      </c>
      <c r="P92" s="13" t="s">
        <v>33</v>
      </c>
      <c r="Q92" s="13" t="s">
        <v>33</v>
      </c>
      <c r="R92" s="13" t="s">
        <v>33</v>
      </c>
      <c r="S92" s="13" t="s">
        <v>33</v>
      </c>
      <c r="T92" s="13" t="s">
        <v>33</v>
      </c>
      <c r="U92" s="12" t="s">
        <v>33</v>
      </c>
    </row>
    <row r="93" spans="1:21" x14ac:dyDescent="0.3">
      <c r="A93" s="16" t="s">
        <v>199</v>
      </c>
      <c r="B93" s="15" t="s">
        <v>33</v>
      </c>
      <c r="C93" s="13" t="s">
        <v>33</v>
      </c>
      <c r="D93" s="13" t="s">
        <v>33</v>
      </c>
      <c r="E93" s="13" t="s">
        <v>33</v>
      </c>
      <c r="F93" s="13" t="s">
        <v>33</v>
      </c>
      <c r="G93" s="13" t="s">
        <v>33</v>
      </c>
      <c r="H93" s="14" t="s">
        <v>36</v>
      </c>
      <c r="I93" s="13" t="s">
        <v>33</v>
      </c>
      <c r="J93" s="13" t="s">
        <v>33</v>
      </c>
      <c r="K93" s="13" t="s">
        <v>33</v>
      </c>
      <c r="L93" s="13" t="s">
        <v>33</v>
      </c>
      <c r="M93" s="13" t="s">
        <v>33</v>
      </c>
      <c r="N93" s="13" t="s">
        <v>33</v>
      </c>
      <c r="O93" s="13" t="s">
        <v>33</v>
      </c>
      <c r="P93" s="13" t="s">
        <v>33</v>
      </c>
      <c r="Q93" s="13" t="s">
        <v>33</v>
      </c>
      <c r="R93" s="13" t="s">
        <v>33</v>
      </c>
      <c r="S93" s="13" t="s">
        <v>33</v>
      </c>
      <c r="T93" s="13" t="s">
        <v>33</v>
      </c>
      <c r="U93" s="12" t="s">
        <v>33</v>
      </c>
    </row>
    <row r="94" spans="1:21" x14ac:dyDescent="0.3">
      <c r="A94" s="16" t="s">
        <v>198</v>
      </c>
      <c r="B94" s="15" t="s">
        <v>33</v>
      </c>
      <c r="C94" s="13" t="s">
        <v>33</v>
      </c>
      <c r="D94" s="13" t="s">
        <v>33</v>
      </c>
      <c r="E94" s="18" t="s">
        <v>34</v>
      </c>
      <c r="F94" s="13" t="s">
        <v>33</v>
      </c>
      <c r="G94" s="13" t="s">
        <v>33</v>
      </c>
      <c r="H94" s="18" t="s">
        <v>34</v>
      </c>
      <c r="I94" s="13" t="s">
        <v>33</v>
      </c>
      <c r="J94" s="13" t="s">
        <v>33</v>
      </c>
      <c r="K94" s="18" t="s">
        <v>34</v>
      </c>
      <c r="L94" s="13" t="s">
        <v>33</v>
      </c>
      <c r="M94" s="13" t="s">
        <v>33</v>
      </c>
      <c r="N94" s="13" t="s">
        <v>33</v>
      </c>
      <c r="O94" s="13" t="s">
        <v>33</v>
      </c>
      <c r="P94" s="13" t="s">
        <v>33</v>
      </c>
      <c r="Q94" s="13" t="s">
        <v>33</v>
      </c>
      <c r="R94" s="13" t="s">
        <v>33</v>
      </c>
      <c r="S94" s="13" t="s">
        <v>33</v>
      </c>
      <c r="T94" s="13" t="s">
        <v>33</v>
      </c>
      <c r="U94" s="12" t="s">
        <v>33</v>
      </c>
    </row>
    <row r="95" spans="1:21" x14ac:dyDescent="0.3">
      <c r="A95" s="16" t="s">
        <v>197</v>
      </c>
      <c r="B95" s="15" t="s">
        <v>33</v>
      </c>
      <c r="C95" s="13" t="s">
        <v>33</v>
      </c>
      <c r="D95" s="13" t="s">
        <v>33</v>
      </c>
      <c r="E95" s="13" t="s">
        <v>33</v>
      </c>
      <c r="F95" s="13" t="s">
        <v>33</v>
      </c>
      <c r="G95" s="13" t="s">
        <v>33</v>
      </c>
      <c r="H95" s="18" t="s">
        <v>34</v>
      </c>
      <c r="I95" s="14" t="s">
        <v>36</v>
      </c>
      <c r="J95" s="13" t="s">
        <v>33</v>
      </c>
      <c r="K95" s="13" t="s">
        <v>33</v>
      </c>
      <c r="L95" s="13" t="s">
        <v>33</v>
      </c>
      <c r="M95" s="13" t="s">
        <v>33</v>
      </c>
      <c r="N95" s="13" t="s">
        <v>33</v>
      </c>
      <c r="O95" s="13" t="s">
        <v>33</v>
      </c>
      <c r="P95" s="13" t="s">
        <v>33</v>
      </c>
      <c r="Q95" s="13" t="s">
        <v>33</v>
      </c>
      <c r="R95" s="13" t="s">
        <v>33</v>
      </c>
      <c r="S95" s="13" t="s">
        <v>33</v>
      </c>
      <c r="T95" s="13" t="s">
        <v>33</v>
      </c>
      <c r="U95" s="12" t="s">
        <v>33</v>
      </c>
    </row>
    <row r="96" spans="1:21" x14ac:dyDescent="0.3">
      <c r="A96" s="16" t="s">
        <v>196</v>
      </c>
      <c r="B96" s="15" t="s">
        <v>33</v>
      </c>
      <c r="C96" s="13" t="s">
        <v>33</v>
      </c>
      <c r="D96" s="13" t="s">
        <v>33</v>
      </c>
      <c r="E96" s="13" t="s">
        <v>33</v>
      </c>
      <c r="F96" s="13" t="s">
        <v>33</v>
      </c>
      <c r="G96" s="13" t="s">
        <v>33</v>
      </c>
      <c r="H96" s="13" t="s">
        <v>33</v>
      </c>
      <c r="I96" s="13" t="s">
        <v>33</v>
      </c>
      <c r="J96" s="13" t="s">
        <v>33</v>
      </c>
      <c r="K96" s="13" t="s">
        <v>33</v>
      </c>
      <c r="L96" s="13" t="s">
        <v>33</v>
      </c>
      <c r="M96" s="13" t="s">
        <v>33</v>
      </c>
      <c r="N96" s="13" t="s">
        <v>33</v>
      </c>
      <c r="O96" s="13" t="s">
        <v>33</v>
      </c>
      <c r="P96" s="13" t="s">
        <v>33</v>
      </c>
      <c r="Q96" s="13" t="s">
        <v>33</v>
      </c>
      <c r="R96" s="13" t="s">
        <v>33</v>
      </c>
      <c r="S96" s="13" t="s">
        <v>33</v>
      </c>
      <c r="T96" s="13" t="s">
        <v>33</v>
      </c>
      <c r="U96" s="12" t="s">
        <v>33</v>
      </c>
    </row>
    <row r="97" spans="1:21" x14ac:dyDescent="0.3">
      <c r="A97" s="16" t="s">
        <v>195</v>
      </c>
      <c r="B97" s="15" t="s">
        <v>33</v>
      </c>
      <c r="C97" s="13" t="s">
        <v>33</v>
      </c>
      <c r="D97" s="13" t="s">
        <v>33</v>
      </c>
      <c r="E97" s="18" t="s">
        <v>34</v>
      </c>
      <c r="F97" s="13" t="s">
        <v>33</v>
      </c>
      <c r="G97" s="13" t="s">
        <v>33</v>
      </c>
      <c r="H97" s="18" t="s">
        <v>34</v>
      </c>
      <c r="I97" s="13" t="s">
        <v>33</v>
      </c>
      <c r="J97" s="13" t="s">
        <v>33</v>
      </c>
      <c r="K97" s="13" t="s">
        <v>33</v>
      </c>
      <c r="L97" s="13" t="s">
        <v>33</v>
      </c>
      <c r="M97" s="13" t="s">
        <v>33</v>
      </c>
      <c r="N97" s="13" t="s">
        <v>33</v>
      </c>
      <c r="O97" s="13" t="s">
        <v>33</v>
      </c>
      <c r="P97" s="13" t="s">
        <v>33</v>
      </c>
      <c r="Q97" s="13" t="s">
        <v>33</v>
      </c>
      <c r="R97" s="13" t="s">
        <v>33</v>
      </c>
      <c r="S97" s="13" t="s">
        <v>33</v>
      </c>
      <c r="T97" s="13" t="s">
        <v>33</v>
      </c>
      <c r="U97" s="12" t="s">
        <v>33</v>
      </c>
    </row>
    <row r="98" spans="1:21" x14ac:dyDescent="0.3">
      <c r="A98" s="16" t="s">
        <v>194</v>
      </c>
      <c r="B98" s="15" t="s">
        <v>33</v>
      </c>
      <c r="C98" s="13" t="s">
        <v>33</v>
      </c>
      <c r="D98" s="13" t="s">
        <v>33</v>
      </c>
      <c r="E98" s="13" t="s">
        <v>33</v>
      </c>
      <c r="F98" s="13" t="s">
        <v>33</v>
      </c>
      <c r="G98" s="13" t="s">
        <v>33</v>
      </c>
      <c r="H98" s="13" t="s">
        <v>33</v>
      </c>
      <c r="I98" s="13" t="s">
        <v>33</v>
      </c>
      <c r="J98" s="13" t="s">
        <v>33</v>
      </c>
      <c r="K98" s="13" t="s">
        <v>33</v>
      </c>
      <c r="L98" s="13" t="s">
        <v>33</v>
      </c>
      <c r="M98" s="13" t="s">
        <v>33</v>
      </c>
      <c r="N98" s="13" t="s">
        <v>33</v>
      </c>
      <c r="O98" s="13" t="s">
        <v>33</v>
      </c>
      <c r="P98" s="13" t="s">
        <v>33</v>
      </c>
      <c r="Q98" s="13" t="s">
        <v>33</v>
      </c>
      <c r="R98" s="13" t="s">
        <v>33</v>
      </c>
      <c r="S98" s="13" t="s">
        <v>33</v>
      </c>
      <c r="T98" s="13" t="s">
        <v>33</v>
      </c>
      <c r="U98" s="12" t="s">
        <v>33</v>
      </c>
    </row>
    <row r="99" spans="1:21" x14ac:dyDescent="0.3">
      <c r="A99" s="16" t="s">
        <v>193</v>
      </c>
      <c r="B99" s="15" t="s">
        <v>33</v>
      </c>
      <c r="C99" s="13" t="s">
        <v>33</v>
      </c>
      <c r="D99" s="13" t="s">
        <v>33</v>
      </c>
      <c r="E99" s="13" t="s">
        <v>33</v>
      </c>
      <c r="F99" s="13" t="s">
        <v>33</v>
      </c>
      <c r="G99" s="13" t="s">
        <v>33</v>
      </c>
      <c r="H99" s="13" t="s">
        <v>33</v>
      </c>
      <c r="I99" s="13" t="s">
        <v>33</v>
      </c>
      <c r="J99" s="14" t="s">
        <v>36</v>
      </c>
      <c r="K99" s="13" t="s">
        <v>33</v>
      </c>
      <c r="L99" s="13" t="s">
        <v>33</v>
      </c>
      <c r="M99" s="13" t="s">
        <v>33</v>
      </c>
      <c r="N99" s="13" t="s">
        <v>33</v>
      </c>
      <c r="O99" s="13" t="s">
        <v>33</v>
      </c>
      <c r="P99" s="13" t="s">
        <v>33</v>
      </c>
      <c r="Q99" s="13" t="s">
        <v>33</v>
      </c>
      <c r="R99" s="13" t="s">
        <v>33</v>
      </c>
      <c r="S99" s="13" t="s">
        <v>33</v>
      </c>
      <c r="T99" s="13" t="s">
        <v>33</v>
      </c>
      <c r="U99" s="12" t="s">
        <v>33</v>
      </c>
    </row>
    <row r="100" spans="1:21" x14ac:dyDescent="0.3">
      <c r="A100" s="16" t="s">
        <v>192</v>
      </c>
      <c r="B100" s="15" t="s">
        <v>33</v>
      </c>
      <c r="C100" s="13" t="s">
        <v>33</v>
      </c>
      <c r="D100" s="13" t="s">
        <v>33</v>
      </c>
      <c r="E100" s="18" t="s">
        <v>34</v>
      </c>
      <c r="F100" s="13" t="s">
        <v>33</v>
      </c>
      <c r="G100" s="13" t="s">
        <v>33</v>
      </c>
      <c r="H100" s="18" t="s">
        <v>34</v>
      </c>
      <c r="I100" s="14" t="s">
        <v>36</v>
      </c>
      <c r="J100" s="13" t="s">
        <v>33</v>
      </c>
      <c r="K100" s="13" t="s">
        <v>33</v>
      </c>
      <c r="L100" s="13" t="s">
        <v>33</v>
      </c>
      <c r="M100" s="13" t="s">
        <v>33</v>
      </c>
      <c r="N100" s="13" t="s">
        <v>33</v>
      </c>
      <c r="O100" s="13" t="s">
        <v>33</v>
      </c>
      <c r="P100" s="13" t="s">
        <v>33</v>
      </c>
      <c r="Q100" s="13" t="s">
        <v>33</v>
      </c>
      <c r="R100" s="13" t="s">
        <v>33</v>
      </c>
      <c r="S100" s="13" t="s">
        <v>33</v>
      </c>
      <c r="T100" s="13" t="s">
        <v>33</v>
      </c>
      <c r="U100" s="12" t="s">
        <v>33</v>
      </c>
    </row>
    <row r="101" spans="1:21" x14ac:dyDescent="0.3">
      <c r="A101" s="16" t="s">
        <v>191</v>
      </c>
      <c r="B101" s="15" t="s">
        <v>33</v>
      </c>
      <c r="C101" s="13" t="s">
        <v>33</v>
      </c>
      <c r="D101" s="13" t="s">
        <v>33</v>
      </c>
      <c r="E101" s="13" t="s">
        <v>33</v>
      </c>
      <c r="F101" s="13" t="s">
        <v>33</v>
      </c>
      <c r="G101" s="13" t="s">
        <v>33</v>
      </c>
      <c r="H101" s="18" t="s">
        <v>34</v>
      </c>
      <c r="I101" s="14" t="s">
        <v>36</v>
      </c>
      <c r="J101" s="13" t="s">
        <v>33</v>
      </c>
      <c r="K101" s="13" t="s">
        <v>33</v>
      </c>
      <c r="L101" s="13" t="s">
        <v>33</v>
      </c>
      <c r="M101" s="13" t="s">
        <v>33</v>
      </c>
      <c r="N101" s="13" t="s">
        <v>33</v>
      </c>
      <c r="O101" s="13" t="s">
        <v>33</v>
      </c>
      <c r="P101" s="13" t="s">
        <v>33</v>
      </c>
      <c r="Q101" s="13" t="s">
        <v>33</v>
      </c>
      <c r="R101" s="13" t="s">
        <v>33</v>
      </c>
      <c r="S101" s="13" t="s">
        <v>33</v>
      </c>
      <c r="T101" s="13" t="s">
        <v>33</v>
      </c>
      <c r="U101" s="12" t="s">
        <v>33</v>
      </c>
    </row>
    <row r="102" spans="1:21" x14ac:dyDescent="0.3">
      <c r="A102" s="16" t="s">
        <v>190</v>
      </c>
      <c r="B102" s="15" t="s">
        <v>33</v>
      </c>
      <c r="C102" s="13" t="s">
        <v>33</v>
      </c>
      <c r="D102" s="13" t="s">
        <v>33</v>
      </c>
      <c r="E102" s="13" t="s">
        <v>33</v>
      </c>
      <c r="F102" s="13" t="s">
        <v>33</v>
      </c>
      <c r="G102" s="13" t="s">
        <v>33</v>
      </c>
      <c r="H102" s="18" t="s">
        <v>34</v>
      </c>
      <c r="I102" s="13" t="s">
        <v>33</v>
      </c>
      <c r="J102" s="13" t="s">
        <v>33</v>
      </c>
      <c r="K102" s="13" t="s">
        <v>33</v>
      </c>
      <c r="L102" s="13" t="s">
        <v>33</v>
      </c>
      <c r="M102" s="13" t="s">
        <v>33</v>
      </c>
      <c r="N102" s="13" t="s">
        <v>33</v>
      </c>
      <c r="O102" s="13" t="s">
        <v>33</v>
      </c>
      <c r="P102" s="13" t="s">
        <v>33</v>
      </c>
      <c r="Q102" s="13" t="s">
        <v>33</v>
      </c>
      <c r="R102" s="13" t="s">
        <v>33</v>
      </c>
      <c r="S102" s="13" t="s">
        <v>33</v>
      </c>
      <c r="T102" s="13" t="s">
        <v>33</v>
      </c>
      <c r="U102" s="12" t="s">
        <v>33</v>
      </c>
    </row>
    <row r="103" spans="1:21" x14ac:dyDescent="0.3">
      <c r="A103" s="16" t="s">
        <v>189</v>
      </c>
      <c r="B103" s="15" t="s">
        <v>33</v>
      </c>
      <c r="C103" s="13" t="s">
        <v>33</v>
      </c>
      <c r="D103" s="13" t="s">
        <v>33</v>
      </c>
      <c r="E103" s="13" t="s">
        <v>33</v>
      </c>
      <c r="F103" s="13" t="s">
        <v>33</v>
      </c>
      <c r="G103" s="13" t="s">
        <v>33</v>
      </c>
      <c r="H103" s="14" t="s">
        <v>36</v>
      </c>
      <c r="I103" s="13" t="s">
        <v>33</v>
      </c>
      <c r="J103" s="13" t="s">
        <v>33</v>
      </c>
      <c r="K103" s="13" t="s">
        <v>33</v>
      </c>
      <c r="L103" s="13" t="s">
        <v>33</v>
      </c>
      <c r="M103" s="13" t="s">
        <v>33</v>
      </c>
      <c r="N103" s="13" t="s">
        <v>33</v>
      </c>
      <c r="O103" s="13" t="s">
        <v>33</v>
      </c>
      <c r="P103" s="13" t="s">
        <v>33</v>
      </c>
      <c r="Q103" s="13" t="s">
        <v>33</v>
      </c>
      <c r="R103" s="18" t="s">
        <v>34</v>
      </c>
      <c r="S103" s="13" t="s">
        <v>33</v>
      </c>
      <c r="T103" s="13" t="s">
        <v>33</v>
      </c>
      <c r="U103" s="12" t="s">
        <v>33</v>
      </c>
    </row>
    <row r="104" spans="1:21" x14ac:dyDescent="0.3">
      <c r="A104" s="16" t="s">
        <v>188</v>
      </c>
      <c r="B104" s="15" t="s">
        <v>33</v>
      </c>
      <c r="C104" s="13" t="s">
        <v>33</v>
      </c>
      <c r="D104" s="13" t="s">
        <v>33</v>
      </c>
      <c r="E104" s="13" t="s">
        <v>33</v>
      </c>
      <c r="F104" s="13" t="s">
        <v>33</v>
      </c>
      <c r="G104" s="13" t="s">
        <v>33</v>
      </c>
      <c r="H104" s="14" t="s">
        <v>36</v>
      </c>
      <c r="I104" s="14" t="s">
        <v>36</v>
      </c>
      <c r="J104" s="13" t="s">
        <v>33</v>
      </c>
      <c r="K104" s="13" t="s">
        <v>33</v>
      </c>
      <c r="L104" s="13" t="s">
        <v>33</v>
      </c>
      <c r="M104" s="13" t="s">
        <v>33</v>
      </c>
      <c r="N104" s="13" t="s">
        <v>33</v>
      </c>
      <c r="O104" s="13" t="s">
        <v>33</v>
      </c>
      <c r="P104" s="13" t="s">
        <v>33</v>
      </c>
      <c r="Q104" s="13" t="s">
        <v>33</v>
      </c>
      <c r="R104" s="13" t="s">
        <v>33</v>
      </c>
      <c r="S104" s="13" t="s">
        <v>33</v>
      </c>
      <c r="T104" s="13" t="s">
        <v>33</v>
      </c>
      <c r="U104" s="12" t="s">
        <v>33</v>
      </c>
    </row>
    <row r="105" spans="1:21" x14ac:dyDescent="0.3">
      <c r="A105" s="16" t="s">
        <v>187</v>
      </c>
      <c r="B105" s="15" t="s">
        <v>33</v>
      </c>
      <c r="C105" s="13" t="s">
        <v>33</v>
      </c>
      <c r="D105" s="13" t="s">
        <v>33</v>
      </c>
      <c r="E105" s="13" t="s">
        <v>33</v>
      </c>
      <c r="F105" s="13" t="s">
        <v>33</v>
      </c>
      <c r="G105" s="13" t="s">
        <v>33</v>
      </c>
      <c r="H105" s="13" t="s">
        <v>33</v>
      </c>
      <c r="I105" s="14" t="s">
        <v>36</v>
      </c>
      <c r="J105" s="13" t="s">
        <v>33</v>
      </c>
      <c r="K105" s="18" t="s">
        <v>34</v>
      </c>
      <c r="L105" s="13" t="s">
        <v>33</v>
      </c>
      <c r="M105" s="13" t="s">
        <v>33</v>
      </c>
      <c r="N105" s="13" t="s">
        <v>33</v>
      </c>
      <c r="O105" s="13" t="s">
        <v>33</v>
      </c>
      <c r="P105" s="13" t="s">
        <v>33</v>
      </c>
      <c r="Q105" s="13" t="s">
        <v>33</v>
      </c>
      <c r="R105" s="13" t="s">
        <v>33</v>
      </c>
      <c r="S105" s="13" t="s">
        <v>33</v>
      </c>
      <c r="T105" s="13" t="s">
        <v>33</v>
      </c>
      <c r="U105" s="12" t="s">
        <v>33</v>
      </c>
    </row>
    <row r="106" spans="1:21" x14ac:dyDescent="0.3">
      <c r="A106" s="16" t="s">
        <v>186</v>
      </c>
      <c r="B106" s="15" t="s">
        <v>33</v>
      </c>
      <c r="C106" s="13" t="s">
        <v>33</v>
      </c>
      <c r="D106" s="13" t="s">
        <v>33</v>
      </c>
      <c r="E106" s="13" t="s">
        <v>33</v>
      </c>
      <c r="F106" s="13" t="s">
        <v>33</v>
      </c>
      <c r="G106" s="13" t="s">
        <v>33</v>
      </c>
      <c r="H106" s="13" t="s">
        <v>33</v>
      </c>
      <c r="I106" s="14" t="s">
        <v>36</v>
      </c>
      <c r="J106" s="13" t="s">
        <v>33</v>
      </c>
      <c r="K106" s="13" t="s">
        <v>33</v>
      </c>
      <c r="L106" s="13" t="s">
        <v>33</v>
      </c>
      <c r="M106" s="13" t="s">
        <v>33</v>
      </c>
      <c r="N106" s="13" t="s">
        <v>33</v>
      </c>
      <c r="O106" s="13" t="s">
        <v>33</v>
      </c>
      <c r="P106" s="13" t="s">
        <v>33</v>
      </c>
      <c r="Q106" s="13" t="s">
        <v>33</v>
      </c>
      <c r="R106" s="18" t="s">
        <v>34</v>
      </c>
      <c r="S106" s="13" t="s">
        <v>33</v>
      </c>
      <c r="T106" s="13" t="s">
        <v>33</v>
      </c>
      <c r="U106" s="12" t="s">
        <v>33</v>
      </c>
    </row>
    <row r="107" spans="1:21" x14ac:dyDescent="0.3">
      <c r="A107" s="16" t="s">
        <v>185</v>
      </c>
      <c r="B107" s="15" t="s">
        <v>33</v>
      </c>
      <c r="C107" s="13" t="s">
        <v>33</v>
      </c>
      <c r="D107" s="13" t="s">
        <v>33</v>
      </c>
      <c r="E107" s="18" t="s">
        <v>34</v>
      </c>
      <c r="F107" s="13" t="s">
        <v>33</v>
      </c>
      <c r="G107" s="13" t="s">
        <v>33</v>
      </c>
      <c r="H107" s="13" t="s">
        <v>33</v>
      </c>
      <c r="I107" s="13" t="s">
        <v>33</v>
      </c>
      <c r="J107" s="13" t="s">
        <v>33</v>
      </c>
      <c r="K107" s="13" t="s">
        <v>33</v>
      </c>
      <c r="L107" s="13" t="s">
        <v>33</v>
      </c>
      <c r="M107" s="13" t="s">
        <v>33</v>
      </c>
      <c r="N107" s="13" t="s">
        <v>33</v>
      </c>
      <c r="O107" s="13" t="s">
        <v>33</v>
      </c>
      <c r="P107" s="13" t="s">
        <v>33</v>
      </c>
      <c r="Q107" s="13" t="s">
        <v>33</v>
      </c>
      <c r="R107" s="13" t="s">
        <v>33</v>
      </c>
      <c r="S107" s="13" t="s">
        <v>33</v>
      </c>
      <c r="T107" s="13" t="s">
        <v>33</v>
      </c>
      <c r="U107" s="12" t="s">
        <v>33</v>
      </c>
    </row>
    <row r="108" spans="1:21" x14ac:dyDescent="0.3">
      <c r="A108" s="16" t="s">
        <v>184</v>
      </c>
      <c r="B108" s="15" t="s">
        <v>33</v>
      </c>
      <c r="C108" s="13" t="s">
        <v>33</v>
      </c>
      <c r="D108" s="13" t="s">
        <v>33</v>
      </c>
      <c r="E108" s="13" t="s">
        <v>33</v>
      </c>
      <c r="F108" s="13" t="s">
        <v>33</v>
      </c>
      <c r="G108" s="13" t="s">
        <v>33</v>
      </c>
      <c r="H108" s="13" t="s">
        <v>33</v>
      </c>
      <c r="I108" s="14" t="s">
        <v>36</v>
      </c>
      <c r="J108" s="13" t="s">
        <v>33</v>
      </c>
      <c r="K108" s="13" t="s">
        <v>33</v>
      </c>
      <c r="L108" s="13" t="s">
        <v>33</v>
      </c>
      <c r="M108" s="13" t="s">
        <v>33</v>
      </c>
      <c r="N108" s="13" t="s">
        <v>33</v>
      </c>
      <c r="O108" s="13" t="s">
        <v>33</v>
      </c>
      <c r="P108" s="13" t="s">
        <v>33</v>
      </c>
      <c r="Q108" s="13" t="s">
        <v>33</v>
      </c>
      <c r="R108" s="13" t="s">
        <v>33</v>
      </c>
      <c r="S108" s="13" t="s">
        <v>33</v>
      </c>
      <c r="T108" s="13" t="s">
        <v>33</v>
      </c>
      <c r="U108" s="12" t="s">
        <v>33</v>
      </c>
    </row>
    <row r="109" spans="1:21" x14ac:dyDescent="0.3">
      <c r="A109" s="16" t="s">
        <v>183</v>
      </c>
      <c r="B109" s="15" t="s">
        <v>33</v>
      </c>
      <c r="C109" s="13" t="s">
        <v>33</v>
      </c>
      <c r="D109" s="13" t="s">
        <v>33</v>
      </c>
      <c r="E109" s="13" t="s">
        <v>33</v>
      </c>
      <c r="F109" s="13" t="s">
        <v>33</v>
      </c>
      <c r="G109" s="13" t="s">
        <v>33</v>
      </c>
      <c r="H109" s="13" t="s">
        <v>33</v>
      </c>
      <c r="I109" s="13" t="s">
        <v>33</v>
      </c>
      <c r="J109" s="13" t="s">
        <v>33</v>
      </c>
      <c r="K109" s="13" t="s">
        <v>33</v>
      </c>
      <c r="L109" s="13" t="s">
        <v>33</v>
      </c>
      <c r="M109" s="13" t="s">
        <v>33</v>
      </c>
      <c r="N109" s="13" t="s">
        <v>33</v>
      </c>
      <c r="O109" s="13" t="s">
        <v>33</v>
      </c>
      <c r="P109" s="13" t="s">
        <v>33</v>
      </c>
      <c r="Q109" s="13" t="s">
        <v>33</v>
      </c>
      <c r="R109" s="13" t="s">
        <v>33</v>
      </c>
      <c r="S109" s="13" t="s">
        <v>33</v>
      </c>
      <c r="T109" s="13" t="s">
        <v>33</v>
      </c>
      <c r="U109" s="12" t="s">
        <v>33</v>
      </c>
    </row>
    <row r="110" spans="1:21" x14ac:dyDescent="0.3">
      <c r="A110" s="16" t="s">
        <v>182</v>
      </c>
      <c r="B110" s="15" t="s">
        <v>33</v>
      </c>
      <c r="C110" s="13" t="s">
        <v>33</v>
      </c>
      <c r="D110" s="13" t="s">
        <v>33</v>
      </c>
      <c r="E110" s="13" t="s">
        <v>33</v>
      </c>
      <c r="F110" s="13" t="s">
        <v>33</v>
      </c>
      <c r="G110" s="14" t="s">
        <v>36</v>
      </c>
      <c r="H110" s="13" t="s">
        <v>33</v>
      </c>
      <c r="I110" s="13" t="s">
        <v>33</v>
      </c>
      <c r="J110" s="13" t="s">
        <v>33</v>
      </c>
      <c r="K110" s="14" t="s">
        <v>36</v>
      </c>
      <c r="L110" s="13" t="s">
        <v>33</v>
      </c>
      <c r="M110" s="13" t="s">
        <v>33</v>
      </c>
      <c r="N110" s="13" t="s">
        <v>33</v>
      </c>
      <c r="O110" s="13" t="s">
        <v>33</v>
      </c>
      <c r="P110" s="13" t="s">
        <v>33</v>
      </c>
      <c r="Q110" s="13" t="s">
        <v>33</v>
      </c>
      <c r="R110" s="13" t="s">
        <v>33</v>
      </c>
      <c r="S110" s="13" t="s">
        <v>33</v>
      </c>
      <c r="T110" s="13" t="s">
        <v>33</v>
      </c>
      <c r="U110" s="12" t="s">
        <v>33</v>
      </c>
    </row>
    <row r="111" spans="1:21" x14ac:dyDescent="0.3">
      <c r="A111" s="16" t="s">
        <v>181</v>
      </c>
      <c r="B111" s="15" t="s">
        <v>33</v>
      </c>
      <c r="C111" s="13" t="s">
        <v>33</v>
      </c>
      <c r="D111" s="13" t="s">
        <v>33</v>
      </c>
      <c r="E111" s="13" t="s">
        <v>33</v>
      </c>
      <c r="F111" s="13" t="s">
        <v>33</v>
      </c>
      <c r="G111" s="13" t="s">
        <v>33</v>
      </c>
      <c r="H111" s="13" t="s">
        <v>33</v>
      </c>
      <c r="I111" s="13" t="s">
        <v>33</v>
      </c>
      <c r="J111" s="13" t="s">
        <v>33</v>
      </c>
      <c r="K111" s="14" t="s">
        <v>36</v>
      </c>
      <c r="L111" s="13" t="s">
        <v>33</v>
      </c>
      <c r="M111" s="13" t="s">
        <v>33</v>
      </c>
      <c r="N111" s="13" t="s">
        <v>33</v>
      </c>
      <c r="O111" s="13" t="s">
        <v>33</v>
      </c>
      <c r="P111" s="13" t="s">
        <v>33</v>
      </c>
      <c r="Q111" s="13" t="s">
        <v>33</v>
      </c>
      <c r="R111" s="13" t="s">
        <v>33</v>
      </c>
      <c r="S111" s="13" t="s">
        <v>33</v>
      </c>
      <c r="T111" s="13" t="s">
        <v>33</v>
      </c>
      <c r="U111" s="12" t="s">
        <v>33</v>
      </c>
    </row>
    <row r="112" spans="1:21" x14ac:dyDescent="0.3">
      <c r="A112" s="16" t="s">
        <v>180</v>
      </c>
      <c r="B112" s="15" t="s">
        <v>33</v>
      </c>
      <c r="C112" s="13" t="s">
        <v>33</v>
      </c>
      <c r="D112" s="13" t="s">
        <v>33</v>
      </c>
      <c r="E112" s="13" t="s">
        <v>33</v>
      </c>
      <c r="F112" s="13" t="s">
        <v>33</v>
      </c>
      <c r="G112" s="13" t="s">
        <v>33</v>
      </c>
      <c r="H112" s="13" t="s">
        <v>33</v>
      </c>
      <c r="I112" s="14" t="s">
        <v>36</v>
      </c>
      <c r="J112" s="13" t="s">
        <v>33</v>
      </c>
      <c r="K112" s="13" t="s">
        <v>33</v>
      </c>
      <c r="L112" s="13" t="s">
        <v>33</v>
      </c>
      <c r="M112" s="13" t="s">
        <v>33</v>
      </c>
      <c r="N112" s="13" t="s">
        <v>33</v>
      </c>
      <c r="O112" s="13" t="s">
        <v>33</v>
      </c>
      <c r="P112" s="13" t="s">
        <v>33</v>
      </c>
      <c r="Q112" s="13" t="s">
        <v>33</v>
      </c>
      <c r="R112" s="13" t="s">
        <v>33</v>
      </c>
      <c r="S112" s="13" t="s">
        <v>33</v>
      </c>
      <c r="T112" s="13" t="s">
        <v>33</v>
      </c>
      <c r="U112" s="12" t="s">
        <v>33</v>
      </c>
    </row>
    <row r="113" spans="1:21" x14ac:dyDescent="0.3">
      <c r="A113" s="16" t="s">
        <v>179</v>
      </c>
      <c r="B113" s="15" t="s">
        <v>33</v>
      </c>
      <c r="C113" s="13" t="s">
        <v>33</v>
      </c>
      <c r="D113" s="13" t="s">
        <v>33</v>
      </c>
      <c r="E113" s="18" t="s">
        <v>34</v>
      </c>
      <c r="F113" s="13" t="s">
        <v>33</v>
      </c>
      <c r="G113" s="18" t="s">
        <v>34</v>
      </c>
      <c r="H113" s="13" t="s">
        <v>33</v>
      </c>
      <c r="I113" s="13" t="s">
        <v>33</v>
      </c>
      <c r="J113" s="13" t="s">
        <v>33</v>
      </c>
      <c r="K113" s="14" t="s">
        <v>36</v>
      </c>
      <c r="L113" s="13" t="s">
        <v>33</v>
      </c>
      <c r="M113" s="13" t="s">
        <v>33</v>
      </c>
      <c r="N113" s="13" t="s">
        <v>33</v>
      </c>
      <c r="O113" s="13" t="s">
        <v>33</v>
      </c>
      <c r="P113" s="17" t="s">
        <v>38</v>
      </c>
      <c r="Q113" s="13" t="s">
        <v>33</v>
      </c>
      <c r="R113" s="13" t="s">
        <v>33</v>
      </c>
      <c r="S113" s="13" t="s">
        <v>33</v>
      </c>
      <c r="T113" s="13" t="s">
        <v>33</v>
      </c>
      <c r="U113" s="12" t="s">
        <v>33</v>
      </c>
    </row>
    <row r="114" spans="1:21" x14ac:dyDescent="0.3">
      <c r="A114" s="16" t="s">
        <v>178</v>
      </c>
      <c r="B114" s="15" t="s">
        <v>33</v>
      </c>
      <c r="C114" s="13" t="s">
        <v>33</v>
      </c>
      <c r="D114" s="13" t="s">
        <v>33</v>
      </c>
      <c r="E114" s="13" t="s">
        <v>33</v>
      </c>
      <c r="F114" s="13" t="s">
        <v>33</v>
      </c>
      <c r="G114" s="13" t="s">
        <v>33</v>
      </c>
      <c r="H114" s="13" t="s">
        <v>33</v>
      </c>
      <c r="I114" s="14" t="s">
        <v>36</v>
      </c>
      <c r="J114" s="13" t="s">
        <v>33</v>
      </c>
      <c r="K114" s="13" t="s">
        <v>33</v>
      </c>
      <c r="L114" s="13" t="s">
        <v>33</v>
      </c>
      <c r="M114" s="13" t="s">
        <v>33</v>
      </c>
      <c r="N114" s="13" t="s">
        <v>33</v>
      </c>
      <c r="O114" s="13" t="s">
        <v>33</v>
      </c>
      <c r="P114" s="13" t="s">
        <v>33</v>
      </c>
      <c r="Q114" s="13" t="s">
        <v>33</v>
      </c>
      <c r="R114" s="13" t="s">
        <v>33</v>
      </c>
      <c r="S114" s="13" t="s">
        <v>33</v>
      </c>
      <c r="T114" s="13" t="s">
        <v>33</v>
      </c>
      <c r="U114" s="12" t="s">
        <v>33</v>
      </c>
    </row>
    <row r="115" spans="1:21" x14ac:dyDescent="0.3">
      <c r="A115" s="16" t="s">
        <v>177</v>
      </c>
      <c r="B115" s="15" t="s">
        <v>33</v>
      </c>
      <c r="C115" s="13" t="s">
        <v>33</v>
      </c>
      <c r="D115" s="13" t="s">
        <v>33</v>
      </c>
      <c r="E115" s="18" t="s">
        <v>34</v>
      </c>
      <c r="F115" s="13" t="s">
        <v>33</v>
      </c>
      <c r="G115" s="13" t="s">
        <v>33</v>
      </c>
      <c r="H115" s="13" t="s">
        <v>33</v>
      </c>
      <c r="I115" s="13" t="s">
        <v>33</v>
      </c>
      <c r="J115" s="13" t="s">
        <v>33</v>
      </c>
      <c r="K115" s="13" t="s">
        <v>33</v>
      </c>
      <c r="L115" s="13" t="s">
        <v>33</v>
      </c>
      <c r="M115" s="13" t="s">
        <v>33</v>
      </c>
      <c r="N115" s="13" t="s">
        <v>33</v>
      </c>
      <c r="O115" s="13" t="s">
        <v>33</v>
      </c>
      <c r="P115" s="13" t="s">
        <v>33</v>
      </c>
      <c r="Q115" s="13" t="s">
        <v>33</v>
      </c>
      <c r="R115" s="13" t="s">
        <v>33</v>
      </c>
      <c r="S115" s="13" t="s">
        <v>33</v>
      </c>
      <c r="T115" s="13" t="s">
        <v>33</v>
      </c>
      <c r="U115" s="12" t="s">
        <v>33</v>
      </c>
    </row>
    <row r="116" spans="1:21" x14ac:dyDescent="0.3">
      <c r="A116" s="16" t="s">
        <v>176</v>
      </c>
      <c r="B116" s="15" t="s">
        <v>33</v>
      </c>
      <c r="C116" s="13" t="s">
        <v>33</v>
      </c>
      <c r="D116" s="13" t="s">
        <v>33</v>
      </c>
      <c r="E116" s="13" t="s">
        <v>33</v>
      </c>
      <c r="F116" s="13" t="s">
        <v>33</v>
      </c>
      <c r="G116" s="13" t="s">
        <v>33</v>
      </c>
      <c r="H116" s="13" t="s">
        <v>33</v>
      </c>
      <c r="I116" s="13" t="s">
        <v>33</v>
      </c>
      <c r="J116" s="13" t="s">
        <v>33</v>
      </c>
      <c r="K116" s="14" t="s">
        <v>36</v>
      </c>
      <c r="L116" s="13" t="s">
        <v>33</v>
      </c>
      <c r="M116" s="13" t="s">
        <v>33</v>
      </c>
      <c r="N116" s="13" t="s">
        <v>33</v>
      </c>
      <c r="O116" s="13" t="s">
        <v>33</v>
      </c>
      <c r="P116" s="13" t="s">
        <v>33</v>
      </c>
      <c r="Q116" s="13" t="s">
        <v>33</v>
      </c>
      <c r="R116" s="13" t="s">
        <v>33</v>
      </c>
      <c r="S116" s="13" t="s">
        <v>33</v>
      </c>
      <c r="T116" s="13" t="s">
        <v>33</v>
      </c>
      <c r="U116" s="12" t="s">
        <v>33</v>
      </c>
    </row>
    <row r="117" spans="1:21" x14ac:dyDescent="0.3">
      <c r="A117" s="16" t="s">
        <v>175</v>
      </c>
      <c r="B117" s="15" t="s">
        <v>33</v>
      </c>
      <c r="C117" s="13" t="s">
        <v>33</v>
      </c>
      <c r="D117" s="13" t="s">
        <v>33</v>
      </c>
      <c r="E117" s="13" t="s">
        <v>33</v>
      </c>
      <c r="F117" s="13" t="s">
        <v>33</v>
      </c>
      <c r="G117" s="13" t="s">
        <v>33</v>
      </c>
      <c r="H117" s="13" t="s">
        <v>33</v>
      </c>
      <c r="I117" s="18" t="s">
        <v>34</v>
      </c>
      <c r="J117" s="13" t="s">
        <v>33</v>
      </c>
      <c r="K117" s="14" t="s">
        <v>36</v>
      </c>
      <c r="L117" s="13" t="s">
        <v>33</v>
      </c>
      <c r="M117" s="13" t="s">
        <v>33</v>
      </c>
      <c r="N117" s="13" t="s">
        <v>33</v>
      </c>
      <c r="O117" s="13" t="s">
        <v>33</v>
      </c>
      <c r="P117" s="14" t="s">
        <v>36</v>
      </c>
      <c r="Q117" s="13" t="s">
        <v>33</v>
      </c>
      <c r="R117" s="13" t="s">
        <v>33</v>
      </c>
      <c r="S117" s="13" t="s">
        <v>33</v>
      </c>
      <c r="T117" s="13" t="s">
        <v>33</v>
      </c>
      <c r="U117" s="12" t="s">
        <v>33</v>
      </c>
    </row>
    <row r="118" spans="1:21" x14ac:dyDescent="0.3">
      <c r="A118" s="16" t="s">
        <v>174</v>
      </c>
      <c r="B118" s="15" t="s">
        <v>33</v>
      </c>
      <c r="C118" s="13" t="s">
        <v>33</v>
      </c>
      <c r="D118" s="13" t="s">
        <v>33</v>
      </c>
      <c r="E118" s="18" t="s">
        <v>34</v>
      </c>
      <c r="F118" s="13" t="s">
        <v>33</v>
      </c>
      <c r="G118" s="13" t="s">
        <v>33</v>
      </c>
      <c r="H118" s="13" t="s">
        <v>33</v>
      </c>
      <c r="I118" s="13" t="s">
        <v>33</v>
      </c>
      <c r="J118" s="13" t="s">
        <v>33</v>
      </c>
      <c r="K118" s="14" t="s">
        <v>36</v>
      </c>
      <c r="L118" s="13" t="s">
        <v>33</v>
      </c>
      <c r="M118" s="13" t="s">
        <v>33</v>
      </c>
      <c r="N118" s="13" t="s">
        <v>33</v>
      </c>
      <c r="O118" s="13" t="s">
        <v>33</v>
      </c>
      <c r="P118" s="13" t="s">
        <v>33</v>
      </c>
      <c r="Q118" s="13" t="s">
        <v>33</v>
      </c>
      <c r="R118" s="13" t="s">
        <v>33</v>
      </c>
      <c r="S118" s="13" t="s">
        <v>33</v>
      </c>
      <c r="T118" s="13" t="s">
        <v>33</v>
      </c>
      <c r="U118" s="12" t="s">
        <v>33</v>
      </c>
    </row>
    <row r="119" spans="1:21" x14ac:dyDescent="0.3">
      <c r="A119" s="16" t="s">
        <v>173</v>
      </c>
      <c r="B119" s="15" t="s">
        <v>33</v>
      </c>
      <c r="C119" s="13" t="s">
        <v>33</v>
      </c>
      <c r="D119" s="14" t="s">
        <v>36</v>
      </c>
      <c r="E119" s="13" t="s">
        <v>33</v>
      </c>
      <c r="F119" s="13" t="s">
        <v>33</v>
      </c>
      <c r="G119" s="13" t="s">
        <v>33</v>
      </c>
      <c r="H119" s="13" t="s">
        <v>33</v>
      </c>
      <c r="I119" s="13" t="s">
        <v>33</v>
      </c>
      <c r="J119" s="13" t="s">
        <v>33</v>
      </c>
      <c r="K119" s="13" t="s">
        <v>33</v>
      </c>
      <c r="L119" s="13" t="s">
        <v>33</v>
      </c>
      <c r="M119" s="13" t="s">
        <v>33</v>
      </c>
      <c r="N119" s="13" t="s">
        <v>33</v>
      </c>
      <c r="O119" s="13" t="s">
        <v>33</v>
      </c>
      <c r="P119" s="13" t="s">
        <v>33</v>
      </c>
      <c r="Q119" s="13" t="s">
        <v>33</v>
      </c>
      <c r="R119" s="13" t="s">
        <v>33</v>
      </c>
      <c r="S119" s="13" t="s">
        <v>33</v>
      </c>
      <c r="T119" s="13" t="s">
        <v>33</v>
      </c>
      <c r="U119" s="12" t="s">
        <v>33</v>
      </c>
    </row>
    <row r="120" spans="1:21" x14ac:dyDescent="0.3">
      <c r="A120" s="16" t="s">
        <v>172</v>
      </c>
      <c r="B120" s="15" t="s">
        <v>33</v>
      </c>
      <c r="C120" s="13" t="s">
        <v>33</v>
      </c>
      <c r="D120" s="13" t="s">
        <v>33</v>
      </c>
      <c r="E120" s="13" t="s">
        <v>33</v>
      </c>
      <c r="F120" s="13" t="s">
        <v>33</v>
      </c>
      <c r="G120" s="13" t="s">
        <v>33</v>
      </c>
      <c r="H120" s="13" t="s">
        <v>33</v>
      </c>
      <c r="I120" s="13" t="s">
        <v>33</v>
      </c>
      <c r="J120" s="14" t="s">
        <v>36</v>
      </c>
      <c r="K120" s="13" t="s">
        <v>33</v>
      </c>
      <c r="L120" s="13" t="s">
        <v>33</v>
      </c>
      <c r="M120" s="13" t="s">
        <v>33</v>
      </c>
      <c r="N120" s="13" t="s">
        <v>33</v>
      </c>
      <c r="O120" s="13" t="s">
        <v>33</v>
      </c>
      <c r="P120" s="13" t="s">
        <v>33</v>
      </c>
      <c r="Q120" s="13" t="s">
        <v>33</v>
      </c>
      <c r="R120" s="13" t="s">
        <v>33</v>
      </c>
      <c r="S120" s="13" t="s">
        <v>33</v>
      </c>
      <c r="T120" s="13" t="s">
        <v>33</v>
      </c>
      <c r="U120" s="12" t="s">
        <v>33</v>
      </c>
    </row>
    <row r="121" spans="1:21" x14ac:dyDescent="0.3">
      <c r="A121" s="16" t="s">
        <v>171</v>
      </c>
      <c r="B121" s="15" t="s">
        <v>33</v>
      </c>
      <c r="C121" s="13" t="s">
        <v>33</v>
      </c>
      <c r="D121" s="13" t="s">
        <v>33</v>
      </c>
      <c r="E121" s="13" t="s">
        <v>33</v>
      </c>
      <c r="F121" s="13" t="s">
        <v>33</v>
      </c>
      <c r="G121" s="13" t="s">
        <v>33</v>
      </c>
      <c r="H121" s="13" t="s">
        <v>33</v>
      </c>
      <c r="I121" s="13" t="s">
        <v>33</v>
      </c>
      <c r="J121" s="13" t="s">
        <v>33</v>
      </c>
      <c r="K121" s="13" t="s">
        <v>33</v>
      </c>
      <c r="L121" s="13" t="s">
        <v>33</v>
      </c>
      <c r="M121" s="13" t="s">
        <v>33</v>
      </c>
      <c r="N121" s="13" t="s">
        <v>33</v>
      </c>
      <c r="O121" s="13" t="s">
        <v>33</v>
      </c>
      <c r="P121" s="13" t="s">
        <v>33</v>
      </c>
      <c r="Q121" s="13" t="s">
        <v>33</v>
      </c>
      <c r="R121" s="13" t="s">
        <v>33</v>
      </c>
      <c r="S121" s="13" t="s">
        <v>33</v>
      </c>
      <c r="T121" s="13" t="s">
        <v>33</v>
      </c>
      <c r="U121" s="12" t="s">
        <v>33</v>
      </c>
    </row>
    <row r="122" spans="1:21" x14ac:dyDescent="0.3">
      <c r="A122" s="16" t="s">
        <v>170</v>
      </c>
      <c r="B122" s="15" t="s">
        <v>33</v>
      </c>
      <c r="C122" s="13" t="s">
        <v>33</v>
      </c>
      <c r="D122" s="13" t="s">
        <v>33</v>
      </c>
      <c r="E122" s="13" t="s">
        <v>33</v>
      </c>
      <c r="F122" s="13" t="s">
        <v>33</v>
      </c>
      <c r="G122" s="13" t="s">
        <v>33</v>
      </c>
      <c r="H122" s="13" t="s">
        <v>33</v>
      </c>
      <c r="I122" s="13" t="s">
        <v>33</v>
      </c>
      <c r="J122" s="13" t="s">
        <v>33</v>
      </c>
      <c r="K122" s="14" t="s">
        <v>36</v>
      </c>
      <c r="L122" s="13" t="s">
        <v>33</v>
      </c>
      <c r="M122" s="13" t="s">
        <v>33</v>
      </c>
      <c r="N122" s="13" t="s">
        <v>33</v>
      </c>
      <c r="O122" s="13" t="s">
        <v>33</v>
      </c>
      <c r="P122" s="13" t="s">
        <v>33</v>
      </c>
      <c r="Q122" s="13" t="s">
        <v>33</v>
      </c>
      <c r="R122" s="13" t="s">
        <v>33</v>
      </c>
      <c r="S122" s="13" t="s">
        <v>33</v>
      </c>
      <c r="T122" s="13" t="s">
        <v>33</v>
      </c>
      <c r="U122" s="12" t="s">
        <v>33</v>
      </c>
    </row>
    <row r="123" spans="1:21" x14ac:dyDescent="0.3">
      <c r="A123" s="16" t="s">
        <v>169</v>
      </c>
      <c r="B123" s="15" t="s">
        <v>33</v>
      </c>
      <c r="C123" s="13" t="s">
        <v>33</v>
      </c>
      <c r="D123" s="13" t="s">
        <v>33</v>
      </c>
      <c r="E123" s="13" t="s">
        <v>33</v>
      </c>
      <c r="F123" s="13" t="s">
        <v>33</v>
      </c>
      <c r="G123" s="13" t="s">
        <v>33</v>
      </c>
      <c r="H123" s="13" t="s">
        <v>33</v>
      </c>
      <c r="I123" s="13" t="s">
        <v>33</v>
      </c>
      <c r="J123" s="13" t="s">
        <v>33</v>
      </c>
      <c r="K123" s="13" t="s">
        <v>33</v>
      </c>
      <c r="L123" s="13" t="s">
        <v>33</v>
      </c>
      <c r="M123" s="13" t="s">
        <v>33</v>
      </c>
      <c r="N123" s="13" t="s">
        <v>33</v>
      </c>
      <c r="O123" s="13" t="s">
        <v>33</v>
      </c>
      <c r="P123" s="13" t="s">
        <v>33</v>
      </c>
      <c r="Q123" s="13" t="s">
        <v>33</v>
      </c>
      <c r="R123" s="13" t="s">
        <v>33</v>
      </c>
      <c r="S123" s="13" t="s">
        <v>33</v>
      </c>
      <c r="T123" s="13" t="s">
        <v>33</v>
      </c>
      <c r="U123" s="12" t="s">
        <v>33</v>
      </c>
    </row>
    <row r="124" spans="1:21" x14ac:dyDescent="0.3">
      <c r="A124" s="16" t="s">
        <v>168</v>
      </c>
      <c r="B124" s="15" t="s">
        <v>33</v>
      </c>
      <c r="C124" s="13" t="s">
        <v>33</v>
      </c>
      <c r="D124" s="13" t="s">
        <v>33</v>
      </c>
      <c r="E124" s="13" t="s">
        <v>33</v>
      </c>
      <c r="F124" s="13" t="s">
        <v>33</v>
      </c>
      <c r="G124" s="13" t="s">
        <v>33</v>
      </c>
      <c r="H124" s="13" t="s">
        <v>33</v>
      </c>
      <c r="I124" s="13" t="s">
        <v>33</v>
      </c>
      <c r="J124" s="14" t="s">
        <v>36</v>
      </c>
      <c r="K124" s="13" t="s">
        <v>33</v>
      </c>
      <c r="L124" s="13" t="s">
        <v>33</v>
      </c>
      <c r="M124" s="13" t="s">
        <v>33</v>
      </c>
      <c r="N124" s="13" t="s">
        <v>33</v>
      </c>
      <c r="O124" s="13" t="s">
        <v>33</v>
      </c>
      <c r="P124" s="13" t="s">
        <v>33</v>
      </c>
      <c r="Q124" s="13" t="s">
        <v>33</v>
      </c>
      <c r="R124" s="19" t="s">
        <v>43</v>
      </c>
      <c r="S124" s="19" t="s">
        <v>43</v>
      </c>
      <c r="T124" s="19" t="s">
        <v>43</v>
      </c>
      <c r="U124" s="20" t="s">
        <v>43</v>
      </c>
    </row>
    <row r="125" spans="1:21" x14ac:dyDescent="0.3">
      <c r="A125" s="16" t="s">
        <v>167</v>
      </c>
      <c r="B125" s="15" t="s">
        <v>33</v>
      </c>
      <c r="C125" s="13" t="s">
        <v>33</v>
      </c>
      <c r="D125" s="13" t="s">
        <v>33</v>
      </c>
      <c r="E125" s="13" t="s">
        <v>33</v>
      </c>
      <c r="F125" s="13" t="s">
        <v>33</v>
      </c>
      <c r="G125" s="13" t="s">
        <v>33</v>
      </c>
      <c r="H125" s="13" t="s">
        <v>33</v>
      </c>
      <c r="I125" s="13" t="s">
        <v>33</v>
      </c>
      <c r="J125" s="13" t="s">
        <v>33</v>
      </c>
      <c r="K125" s="13" t="s">
        <v>33</v>
      </c>
      <c r="L125" s="13" t="s">
        <v>33</v>
      </c>
      <c r="M125" s="13" t="s">
        <v>33</v>
      </c>
      <c r="N125" s="13" t="s">
        <v>33</v>
      </c>
      <c r="O125" s="13" t="s">
        <v>33</v>
      </c>
      <c r="P125" s="13" t="s">
        <v>33</v>
      </c>
      <c r="Q125" s="13" t="s">
        <v>33</v>
      </c>
      <c r="R125" s="13" t="s">
        <v>33</v>
      </c>
      <c r="S125" s="13" t="s">
        <v>33</v>
      </c>
      <c r="T125" s="13" t="s">
        <v>33</v>
      </c>
      <c r="U125" s="12" t="s">
        <v>33</v>
      </c>
    </row>
    <row r="126" spans="1:21" x14ac:dyDescent="0.3">
      <c r="A126" s="16" t="s">
        <v>166</v>
      </c>
      <c r="B126" s="15" t="s">
        <v>33</v>
      </c>
      <c r="C126" s="13" t="s">
        <v>33</v>
      </c>
      <c r="D126" s="13" t="s">
        <v>33</v>
      </c>
      <c r="E126" s="18" t="s">
        <v>34</v>
      </c>
      <c r="F126" s="13" t="s">
        <v>33</v>
      </c>
      <c r="G126" s="13" t="s">
        <v>33</v>
      </c>
      <c r="H126" s="13" t="s">
        <v>33</v>
      </c>
      <c r="I126" s="13" t="s">
        <v>33</v>
      </c>
      <c r="J126" s="13" t="s">
        <v>33</v>
      </c>
      <c r="K126" s="13" t="s">
        <v>33</v>
      </c>
      <c r="L126" s="13" t="s">
        <v>33</v>
      </c>
      <c r="M126" s="13" t="s">
        <v>33</v>
      </c>
      <c r="N126" s="13" t="s">
        <v>33</v>
      </c>
      <c r="O126" s="13" t="s">
        <v>33</v>
      </c>
      <c r="P126" s="13" t="s">
        <v>33</v>
      </c>
      <c r="Q126" s="13" t="s">
        <v>33</v>
      </c>
      <c r="R126" s="13" t="s">
        <v>33</v>
      </c>
      <c r="S126" s="13" t="s">
        <v>33</v>
      </c>
      <c r="T126" s="13" t="s">
        <v>33</v>
      </c>
      <c r="U126" s="12" t="s">
        <v>33</v>
      </c>
    </row>
    <row r="127" spans="1:21" x14ac:dyDescent="0.3">
      <c r="A127" s="16" t="s">
        <v>165</v>
      </c>
      <c r="B127" s="15" t="s">
        <v>33</v>
      </c>
      <c r="C127" s="13" t="s">
        <v>33</v>
      </c>
      <c r="D127" s="13" t="s">
        <v>33</v>
      </c>
      <c r="E127" s="18" t="s">
        <v>34</v>
      </c>
      <c r="F127" s="13" t="s">
        <v>33</v>
      </c>
      <c r="G127" s="13" t="s">
        <v>33</v>
      </c>
      <c r="H127" s="13" t="s">
        <v>33</v>
      </c>
      <c r="I127" s="13" t="s">
        <v>33</v>
      </c>
      <c r="J127" s="13" t="s">
        <v>33</v>
      </c>
      <c r="K127" s="13" t="s">
        <v>33</v>
      </c>
      <c r="L127" s="13" t="s">
        <v>33</v>
      </c>
      <c r="M127" s="13" t="s">
        <v>33</v>
      </c>
      <c r="N127" s="13" t="s">
        <v>33</v>
      </c>
      <c r="O127" s="13" t="s">
        <v>33</v>
      </c>
      <c r="P127" s="13" t="s">
        <v>33</v>
      </c>
      <c r="Q127" s="13" t="s">
        <v>33</v>
      </c>
      <c r="R127" s="13" t="s">
        <v>33</v>
      </c>
      <c r="S127" s="13" t="s">
        <v>33</v>
      </c>
      <c r="T127" s="13" t="s">
        <v>33</v>
      </c>
      <c r="U127" s="12" t="s">
        <v>33</v>
      </c>
    </row>
    <row r="128" spans="1:21" x14ac:dyDescent="0.3">
      <c r="A128" s="16" t="s">
        <v>164</v>
      </c>
      <c r="B128" s="15" t="s">
        <v>33</v>
      </c>
      <c r="C128" s="13" t="s">
        <v>33</v>
      </c>
      <c r="D128" s="13" t="s">
        <v>33</v>
      </c>
      <c r="E128" s="13" t="s">
        <v>33</v>
      </c>
      <c r="F128" s="13" t="s">
        <v>33</v>
      </c>
      <c r="G128" s="13" t="s">
        <v>33</v>
      </c>
      <c r="H128" s="13" t="s">
        <v>33</v>
      </c>
      <c r="I128" s="13" t="s">
        <v>33</v>
      </c>
      <c r="J128" s="13" t="s">
        <v>33</v>
      </c>
      <c r="K128" s="18" t="s">
        <v>34</v>
      </c>
      <c r="L128" s="13" t="s">
        <v>33</v>
      </c>
      <c r="M128" s="13" t="s">
        <v>33</v>
      </c>
      <c r="N128" s="13" t="s">
        <v>33</v>
      </c>
      <c r="O128" s="13" t="s">
        <v>33</v>
      </c>
      <c r="P128" s="13" t="s">
        <v>33</v>
      </c>
      <c r="Q128" s="13" t="s">
        <v>33</v>
      </c>
      <c r="R128" s="13" t="s">
        <v>33</v>
      </c>
      <c r="S128" s="13" t="s">
        <v>33</v>
      </c>
      <c r="T128" s="13" t="s">
        <v>33</v>
      </c>
      <c r="U128" s="12" t="s">
        <v>33</v>
      </c>
    </row>
    <row r="129" spans="1:21" x14ac:dyDescent="0.3">
      <c r="A129" s="16" t="s">
        <v>163</v>
      </c>
      <c r="B129" s="15" t="s">
        <v>33</v>
      </c>
      <c r="C129" s="13" t="s">
        <v>33</v>
      </c>
      <c r="D129" s="13" t="s">
        <v>33</v>
      </c>
      <c r="E129" s="13" t="s">
        <v>33</v>
      </c>
      <c r="F129" s="13" t="s">
        <v>33</v>
      </c>
      <c r="G129" s="13" t="s">
        <v>33</v>
      </c>
      <c r="H129" s="13" t="s">
        <v>33</v>
      </c>
      <c r="I129" s="13" t="s">
        <v>33</v>
      </c>
      <c r="J129" s="18" t="s">
        <v>34</v>
      </c>
      <c r="K129" s="13" t="s">
        <v>33</v>
      </c>
      <c r="L129" s="13" t="s">
        <v>33</v>
      </c>
      <c r="M129" s="13" t="s">
        <v>33</v>
      </c>
      <c r="N129" s="13" t="s">
        <v>33</v>
      </c>
      <c r="O129" s="13" t="s">
        <v>33</v>
      </c>
      <c r="P129" s="13" t="s">
        <v>33</v>
      </c>
      <c r="Q129" s="13" t="s">
        <v>33</v>
      </c>
      <c r="R129" s="13" t="s">
        <v>33</v>
      </c>
      <c r="S129" s="13" t="s">
        <v>33</v>
      </c>
      <c r="T129" s="13" t="s">
        <v>33</v>
      </c>
      <c r="U129" s="12" t="s">
        <v>33</v>
      </c>
    </row>
    <row r="130" spans="1:21" x14ac:dyDescent="0.3">
      <c r="A130" s="16" t="s">
        <v>162</v>
      </c>
      <c r="B130" s="15" t="s">
        <v>33</v>
      </c>
      <c r="C130" s="13" t="s">
        <v>33</v>
      </c>
      <c r="D130" s="13" t="s">
        <v>33</v>
      </c>
      <c r="E130" s="13" t="s">
        <v>33</v>
      </c>
      <c r="F130" s="13" t="s">
        <v>33</v>
      </c>
      <c r="G130" s="13" t="s">
        <v>33</v>
      </c>
      <c r="H130" s="13" t="s">
        <v>33</v>
      </c>
      <c r="I130" s="13" t="s">
        <v>33</v>
      </c>
      <c r="J130" s="13" t="s">
        <v>33</v>
      </c>
      <c r="K130" s="13" t="s">
        <v>33</v>
      </c>
      <c r="L130" s="13" t="s">
        <v>33</v>
      </c>
      <c r="M130" s="13" t="s">
        <v>33</v>
      </c>
      <c r="N130" s="13" t="s">
        <v>33</v>
      </c>
      <c r="O130" s="13" t="s">
        <v>33</v>
      </c>
      <c r="P130" s="13" t="s">
        <v>33</v>
      </c>
      <c r="Q130" s="13" t="s">
        <v>33</v>
      </c>
      <c r="R130" s="13" t="s">
        <v>33</v>
      </c>
      <c r="S130" s="13" t="s">
        <v>33</v>
      </c>
      <c r="T130" s="13" t="s">
        <v>33</v>
      </c>
      <c r="U130" s="12" t="s">
        <v>33</v>
      </c>
    </row>
    <row r="131" spans="1:21" x14ac:dyDescent="0.3">
      <c r="A131" s="16" t="s">
        <v>161</v>
      </c>
      <c r="B131" s="15" t="s">
        <v>33</v>
      </c>
      <c r="C131" s="13" t="s">
        <v>33</v>
      </c>
      <c r="D131" s="13" t="s">
        <v>33</v>
      </c>
      <c r="E131" s="13" t="s">
        <v>33</v>
      </c>
      <c r="F131" s="13" t="s">
        <v>33</v>
      </c>
      <c r="G131" s="13" t="s">
        <v>33</v>
      </c>
      <c r="H131" s="13" t="s">
        <v>33</v>
      </c>
      <c r="I131" s="18" t="s">
        <v>34</v>
      </c>
      <c r="J131" s="13" t="s">
        <v>33</v>
      </c>
      <c r="K131" s="13" t="s">
        <v>33</v>
      </c>
      <c r="L131" s="13" t="s">
        <v>33</v>
      </c>
      <c r="M131" s="13" t="s">
        <v>33</v>
      </c>
      <c r="N131" s="13" t="s">
        <v>33</v>
      </c>
      <c r="O131" s="13" t="s">
        <v>33</v>
      </c>
      <c r="P131" s="13" t="s">
        <v>33</v>
      </c>
      <c r="Q131" s="13" t="s">
        <v>33</v>
      </c>
      <c r="R131" s="13" t="s">
        <v>33</v>
      </c>
      <c r="S131" s="13" t="s">
        <v>33</v>
      </c>
      <c r="T131" s="13" t="s">
        <v>33</v>
      </c>
      <c r="U131" s="12" t="s">
        <v>33</v>
      </c>
    </row>
    <row r="132" spans="1:21" x14ac:dyDescent="0.3">
      <c r="A132" s="16" t="s">
        <v>160</v>
      </c>
      <c r="B132" s="15" t="s">
        <v>33</v>
      </c>
      <c r="C132" s="13" t="s">
        <v>33</v>
      </c>
      <c r="D132" s="13" t="s">
        <v>33</v>
      </c>
      <c r="E132" s="13" t="s">
        <v>33</v>
      </c>
      <c r="F132" s="13" t="s">
        <v>33</v>
      </c>
      <c r="G132" s="13" t="s">
        <v>33</v>
      </c>
      <c r="H132" s="13" t="s">
        <v>33</v>
      </c>
      <c r="I132" s="13" t="s">
        <v>33</v>
      </c>
      <c r="J132" s="13" t="s">
        <v>33</v>
      </c>
      <c r="K132" s="13" t="s">
        <v>33</v>
      </c>
      <c r="L132" s="13" t="s">
        <v>33</v>
      </c>
      <c r="M132" s="13" t="s">
        <v>33</v>
      </c>
      <c r="N132" s="13" t="s">
        <v>33</v>
      </c>
      <c r="O132" s="13" t="s">
        <v>33</v>
      </c>
      <c r="P132" s="13" t="s">
        <v>33</v>
      </c>
      <c r="Q132" s="13" t="s">
        <v>33</v>
      </c>
      <c r="R132" s="13" t="s">
        <v>33</v>
      </c>
      <c r="S132" s="13" t="s">
        <v>33</v>
      </c>
      <c r="T132" s="13" t="s">
        <v>33</v>
      </c>
      <c r="U132" s="12" t="s">
        <v>33</v>
      </c>
    </row>
    <row r="133" spans="1:21" x14ac:dyDescent="0.3">
      <c r="A133" s="16" t="s">
        <v>159</v>
      </c>
      <c r="B133" s="15" t="s">
        <v>33</v>
      </c>
      <c r="C133" s="13" t="s">
        <v>33</v>
      </c>
      <c r="D133" s="13" t="s">
        <v>33</v>
      </c>
      <c r="E133" s="13" t="s">
        <v>33</v>
      </c>
      <c r="F133" s="13" t="s">
        <v>33</v>
      </c>
      <c r="G133" s="13" t="s">
        <v>33</v>
      </c>
      <c r="H133" s="13" t="s">
        <v>33</v>
      </c>
      <c r="I133" s="13" t="s">
        <v>33</v>
      </c>
      <c r="J133" s="13" t="s">
        <v>33</v>
      </c>
      <c r="K133" s="13" t="s">
        <v>33</v>
      </c>
      <c r="L133" s="13" t="s">
        <v>33</v>
      </c>
      <c r="M133" s="13" t="s">
        <v>33</v>
      </c>
      <c r="N133" s="13" t="s">
        <v>33</v>
      </c>
      <c r="O133" s="13" t="s">
        <v>33</v>
      </c>
      <c r="P133" s="13" t="s">
        <v>33</v>
      </c>
      <c r="Q133" s="13" t="s">
        <v>33</v>
      </c>
      <c r="R133" s="13" t="s">
        <v>33</v>
      </c>
      <c r="S133" s="13" t="s">
        <v>33</v>
      </c>
      <c r="T133" s="13" t="s">
        <v>33</v>
      </c>
      <c r="U133" s="12" t="s">
        <v>33</v>
      </c>
    </row>
    <row r="134" spans="1:21" x14ac:dyDescent="0.3">
      <c r="A134" s="16" t="s">
        <v>158</v>
      </c>
      <c r="B134" s="15" t="s">
        <v>33</v>
      </c>
      <c r="C134" s="13" t="s">
        <v>33</v>
      </c>
      <c r="D134" s="13" t="s">
        <v>33</v>
      </c>
      <c r="E134" s="13" t="s">
        <v>33</v>
      </c>
      <c r="F134" s="13" t="s">
        <v>33</v>
      </c>
      <c r="G134" s="13" t="s">
        <v>33</v>
      </c>
      <c r="H134" s="13" t="s">
        <v>33</v>
      </c>
      <c r="I134" s="13" t="s">
        <v>33</v>
      </c>
      <c r="J134" s="13" t="s">
        <v>33</v>
      </c>
      <c r="K134" s="14" t="s">
        <v>36</v>
      </c>
      <c r="L134" s="13" t="s">
        <v>33</v>
      </c>
      <c r="M134" s="13" t="s">
        <v>33</v>
      </c>
      <c r="N134" s="13" t="s">
        <v>33</v>
      </c>
      <c r="O134" s="13" t="s">
        <v>33</v>
      </c>
      <c r="P134" s="13" t="s">
        <v>33</v>
      </c>
      <c r="Q134" s="13" t="s">
        <v>33</v>
      </c>
      <c r="R134" s="13" t="s">
        <v>33</v>
      </c>
      <c r="S134" s="13" t="s">
        <v>33</v>
      </c>
      <c r="T134" s="13" t="s">
        <v>33</v>
      </c>
      <c r="U134" s="12" t="s">
        <v>33</v>
      </c>
    </row>
    <row r="135" spans="1:21" x14ac:dyDescent="0.3">
      <c r="A135" s="16" t="s">
        <v>157</v>
      </c>
      <c r="B135" s="15" t="s">
        <v>33</v>
      </c>
      <c r="C135" s="13" t="s">
        <v>33</v>
      </c>
      <c r="D135" s="13" t="s">
        <v>33</v>
      </c>
      <c r="E135" s="13" t="s">
        <v>33</v>
      </c>
      <c r="F135" s="13" t="s">
        <v>33</v>
      </c>
      <c r="G135" s="13" t="s">
        <v>33</v>
      </c>
      <c r="H135" s="13" t="s">
        <v>33</v>
      </c>
      <c r="I135" s="13" t="s">
        <v>33</v>
      </c>
      <c r="J135" s="13" t="s">
        <v>33</v>
      </c>
      <c r="K135" s="13" t="s">
        <v>33</v>
      </c>
      <c r="L135" s="13" t="s">
        <v>33</v>
      </c>
      <c r="M135" s="13" t="s">
        <v>33</v>
      </c>
      <c r="N135" s="13" t="s">
        <v>33</v>
      </c>
      <c r="O135" s="13" t="s">
        <v>33</v>
      </c>
      <c r="P135" s="13" t="s">
        <v>33</v>
      </c>
      <c r="Q135" s="13" t="s">
        <v>33</v>
      </c>
      <c r="R135" s="13" t="s">
        <v>33</v>
      </c>
      <c r="S135" s="13" t="s">
        <v>33</v>
      </c>
      <c r="T135" s="13" t="s">
        <v>33</v>
      </c>
      <c r="U135" s="12" t="s">
        <v>33</v>
      </c>
    </row>
    <row r="136" spans="1:21" x14ac:dyDescent="0.3">
      <c r="A136" s="16" t="s">
        <v>156</v>
      </c>
      <c r="B136" s="15" t="s">
        <v>33</v>
      </c>
      <c r="C136" s="13" t="s">
        <v>33</v>
      </c>
      <c r="D136" s="13" t="s">
        <v>33</v>
      </c>
      <c r="E136" s="13" t="s">
        <v>33</v>
      </c>
      <c r="F136" s="13" t="s">
        <v>33</v>
      </c>
      <c r="G136" s="13" t="s">
        <v>33</v>
      </c>
      <c r="H136" s="13" t="s">
        <v>33</v>
      </c>
      <c r="I136" s="13" t="s">
        <v>33</v>
      </c>
      <c r="J136" s="13" t="s">
        <v>33</v>
      </c>
      <c r="K136" s="14" t="s">
        <v>36</v>
      </c>
      <c r="L136" s="13" t="s">
        <v>33</v>
      </c>
      <c r="M136" s="13" t="s">
        <v>33</v>
      </c>
      <c r="N136" s="13" t="s">
        <v>33</v>
      </c>
      <c r="O136" s="13" t="s">
        <v>33</v>
      </c>
      <c r="P136" s="13" t="s">
        <v>33</v>
      </c>
      <c r="Q136" s="13" t="s">
        <v>33</v>
      </c>
      <c r="R136" s="13" t="s">
        <v>33</v>
      </c>
      <c r="S136" s="13" t="s">
        <v>33</v>
      </c>
      <c r="T136" s="13" t="s">
        <v>33</v>
      </c>
      <c r="U136" s="12" t="s">
        <v>33</v>
      </c>
    </row>
    <row r="137" spans="1:21" x14ac:dyDescent="0.3">
      <c r="A137" s="16" t="s">
        <v>155</v>
      </c>
      <c r="B137" s="15" t="s">
        <v>33</v>
      </c>
      <c r="C137" s="13" t="s">
        <v>33</v>
      </c>
      <c r="D137" s="13" t="s">
        <v>33</v>
      </c>
      <c r="E137" s="18" t="s">
        <v>34</v>
      </c>
      <c r="F137" s="13" t="s">
        <v>33</v>
      </c>
      <c r="G137" s="13" t="s">
        <v>33</v>
      </c>
      <c r="H137" s="13" t="s">
        <v>33</v>
      </c>
      <c r="I137" s="13" t="s">
        <v>33</v>
      </c>
      <c r="J137" s="13" t="s">
        <v>33</v>
      </c>
      <c r="K137" s="14" t="s">
        <v>36</v>
      </c>
      <c r="L137" s="13" t="s">
        <v>33</v>
      </c>
      <c r="M137" s="13" t="s">
        <v>33</v>
      </c>
      <c r="N137" s="13" t="s">
        <v>33</v>
      </c>
      <c r="O137" s="13" t="s">
        <v>33</v>
      </c>
      <c r="P137" s="13" t="s">
        <v>33</v>
      </c>
      <c r="Q137" s="13" t="s">
        <v>33</v>
      </c>
      <c r="R137" s="13" t="s">
        <v>33</v>
      </c>
      <c r="S137" s="13" t="s">
        <v>33</v>
      </c>
      <c r="T137" s="13" t="s">
        <v>33</v>
      </c>
      <c r="U137" s="12" t="s">
        <v>33</v>
      </c>
    </row>
    <row r="138" spans="1:21" x14ac:dyDescent="0.3">
      <c r="A138" s="16" t="s">
        <v>154</v>
      </c>
      <c r="B138" s="15" t="s">
        <v>33</v>
      </c>
      <c r="C138" s="13" t="s">
        <v>33</v>
      </c>
      <c r="D138" s="13" t="s">
        <v>33</v>
      </c>
      <c r="E138" s="13" t="s">
        <v>33</v>
      </c>
      <c r="F138" s="13" t="s">
        <v>33</v>
      </c>
      <c r="G138" s="18" t="s">
        <v>34</v>
      </c>
      <c r="H138" s="13" t="s">
        <v>33</v>
      </c>
      <c r="I138" s="13" t="s">
        <v>33</v>
      </c>
      <c r="J138" s="13" t="s">
        <v>33</v>
      </c>
      <c r="K138" s="13" t="s">
        <v>33</v>
      </c>
      <c r="L138" s="13" t="s">
        <v>33</v>
      </c>
      <c r="M138" s="13" t="s">
        <v>33</v>
      </c>
      <c r="N138" s="13" t="s">
        <v>33</v>
      </c>
      <c r="O138" s="13" t="s">
        <v>33</v>
      </c>
      <c r="P138" s="13" t="s">
        <v>33</v>
      </c>
      <c r="Q138" s="13" t="s">
        <v>33</v>
      </c>
      <c r="R138" s="13" t="s">
        <v>33</v>
      </c>
      <c r="S138" s="13" t="s">
        <v>33</v>
      </c>
      <c r="T138" s="13" t="s">
        <v>33</v>
      </c>
      <c r="U138" s="12" t="s">
        <v>33</v>
      </c>
    </row>
    <row r="139" spans="1:21" x14ac:dyDescent="0.3">
      <c r="A139" s="16" t="s">
        <v>153</v>
      </c>
      <c r="B139" s="15" t="s">
        <v>33</v>
      </c>
      <c r="C139" s="13" t="s">
        <v>33</v>
      </c>
      <c r="D139" s="13" t="s">
        <v>33</v>
      </c>
      <c r="E139" s="13" t="s">
        <v>33</v>
      </c>
      <c r="F139" s="13" t="s">
        <v>33</v>
      </c>
      <c r="G139" s="13" t="s">
        <v>33</v>
      </c>
      <c r="H139" s="13" t="s">
        <v>33</v>
      </c>
      <c r="I139" s="13" t="s">
        <v>33</v>
      </c>
      <c r="J139" s="14" t="s">
        <v>36</v>
      </c>
      <c r="K139" s="13" t="s">
        <v>33</v>
      </c>
      <c r="L139" s="13" t="s">
        <v>33</v>
      </c>
      <c r="M139" s="13" t="s">
        <v>33</v>
      </c>
      <c r="N139" s="13" t="s">
        <v>33</v>
      </c>
      <c r="O139" s="13" t="s">
        <v>33</v>
      </c>
      <c r="P139" s="13" t="s">
        <v>33</v>
      </c>
      <c r="Q139" s="13" t="s">
        <v>33</v>
      </c>
      <c r="R139" s="13" t="s">
        <v>33</v>
      </c>
      <c r="S139" s="13" t="s">
        <v>33</v>
      </c>
      <c r="T139" s="13" t="s">
        <v>33</v>
      </c>
      <c r="U139" s="12" t="s">
        <v>33</v>
      </c>
    </row>
    <row r="140" spans="1:21" x14ac:dyDescent="0.3">
      <c r="A140" s="16" t="s">
        <v>152</v>
      </c>
      <c r="B140" s="15" t="s">
        <v>33</v>
      </c>
      <c r="C140" s="13" t="s">
        <v>33</v>
      </c>
      <c r="D140" s="13" t="s">
        <v>33</v>
      </c>
      <c r="E140" s="13" t="s">
        <v>33</v>
      </c>
      <c r="F140" s="13" t="s">
        <v>33</v>
      </c>
      <c r="G140" s="13" t="s">
        <v>33</v>
      </c>
      <c r="H140" s="13" t="s">
        <v>33</v>
      </c>
      <c r="I140" s="13" t="s">
        <v>33</v>
      </c>
      <c r="J140" s="13" t="s">
        <v>33</v>
      </c>
      <c r="K140" s="13" t="s">
        <v>33</v>
      </c>
      <c r="L140" s="13" t="s">
        <v>33</v>
      </c>
      <c r="M140" s="13" t="s">
        <v>33</v>
      </c>
      <c r="N140" s="13" t="s">
        <v>33</v>
      </c>
      <c r="O140" s="13" t="s">
        <v>33</v>
      </c>
      <c r="P140" s="13" t="s">
        <v>33</v>
      </c>
      <c r="Q140" s="13" t="s">
        <v>33</v>
      </c>
      <c r="R140" s="13" t="s">
        <v>33</v>
      </c>
      <c r="S140" s="13" t="s">
        <v>33</v>
      </c>
      <c r="T140" s="13" t="s">
        <v>33</v>
      </c>
      <c r="U140" s="12" t="s">
        <v>33</v>
      </c>
    </row>
    <row r="141" spans="1:21" x14ac:dyDescent="0.3">
      <c r="A141" s="16" t="s">
        <v>151</v>
      </c>
      <c r="B141" s="15" t="s">
        <v>33</v>
      </c>
      <c r="C141" s="13" t="s">
        <v>33</v>
      </c>
      <c r="D141" s="13" t="s">
        <v>33</v>
      </c>
      <c r="E141" s="13" t="s">
        <v>33</v>
      </c>
      <c r="F141" s="13" t="s">
        <v>33</v>
      </c>
      <c r="G141" s="13" t="s">
        <v>33</v>
      </c>
      <c r="H141" s="13" t="s">
        <v>33</v>
      </c>
      <c r="I141" s="14" t="s">
        <v>36</v>
      </c>
      <c r="J141" s="14" t="s">
        <v>36</v>
      </c>
      <c r="K141" s="14" t="s">
        <v>36</v>
      </c>
      <c r="L141" s="13" t="s">
        <v>33</v>
      </c>
      <c r="M141" s="13" t="s">
        <v>33</v>
      </c>
      <c r="N141" s="13" t="s">
        <v>33</v>
      </c>
      <c r="O141" s="13" t="s">
        <v>33</v>
      </c>
      <c r="P141" s="13" t="s">
        <v>33</v>
      </c>
      <c r="Q141" s="13" t="s">
        <v>33</v>
      </c>
      <c r="R141" s="13" t="s">
        <v>33</v>
      </c>
      <c r="S141" s="13" t="s">
        <v>33</v>
      </c>
      <c r="T141" s="13" t="s">
        <v>33</v>
      </c>
      <c r="U141" s="12" t="s">
        <v>33</v>
      </c>
    </row>
    <row r="142" spans="1:21" x14ac:dyDescent="0.3">
      <c r="A142" s="16" t="s">
        <v>150</v>
      </c>
      <c r="B142" s="15" t="s">
        <v>33</v>
      </c>
      <c r="C142" s="13" t="s">
        <v>33</v>
      </c>
      <c r="D142" s="13" t="s">
        <v>33</v>
      </c>
      <c r="E142" s="13" t="s">
        <v>33</v>
      </c>
      <c r="F142" s="13" t="s">
        <v>33</v>
      </c>
      <c r="G142" s="13" t="s">
        <v>33</v>
      </c>
      <c r="H142" s="13" t="s">
        <v>33</v>
      </c>
      <c r="I142" s="18" t="s">
        <v>34</v>
      </c>
      <c r="J142" s="13" t="s">
        <v>33</v>
      </c>
      <c r="K142" s="14" t="s">
        <v>36</v>
      </c>
      <c r="L142" s="13" t="s">
        <v>33</v>
      </c>
      <c r="M142" s="13" t="s">
        <v>33</v>
      </c>
      <c r="N142" s="13" t="s">
        <v>33</v>
      </c>
      <c r="O142" s="13" t="s">
        <v>33</v>
      </c>
      <c r="P142" s="13" t="s">
        <v>33</v>
      </c>
      <c r="Q142" s="13" t="s">
        <v>33</v>
      </c>
      <c r="R142" s="13" t="s">
        <v>33</v>
      </c>
      <c r="S142" s="13" t="s">
        <v>33</v>
      </c>
      <c r="T142" s="13" t="s">
        <v>33</v>
      </c>
      <c r="U142" s="12" t="s">
        <v>33</v>
      </c>
    </row>
    <row r="143" spans="1:21" x14ac:dyDescent="0.3">
      <c r="A143" s="16" t="s">
        <v>149</v>
      </c>
      <c r="B143" s="15" t="s">
        <v>33</v>
      </c>
      <c r="C143" s="13" t="s">
        <v>33</v>
      </c>
      <c r="D143" s="13" t="s">
        <v>33</v>
      </c>
      <c r="E143" s="13" t="s">
        <v>33</v>
      </c>
      <c r="F143" s="13" t="s">
        <v>33</v>
      </c>
      <c r="G143" s="13" t="s">
        <v>33</v>
      </c>
      <c r="H143" s="13" t="s">
        <v>33</v>
      </c>
      <c r="I143" s="18" t="s">
        <v>34</v>
      </c>
      <c r="J143" s="13" t="s">
        <v>33</v>
      </c>
      <c r="K143" s="13" t="s">
        <v>33</v>
      </c>
      <c r="L143" s="13" t="s">
        <v>33</v>
      </c>
      <c r="M143" s="13" t="s">
        <v>33</v>
      </c>
      <c r="N143" s="13" t="s">
        <v>33</v>
      </c>
      <c r="O143" s="13" t="s">
        <v>33</v>
      </c>
      <c r="P143" s="18" t="s">
        <v>34</v>
      </c>
      <c r="Q143" s="13" t="s">
        <v>33</v>
      </c>
      <c r="R143" s="13" t="s">
        <v>33</v>
      </c>
      <c r="S143" s="13" t="s">
        <v>33</v>
      </c>
      <c r="T143" s="13" t="s">
        <v>33</v>
      </c>
      <c r="U143" s="12" t="s">
        <v>33</v>
      </c>
    </row>
    <row r="144" spans="1:21" x14ac:dyDescent="0.3">
      <c r="A144" s="16" t="s">
        <v>148</v>
      </c>
      <c r="B144" s="15" t="s">
        <v>33</v>
      </c>
      <c r="C144" s="13" t="s">
        <v>33</v>
      </c>
      <c r="D144" s="13" t="s">
        <v>33</v>
      </c>
      <c r="E144" s="13" t="s">
        <v>33</v>
      </c>
      <c r="F144" s="13" t="s">
        <v>33</v>
      </c>
      <c r="G144" s="13" t="s">
        <v>33</v>
      </c>
      <c r="H144" s="13" t="s">
        <v>33</v>
      </c>
      <c r="I144" s="13" t="s">
        <v>33</v>
      </c>
      <c r="J144" s="13" t="s">
        <v>33</v>
      </c>
      <c r="K144" s="13" t="s">
        <v>33</v>
      </c>
      <c r="L144" s="13" t="s">
        <v>33</v>
      </c>
      <c r="M144" s="13" t="s">
        <v>33</v>
      </c>
      <c r="N144" s="13" t="s">
        <v>33</v>
      </c>
      <c r="O144" s="13" t="s">
        <v>33</v>
      </c>
      <c r="P144" s="13" t="s">
        <v>33</v>
      </c>
      <c r="Q144" s="13" t="s">
        <v>33</v>
      </c>
      <c r="R144" s="13" t="s">
        <v>33</v>
      </c>
      <c r="S144" s="13" t="s">
        <v>33</v>
      </c>
      <c r="T144" s="13" t="s">
        <v>33</v>
      </c>
      <c r="U144" s="12" t="s">
        <v>33</v>
      </c>
    </row>
    <row r="145" spans="1:21" x14ac:dyDescent="0.3">
      <c r="A145" s="16" t="s">
        <v>147</v>
      </c>
      <c r="B145" s="15" t="s">
        <v>33</v>
      </c>
      <c r="C145" s="13" t="s">
        <v>33</v>
      </c>
      <c r="D145" s="13" t="s">
        <v>33</v>
      </c>
      <c r="E145" s="13" t="s">
        <v>33</v>
      </c>
      <c r="F145" s="13" t="s">
        <v>33</v>
      </c>
      <c r="G145" s="13" t="s">
        <v>33</v>
      </c>
      <c r="H145" s="13" t="s">
        <v>33</v>
      </c>
      <c r="I145" s="14" t="s">
        <v>36</v>
      </c>
      <c r="J145" s="13" t="s">
        <v>33</v>
      </c>
      <c r="K145" s="14" t="s">
        <v>36</v>
      </c>
      <c r="L145" s="18" t="s">
        <v>34</v>
      </c>
      <c r="M145" s="13" t="s">
        <v>33</v>
      </c>
      <c r="N145" s="13" t="s">
        <v>33</v>
      </c>
      <c r="O145" s="13" t="s">
        <v>33</v>
      </c>
      <c r="P145" s="18" t="s">
        <v>34</v>
      </c>
      <c r="Q145" s="13" t="s">
        <v>33</v>
      </c>
      <c r="R145" s="13" t="s">
        <v>33</v>
      </c>
      <c r="S145" s="13" t="s">
        <v>33</v>
      </c>
      <c r="T145" s="13" t="s">
        <v>33</v>
      </c>
      <c r="U145" s="12" t="s">
        <v>33</v>
      </c>
    </row>
    <row r="146" spans="1:21" x14ac:dyDescent="0.3">
      <c r="A146" s="16" t="s">
        <v>146</v>
      </c>
      <c r="B146" s="15" t="s">
        <v>33</v>
      </c>
      <c r="C146" s="13" t="s">
        <v>33</v>
      </c>
      <c r="D146" s="13" t="s">
        <v>33</v>
      </c>
      <c r="E146" s="13" t="s">
        <v>33</v>
      </c>
      <c r="F146" s="13" t="s">
        <v>33</v>
      </c>
      <c r="G146" s="13" t="s">
        <v>33</v>
      </c>
      <c r="H146" s="13" t="s">
        <v>33</v>
      </c>
      <c r="I146" s="13" t="s">
        <v>33</v>
      </c>
      <c r="J146" s="13" t="s">
        <v>33</v>
      </c>
      <c r="K146" s="14" t="s">
        <v>36</v>
      </c>
      <c r="L146" s="13" t="s">
        <v>33</v>
      </c>
      <c r="M146" s="13" t="s">
        <v>33</v>
      </c>
      <c r="N146" s="13" t="s">
        <v>33</v>
      </c>
      <c r="O146" s="13" t="s">
        <v>33</v>
      </c>
      <c r="P146" s="13" t="s">
        <v>33</v>
      </c>
      <c r="Q146" s="13" t="s">
        <v>33</v>
      </c>
      <c r="R146" s="13" t="s">
        <v>33</v>
      </c>
      <c r="S146" s="13" t="s">
        <v>33</v>
      </c>
      <c r="T146" s="13" t="s">
        <v>33</v>
      </c>
      <c r="U146" s="12" t="s">
        <v>33</v>
      </c>
    </row>
    <row r="147" spans="1:21" x14ac:dyDescent="0.3">
      <c r="A147" s="16" t="s">
        <v>145</v>
      </c>
      <c r="B147" s="15" t="s">
        <v>33</v>
      </c>
      <c r="C147" s="13" t="s">
        <v>33</v>
      </c>
      <c r="D147" s="13" t="s">
        <v>33</v>
      </c>
      <c r="E147" s="13" t="s">
        <v>33</v>
      </c>
      <c r="F147" s="13" t="s">
        <v>33</v>
      </c>
      <c r="G147" s="13" t="s">
        <v>33</v>
      </c>
      <c r="H147" s="13" t="s">
        <v>33</v>
      </c>
      <c r="I147" s="13" t="s">
        <v>33</v>
      </c>
      <c r="J147" s="13" t="s">
        <v>33</v>
      </c>
      <c r="K147" s="14" t="s">
        <v>36</v>
      </c>
      <c r="L147" s="13" t="s">
        <v>33</v>
      </c>
      <c r="M147" s="13" t="s">
        <v>33</v>
      </c>
      <c r="N147" s="13" t="s">
        <v>33</v>
      </c>
      <c r="O147" s="13" t="s">
        <v>33</v>
      </c>
      <c r="P147" s="13" t="s">
        <v>33</v>
      </c>
      <c r="Q147" s="13" t="s">
        <v>33</v>
      </c>
      <c r="R147" s="13" t="s">
        <v>33</v>
      </c>
      <c r="S147" s="13" t="s">
        <v>33</v>
      </c>
      <c r="T147" s="13" t="s">
        <v>33</v>
      </c>
      <c r="U147" s="12" t="s">
        <v>33</v>
      </c>
    </row>
    <row r="148" spans="1:21" x14ac:dyDescent="0.3">
      <c r="A148" s="16" t="s">
        <v>144</v>
      </c>
      <c r="B148" s="15" t="s">
        <v>33</v>
      </c>
      <c r="C148" s="13" t="s">
        <v>33</v>
      </c>
      <c r="D148" s="13" t="s">
        <v>33</v>
      </c>
      <c r="E148" s="13" t="s">
        <v>33</v>
      </c>
      <c r="F148" s="13" t="s">
        <v>33</v>
      </c>
      <c r="G148" s="13" t="s">
        <v>33</v>
      </c>
      <c r="H148" s="13" t="s">
        <v>33</v>
      </c>
      <c r="I148" s="13" t="s">
        <v>33</v>
      </c>
      <c r="J148" s="13" t="s">
        <v>33</v>
      </c>
      <c r="K148" s="14" t="s">
        <v>36</v>
      </c>
      <c r="L148" s="13" t="s">
        <v>33</v>
      </c>
      <c r="M148" s="13" t="s">
        <v>33</v>
      </c>
      <c r="N148" s="13" t="s">
        <v>33</v>
      </c>
      <c r="O148" s="13" t="s">
        <v>33</v>
      </c>
      <c r="P148" s="13" t="s">
        <v>33</v>
      </c>
      <c r="Q148" s="13" t="s">
        <v>33</v>
      </c>
      <c r="R148" s="13" t="s">
        <v>33</v>
      </c>
      <c r="S148" s="13" t="s">
        <v>33</v>
      </c>
      <c r="T148" s="13" t="s">
        <v>33</v>
      </c>
      <c r="U148" s="12" t="s">
        <v>33</v>
      </c>
    </row>
    <row r="149" spans="1:21" x14ac:dyDescent="0.3">
      <c r="A149" s="16" t="s">
        <v>143</v>
      </c>
      <c r="B149" s="15" t="s">
        <v>33</v>
      </c>
      <c r="C149" s="13" t="s">
        <v>33</v>
      </c>
      <c r="D149" s="13" t="s">
        <v>33</v>
      </c>
      <c r="E149" s="13" t="s">
        <v>33</v>
      </c>
      <c r="F149" s="13" t="s">
        <v>33</v>
      </c>
      <c r="G149" s="13" t="s">
        <v>33</v>
      </c>
      <c r="H149" s="13" t="s">
        <v>33</v>
      </c>
      <c r="I149" s="13" t="s">
        <v>33</v>
      </c>
      <c r="J149" s="13" t="s">
        <v>33</v>
      </c>
      <c r="K149" s="14" t="s">
        <v>36</v>
      </c>
      <c r="L149" s="13" t="s">
        <v>33</v>
      </c>
      <c r="M149" s="13" t="s">
        <v>33</v>
      </c>
      <c r="N149" s="13" t="s">
        <v>33</v>
      </c>
      <c r="O149" s="13" t="s">
        <v>33</v>
      </c>
      <c r="P149" s="13" t="s">
        <v>33</v>
      </c>
      <c r="Q149" s="13" t="s">
        <v>33</v>
      </c>
      <c r="R149" s="13" t="s">
        <v>33</v>
      </c>
      <c r="S149" s="13" t="s">
        <v>33</v>
      </c>
      <c r="T149" s="13" t="s">
        <v>33</v>
      </c>
      <c r="U149" s="12" t="s">
        <v>33</v>
      </c>
    </row>
    <row r="150" spans="1:21" x14ac:dyDescent="0.3">
      <c r="A150" s="16" t="s">
        <v>142</v>
      </c>
      <c r="B150" s="15" t="s">
        <v>33</v>
      </c>
      <c r="C150" s="13" t="s">
        <v>33</v>
      </c>
      <c r="D150" s="13" t="s">
        <v>33</v>
      </c>
      <c r="E150" s="13" t="s">
        <v>33</v>
      </c>
      <c r="F150" s="13" t="s">
        <v>33</v>
      </c>
      <c r="G150" s="13" t="s">
        <v>33</v>
      </c>
      <c r="H150" s="13" t="s">
        <v>33</v>
      </c>
      <c r="I150" s="13" t="s">
        <v>33</v>
      </c>
      <c r="J150" s="13" t="s">
        <v>33</v>
      </c>
      <c r="K150" s="14" t="s">
        <v>36</v>
      </c>
      <c r="L150" s="13" t="s">
        <v>33</v>
      </c>
      <c r="M150" s="13" t="s">
        <v>33</v>
      </c>
      <c r="N150" s="13" t="s">
        <v>33</v>
      </c>
      <c r="O150" s="13" t="s">
        <v>33</v>
      </c>
      <c r="P150" s="13" t="s">
        <v>33</v>
      </c>
      <c r="Q150" s="13" t="s">
        <v>33</v>
      </c>
      <c r="R150" s="13" t="s">
        <v>33</v>
      </c>
      <c r="S150" s="13" t="s">
        <v>33</v>
      </c>
      <c r="T150" s="13" t="s">
        <v>33</v>
      </c>
      <c r="U150" s="12" t="s">
        <v>33</v>
      </c>
    </row>
    <row r="151" spans="1:21" x14ac:dyDescent="0.3">
      <c r="A151" s="16" t="s">
        <v>141</v>
      </c>
      <c r="B151" s="15" t="s">
        <v>33</v>
      </c>
      <c r="C151" s="13" t="s">
        <v>33</v>
      </c>
      <c r="D151" s="13" t="s">
        <v>33</v>
      </c>
      <c r="E151" s="13" t="s">
        <v>33</v>
      </c>
      <c r="F151" s="13" t="s">
        <v>33</v>
      </c>
      <c r="G151" s="13" t="s">
        <v>33</v>
      </c>
      <c r="H151" s="13" t="s">
        <v>33</v>
      </c>
      <c r="I151" s="13" t="s">
        <v>33</v>
      </c>
      <c r="J151" s="13" t="s">
        <v>33</v>
      </c>
      <c r="K151" s="13" t="s">
        <v>33</v>
      </c>
      <c r="L151" s="13" t="s">
        <v>33</v>
      </c>
      <c r="M151" s="13" t="s">
        <v>33</v>
      </c>
      <c r="N151" s="13" t="s">
        <v>33</v>
      </c>
      <c r="O151" s="13" t="s">
        <v>33</v>
      </c>
      <c r="P151" s="13" t="s">
        <v>33</v>
      </c>
      <c r="Q151" s="13" t="s">
        <v>33</v>
      </c>
      <c r="R151" s="13" t="s">
        <v>33</v>
      </c>
      <c r="S151" s="13" t="s">
        <v>33</v>
      </c>
      <c r="T151" s="13" t="s">
        <v>33</v>
      </c>
      <c r="U151" s="12" t="s">
        <v>33</v>
      </c>
    </row>
    <row r="152" spans="1:21" x14ac:dyDescent="0.3">
      <c r="A152" s="16" t="s">
        <v>140</v>
      </c>
      <c r="B152" s="15" t="s">
        <v>33</v>
      </c>
      <c r="C152" s="13" t="s">
        <v>33</v>
      </c>
      <c r="D152" s="13" t="s">
        <v>33</v>
      </c>
      <c r="E152" s="13" t="s">
        <v>33</v>
      </c>
      <c r="F152" s="13" t="s">
        <v>33</v>
      </c>
      <c r="G152" s="14" t="s">
        <v>36</v>
      </c>
      <c r="H152" s="13" t="s">
        <v>33</v>
      </c>
      <c r="I152" s="13" t="s">
        <v>33</v>
      </c>
      <c r="J152" s="13" t="s">
        <v>33</v>
      </c>
      <c r="K152" s="13" t="s">
        <v>33</v>
      </c>
      <c r="L152" s="13" t="s">
        <v>33</v>
      </c>
      <c r="M152" s="13" t="s">
        <v>33</v>
      </c>
      <c r="N152" s="13" t="s">
        <v>33</v>
      </c>
      <c r="O152" s="13" t="s">
        <v>33</v>
      </c>
      <c r="P152" s="18" t="s">
        <v>34</v>
      </c>
      <c r="Q152" s="13" t="s">
        <v>33</v>
      </c>
      <c r="R152" s="13" t="s">
        <v>33</v>
      </c>
      <c r="S152" s="13" t="s">
        <v>33</v>
      </c>
      <c r="T152" s="13" t="s">
        <v>33</v>
      </c>
      <c r="U152" s="12" t="s">
        <v>33</v>
      </c>
    </row>
    <row r="153" spans="1:21" x14ac:dyDescent="0.3">
      <c r="A153" s="16" t="s">
        <v>139</v>
      </c>
      <c r="B153" s="15" t="s">
        <v>33</v>
      </c>
      <c r="C153" s="13" t="s">
        <v>33</v>
      </c>
      <c r="D153" s="13" t="s">
        <v>33</v>
      </c>
      <c r="E153" s="13" t="s">
        <v>33</v>
      </c>
      <c r="F153" s="13" t="s">
        <v>33</v>
      </c>
      <c r="G153" s="13" t="s">
        <v>33</v>
      </c>
      <c r="H153" s="13" t="s">
        <v>33</v>
      </c>
      <c r="I153" s="13" t="s">
        <v>33</v>
      </c>
      <c r="J153" s="13" t="s">
        <v>33</v>
      </c>
      <c r="K153" s="14" t="s">
        <v>36</v>
      </c>
      <c r="L153" s="13" t="s">
        <v>33</v>
      </c>
      <c r="M153" s="13" t="s">
        <v>33</v>
      </c>
      <c r="N153" s="13" t="s">
        <v>33</v>
      </c>
      <c r="O153" s="13" t="s">
        <v>33</v>
      </c>
      <c r="P153" s="13" t="s">
        <v>33</v>
      </c>
      <c r="Q153" s="13" t="s">
        <v>33</v>
      </c>
      <c r="R153" s="13" t="s">
        <v>33</v>
      </c>
      <c r="S153" s="13" t="s">
        <v>33</v>
      </c>
      <c r="T153" s="13" t="s">
        <v>33</v>
      </c>
      <c r="U153" s="12" t="s">
        <v>33</v>
      </c>
    </row>
    <row r="154" spans="1:21" x14ac:dyDescent="0.3">
      <c r="A154" s="16" t="s">
        <v>138</v>
      </c>
      <c r="B154" s="15" t="s">
        <v>33</v>
      </c>
      <c r="C154" s="13" t="s">
        <v>33</v>
      </c>
      <c r="D154" s="13" t="s">
        <v>33</v>
      </c>
      <c r="E154" s="13" t="s">
        <v>33</v>
      </c>
      <c r="F154" s="13" t="s">
        <v>33</v>
      </c>
      <c r="G154" s="13" t="s">
        <v>33</v>
      </c>
      <c r="H154" s="13" t="s">
        <v>33</v>
      </c>
      <c r="I154" s="14" t="s">
        <v>36</v>
      </c>
      <c r="J154" s="13" t="s">
        <v>33</v>
      </c>
      <c r="K154" s="14" t="s">
        <v>36</v>
      </c>
      <c r="L154" s="13" t="s">
        <v>33</v>
      </c>
      <c r="M154" s="13" t="s">
        <v>33</v>
      </c>
      <c r="N154" s="13" t="s">
        <v>33</v>
      </c>
      <c r="O154" s="13" t="s">
        <v>33</v>
      </c>
      <c r="P154" s="13" t="s">
        <v>33</v>
      </c>
      <c r="Q154" s="13" t="s">
        <v>33</v>
      </c>
      <c r="R154" s="13" t="s">
        <v>33</v>
      </c>
      <c r="S154" s="13" t="s">
        <v>33</v>
      </c>
      <c r="T154" s="13" t="s">
        <v>33</v>
      </c>
      <c r="U154" s="12" t="s">
        <v>33</v>
      </c>
    </row>
    <row r="155" spans="1:21" x14ac:dyDescent="0.3">
      <c r="A155" s="16" t="s">
        <v>137</v>
      </c>
      <c r="B155" s="15" t="s">
        <v>33</v>
      </c>
      <c r="C155" s="13" t="s">
        <v>33</v>
      </c>
      <c r="D155" s="13" t="s">
        <v>33</v>
      </c>
      <c r="E155" s="13" t="s">
        <v>33</v>
      </c>
      <c r="F155" s="13" t="s">
        <v>33</v>
      </c>
      <c r="G155" s="14" t="s">
        <v>36</v>
      </c>
      <c r="H155" s="13" t="s">
        <v>33</v>
      </c>
      <c r="I155" s="14" t="s">
        <v>36</v>
      </c>
      <c r="J155" s="13" t="s">
        <v>33</v>
      </c>
      <c r="K155" s="13" t="s">
        <v>33</v>
      </c>
      <c r="L155" s="13" t="s">
        <v>33</v>
      </c>
      <c r="M155" s="13" t="s">
        <v>33</v>
      </c>
      <c r="N155" s="13" t="s">
        <v>33</v>
      </c>
      <c r="O155" s="13" t="s">
        <v>33</v>
      </c>
      <c r="P155" s="13" t="s">
        <v>33</v>
      </c>
      <c r="Q155" s="13" t="s">
        <v>33</v>
      </c>
      <c r="R155" s="13" t="s">
        <v>33</v>
      </c>
      <c r="S155" s="13" t="s">
        <v>33</v>
      </c>
      <c r="T155" s="13" t="s">
        <v>33</v>
      </c>
      <c r="U155" s="12" t="s">
        <v>33</v>
      </c>
    </row>
    <row r="156" spans="1:21" x14ac:dyDescent="0.3">
      <c r="A156" s="16" t="s">
        <v>136</v>
      </c>
      <c r="B156" s="15" t="s">
        <v>33</v>
      </c>
      <c r="C156" s="13" t="s">
        <v>33</v>
      </c>
      <c r="D156" s="13" t="s">
        <v>33</v>
      </c>
      <c r="E156" s="13" t="s">
        <v>33</v>
      </c>
      <c r="F156" s="13" t="s">
        <v>33</v>
      </c>
      <c r="G156" s="14" t="s">
        <v>36</v>
      </c>
      <c r="H156" s="13" t="s">
        <v>33</v>
      </c>
      <c r="I156" s="14" t="s">
        <v>36</v>
      </c>
      <c r="J156" s="13" t="s">
        <v>33</v>
      </c>
      <c r="K156" s="13" t="s">
        <v>33</v>
      </c>
      <c r="L156" s="13" t="s">
        <v>33</v>
      </c>
      <c r="M156" s="13" t="s">
        <v>33</v>
      </c>
      <c r="N156" s="13" t="s">
        <v>33</v>
      </c>
      <c r="O156" s="13" t="s">
        <v>33</v>
      </c>
      <c r="P156" s="13" t="s">
        <v>33</v>
      </c>
      <c r="Q156" s="13" t="s">
        <v>33</v>
      </c>
      <c r="R156" s="13" t="s">
        <v>33</v>
      </c>
      <c r="S156" s="13" t="s">
        <v>33</v>
      </c>
      <c r="T156" s="13" t="s">
        <v>33</v>
      </c>
      <c r="U156" s="12" t="s">
        <v>33</v>
      </c>
    </row>
    <row r="157" spans="1:21" x14ac:dyDescent="0.3">
      <c r="A157" s="16" t="s">
        <v>135</v>
      </c>
      <c r="B157" s="15" t="s">
        <v>33</v>
      </c>
      <c r="C157" s="13" t="s">
        <v>33</v>
      </c>
      <c r="D157" s="13" t="s">
        <v>33</v>
      </c>
      <c r="E157" s="13" t="s">
        <v>33</v>
      </c>
      <c r="F157" s="13" t="s">
        <v>33</v>
      </c>
      <c r="G157" s="14" t="s">
        <v>36</v>
      </c>
      <c r="H157" s="13" t="s">
        <v>33</v>
      </c>
      <c r="I157" s="18" t="s">
        <v>34</v>
      </c>
      <c r="J157" s="13" t="s">
        <v>33</v>
      </c>
      <c r="K157" s="13" t="s">
        <v>33</v>
      </c>
      <c r="L157" s="18" t="s">
        <v>34</v>
      </c>
      <c r="M157" s="13" t="s">
        <v>33</v>
      </c>
      <c r="N157" s="13" t="s">
        <v>33</v>
      </c>
      <c r="O157" s="13" t="s">
        <v>33</v>
      </c>
      <c r="P157" s="13" t="s">
        <v>33</v>
      </c>
      <c r="Q157" s="13" t="s">
        <v>33</v>
      </c>
      <c r="R157" s="13" t="s">
        <v>33</v>
      </c>
      <c r="S157" s="13" t="s">
        <v>33</v>
      </c>
      <c r="T157" s="13" t="s">
        <v>33</v>
      </c>
      <c r="U157" s="12" t="s">
        <v>33</v>
      </c>
    </row>
    <row r="158" spans="1:21" x14ac:dyDescent="0.3">
      <c r="A158" s="16" t="s">
        <v>134</v>
      </c>
      <c r="B158" s="15" t="s">
        <v>33</v>
      </c>
      <c r="C158" s="13" t="s">
        <v>33</v>
      </c>
      <c r="D158" s="13" t="s">
        <v>33</v>
      </c>
      <c r="E158" s="13" t="s">
        <v>33</v>
      </c>
      <c r="F158" s="13" t="s">
        <v>33</v>
      </c>
      <c r="G158" s="14" t="s">
        <v>36</v>
      </c>
      <c r="H158" s="13" t="s">
        <v>33</v>
      </c>
      <c r="I158" s="13" t="s">
        <v>33</v>
      </c>
      <c r="J158" s="13" t="s">
        <v>33</v>
      </c>
      <c r="K158" s="14" t="s">
        <v>36</v>
      </c>
      <c r="L158" s="14" t="s">
        <v>36</v>
      </c>
      <c r="M158" s="13" t="s">
        <v>33</v>
      </c>
      <c r="N158" s="13" t="s">
        <v>33</v>
      </c>
      <c r="O158" s="13" t="s">
        <v>33</v>
      </c>
      <c r="P158" s="13" t="s">
        <v>33</v>
      </c>
      <c r="Q158" s="13" t="s">
        <v>33</v>
      </c>
      <c r="R158" s="13" t="s">
        <v>33</v>
      </c>
      <c r="S158" s="13" t="s">
        <v>33</v>
      </c>
      <c r="T158" s="13" t="s">
        <v>33</v>
      </c>
      <c r="U158" s="12" t="s">
        <v>33</v>
      </c>
    </row>
    <row r="159" spans="1:21" x14ac:dyDescent="0.3">
      <c r="A159" s="16" t="s">
        <v>133</v>
      </c>
      <c r="B159" s="15" t="s">
        <v>33</v>
      </c>
      <c r="C159" s="13" t="s">
        <v>33</v>
      </c>
      <c r="D159" s="13" t="s">
        <v>33</v>
      </c>
      <c r="E159" s="18" t="s">
        <v>34</v>
      </c>
      <c r="F159" s="13" t="s">
        <v>33</v>
      </c>
      <c r="G159" s="18" t="s">
        <v>34</v>
      </c>
      <c r="H159" s="13" t="s">
        <v>33</v>
      </c>
      <c r="I159" s="13" t="s">
        <v>33</v>
      </c>
      <c r="J159" s="13" t="s">
        <v>33</v>
      </c>
      <c r="K159" s="13" t="s">
        <v>33</v>
      </c>
      <c r="L159" s="13" t="s">
        <v>33</v>
      </c>
      <c r="M159" s="13" t="s">
        <v>33</v>
      </c>
      <c r="N159" s="13" t="s">
        <v>33</v>
      </c>
      <c r="O159" s="13" t="s">
        <v>33</v>
      </c>
      <c r="P159" s="13" t="s">
        <v>33</v>
      </c>
      <c r="Q159" s="13" t="s">
        <v>33</v>
      </c>
      <c r="R159" s="13" t="s">
        <v>33</v>
      </c>
      <c r="S159" s="13" t="s">
        <v>33</v>
      </c>
      <c r="T159" s="13" t="s">
        <v>33</v>
      </c>
      <c r="U159" s="12" t="s">
        <v>33</v>
      </c>
    </row>
    <row r="160" spans="1:21" x14ac:dyDescent="0.3">
      <c r="A160" s="16" t="s">
        <v>132</v>
      </c>
      <c r="B160" s="15" t="s">
        <v>33</v>
      </c>
      <c r="C160" s="13" t="s">
        <v>33</v>
      </c>
      <c r="D160" s="13" t="s">
        <v>33</v>
      </c>
      <c r="E160" s="18" t="s">
        <v>34</v>
      </c>
      <c r="F160" s="13" t="s">
        <v>33</v>
      </c>
      <c r="G160" s="18" t="s">
        <v>34</v>
      </c>
      <c r="H160" s="13" t="s">
        <v>33</v>
      </c>
      <c r="I160" s="14" t="s">
        <v>36</v>
      </c>
      <c r="J160" s="13" t="s">
        <v>33</v>
      </c>
      <c r="K160" s="13" t="s">
        <v>33</v>
      </c>
      <c r="L160" s="13" t="s">
        <v>33</v>
      </c>
      <c r="M160" s="13" t="s">
        <v>33</v>
      </c>
      <c r="N160" s="13" t="s">
        <v>33</v>
      </c>
      <c r="O160" s="13" t="s">
        <v>33</v>
      </c>
      <c r="P160" s="18" t="s">
        <v>34</v>
      </c>
      <c r="Q160" s="13" t="s">
        <v>33</v>
      </c>
      <c r="R160" s="13" t="s">
        <v>33</v>
      </c>
      <c r="S160" s="13" t="s">
        <v>33</v>
      </c>
      <c r="T160" s="13" t="s">
        <v>33</v>
      </c>
      <c r="U160" s="12" t="s">
        <v>33</v>
      </c>
    </row>
    <row r="161" spans="1:21" x14ac:dyDescent="0.3">
      <c r="A161" s="16" t="s">
        <v>131</v>
      </c>
      <c r="B161" s="15" t="s">
        <v>33</v>
      </c>
      <c r="C161" s="13" t="s">
        <v>33</v>
      </c>
      <c r="D161" s="13" t="s">
        <v>33</v>
      </c>
      <c r="E161" s="18" t="s">
        <v>34</v>
      </c>
      <c r="F161" s="13" t="s">
        <v>33</v>
      </c>
      <c r="G161" s="18" t="s">
        <v>34</v>
      </c>
      <c r="H161" s="13" t="s">
        <v>33</v>
      </c>
      <c r="I161" s="18" t="s">
        <v>34</v>
      </c>
      <c r="J161" s="14" t="s">
        <v>36</v>
      </c>
      <c r="K161" s="14" t="s">
        <v>36</v>
      </c>
      <c r="L161" s="13" t="s">
        <v>33</v>
      </c>
      <c r="M161" s="13" t="s">
        <v>33</v>
      </c>
      <c r="N161" s="13" t="s">
        <v>33</v>
      </c>
      <c r="O161" s="13" t="s">
        <v>33</v>
      </c>
      <c r="P161" s="13" t="s">
        <v>33</v>
      </c>
      <c r="Q161" s="13" t="s">
        <v>33</v>
      </c>
      <c r="R161" s="13" t="s">
        <v>33</v>
      </c>
      <c r="S161" s="13" t="s">
        <v>33</v>
      </c>
      <c r="T161" s="13" t="s">
        <v>33</v>
      </c>
      <c r="U161" s="12" t="s">
        <v>33</v>
      </c>
    </row>
    <row r="162" spans="1:21" x14ac:dyDescent="0.3">
      <c r="A162" s="16" t="s">
        <v>130</v>
      </c>
      <c r="B162" s="15" t="s">
        <v>33</v>
      </c>
      <c r="C162" s="13" t="s">
        <v>33</v>
      </c>
      <c r="D162" s="13" t="s">
        <v>33</v>
      </c>
      <c r="E162" s="13" t="s">
        <v>33</v>
      </c>
      <c r="F162" s="13" t="s">
        <v>33</v>
      </c>
      <c r="G162" s="14" t="s">
        <v>36</v>
      </c>
      <c r="H162" s="13" t="s">
        <v>33</v>
      </c>
      <c r="I162" s="14" t="s">
        <v>36</v>
      </c>
      <c r="J162" s="13" t="s">
        <v>33</v>
      </c>
      <c r="K162" s="14" t="s">
        <v>36</v>
      </c>
      <c r="L162" s="13" t="s">
        <v>33</v>
      </c>
      <c r="M162" s="13" t="s">
        <v>33</v>
      </c>
      <c r="N162" s="13" t="s">
        <v>33</v>
      </c>
      <c r="O162" s="13" t="s">
        <v>33</v>
      </c>
      <c r="P162" s="13" t="s">
        <v>33</v>
      </c>
      <c r="Q162" s="13" t="s">
        <v>33</v>
      </c>
      <c r="R162" s="13" t="s">
        <v>33</v>
      </c>
      <c r="S162" s="13" t="s">
        <v>33</v>
      </c>
      <c r="T162" s="13" t="s">
        <v>33</v>
      </c>
      <c r="U162" s="12" t="s">
        <v>33</v>
      </c>
    </row>
    <row r="163" spans="1:21" x14ac:dyDescent="0.3">
      <c r="A163" s="16" t="s">
        <v>129</v>
      </c>
      <c r="B163" s="15" t="s">
        <v>33</v>
      </c>
      <c r="C163" s="13" t="s">
        <v>33</v>
      </c>
      <c r="D163" s="13" t="s">
        <v>33</v>
      </c>
      <c r="E163" s="13" t="s">
        <v>33</v>
      </c>
      <c r="F163" s="13" t="s">
        <v>33</v>
      </c>
      <c r="G163" s="14" t="s">
        <v>36</v>
      </c>
      <c r="H163" s="13" t="s">
        <v>33</v>
      </c>
      <c r="I163" s="18" t="s">
        <v>34</v>
      </c>
      <c r="J163" s="13" t="s">
        <v>33</v>
      </c>
      <c r="K163" s="18" t="s">
        <v>34</v>
      </c>
      <c r="L163" s="13" t="s">
        <v>33</v>
      </c>
      <c r="M163" s="13" t="s">
        <v>33</v>
      </c>
      <c r="N163" s="13" t="s">
        <v>33</v>
      </c>
      <c r="O163" s="13" t="s">
        <v>33</v>
      </c>
      <c r="P163" s="13" t="s">
        <v>33</v>
      </c>
      <c r="Q163" s="13" t="s">
        <v>33</v>
      </c>
      <c r="R163" s="13" t="s">
        <v>33</v>
      </c>
      <c r="S163" s="13" t="s">
        <v>33</v>
      </c>
      <c r="T163" s="13" t="s">
        <v>33</v>
      </c>
      <c r="U163" s="12" t="s">
        <v>33</v>
      </c>
    </row>
    <row r="164" spans="1:21" x14ac:dyDescent="0.3">
      <c r="A164" s="16" t="s">
        <v>128</v>
      </c>
      <c r="B164" s="15" t="s">
        <v>33</v>
      </c>
      <c r="C164" s="13" t="s">
        <v>33</v>
      </c>
      <c r="D164" s="13" t="s">
        <v>33</v>
      </c>
      <c r="E164" s="13" t="s">
        <v>33</v>
      </c>
      <c r="F164" s="13" t="s">
        <v>33</v>
      </c>
      <c r="G164" s="18" t="s">
        <v>34</v>
      </c>
      <c r="H164" s="13" t="s">
        <v>33</v>
      </c>
      <c r="I164" s="13" t="s">
        <v>33</v>
      </c>
      <c r="J164" s="14" t="s">
        <v>36</v>
      </c>
      <c r="K164" s="13" t="s">
        <v>33</v>
      </c>
      <c r="L164" s="13" t="s">
        <v>33</v>
      </c>
      <c r="M164" s="13" t="s">
        <v>33</v>
      </c>
      <c r="N164" s="13" t="s">
        <v>33</v>
      </c>
      <c r="O164" s="13" t="s">
        <v>33</v>
      </c>
      <c r="P164" s="13" t="s">
        <v>33</v>
      </c>
      <c r="Q164" s="13" t="s">
        <v>33</v>
      </c>
      <c r="R164" s="13" t="s">
        <v>33</v>
      </c>
      <c r="S164" s="13" t="s">
        <v>33</v>
      </c>
      <c r="T164" s="13" t="s">
        <v>33</v>
      </c>
      <c r="U164" s="12" t="s">
        <v>33</v>
      </c>
    </row>
    <row r="165" spans="1:21" x14ac:dyDescent="0.3">
      <c r="A165" s="16" t="s">
        <v>127</v>
      </c>
      <c r="B165" s="15" t="s">
        <v>33</v>
      </c>
      <c r="C165" s="13" t="s">
        <v>33</v>
      </c>
      <c r="D165" s="13" t="s">
        <v>33</v>
      </c>
      <c r="E165" s="13" t="s">
        <v>33</v>
      </c>
      <c r="F165" s="13" t="s">
        <v>33</v>
      </c>
      <c r="G165" s="13" t="s">
        <v>33</v>
      </c>
      <c r="H165" s="13" t="s">
        <v>33</v>
      </c>
      <c r="I165" s="14" t="s">
        <v>36</v>
      </c>
      <c r="J165" s="13" t="s">
        <v>33</v>
      </c>
      <c r="K165" s="14" t="s">
        <v>36</v>
      </c>
      <c r="L165" s="13" t="s">
        <v>33</v>
      </c>
      <c r="M165" s="13" t="s">
        <v>33</v>
      </c>
      <c r="N165" s="13" t="s">
        <v>33</v>
      </c>
      <c r="O165" s="13" t="s">
        <v>33</v>
      </c>
      <c r="P165" s="13" t="s">
        <v>33</v>
      </c>
      <c r="Q165" s="13" t="s">
        <v>33</v>
      </c>
      <c r="R165" s="13" t="s">
        <v>33</v>
      </c>
      <c r="S165" s="13" t="s">
        <v>33</v>
      </c>
      <c r="T165" s="13" t="s">
        <v>33</v>
      </c>
      <c r="U165" s="12" t="s">
        <v>33</v>
      </c>
    </row>
    <row r="166" spans="1:21" x14ac:dyDescent="0.3">
      <c r="A166" s="16" t="s">
        <v>126</v>
      </c>
      <c r="B166" s="15" t="s">
        <v>33</v>
      </c>
      <c r="C166" s="13" t="s">
        <v>33</v>
      </c>
      <c r="D166" s="13" t="s">
        <v>33</v>
      </c>
      <c r="E166" s="13" t="s">
        <v>33</v>
      </c>
      <c r="F166" s="13" t="s">
        <v>33</v>
      </c>
      <c r="G166" s="14" t="s">
        <v>36</v>
      </c>
      <c r="H166" s="13" t="s">
        <v>33</v>
      </c>
      <c r="I166" s="13" t="s">
        <v>33</v>
      </c>
      <c r="J166" s="13" t="s">
        <v>33</v>
      </c>
      <c r="K166" s="13" t="s">
        <v>33</v>
      </c>
      <c r="L166" s="13" t="s">
        <v>33</v>
      </c>
      <c r="M166" s="13" t="s">
        <v>33</v>
      </c>
      <c r="N166" s="13" t="s">
        <v>33</v>
      </c>
      <c r="O166" s="13" t="s">
        <v>33</v>
      </c>
      <c r="P166" s="18" t="s">
        <v>34</v>
      </c>
      <c r="Q166" s="13" t="s">
        <v>33</v>
      </c>
      <c r="R166" s="13" t="s">
        <v>33</v>
      </c>
      <c r="S166" s="13" t="s">
        <v>33</v>
      </c>
      <c r="T166" s="13" t="s">
        <v>33</v>
      </c>
      <c r="U166" s="12" t="s">
        <v>33</v>
      </c>
    </row>
    <row r="167" spans="1:21" x14ac:dyDescent="0.3">
      <c r="A167" s="16" t="s">
        <v>125</v>
      </c>
      <c r="B167" s="15" t="s">
        <v>33</v>
      </c>
      <c r="C167" s="13" t="s">
        <v>33</v>
      </c>
      <c r="D167" s="18" t="s">
        <v>34</v>
      </c>
      <c r="E167" s="18" t="s">
        <v>34</v>
      </c>
      <c r="F167" s="13" t="s">
        <v>33</v>
      </c>
      <c r="G167" s="14" t="s">
        <v>36</v>
      </c>
      <c r="H167" s="13" t="s">
        <v>33</v>
      </c>
      <c r="I167" s="18" t="s">
        <v>34</v>
      </c>
      <c r="J167" s="13" t="s">
        <v>33</v>
      </c>
      <c r="K167" s="13" t="s">
        <v>33</v>
      </c>
      <c r="L167" s="18" t="s">
        <v>34</v>
      </c>
      <c r="M167" s="13" t="s">
        <v>33</v>
      </c>
      <c r="N167" s="13" t="s">
        <v>33</v>
      </c>
      <c r="O167" s="13" t="s">
        <v>33</v>
      </c>
      <c r="P167" s="18" t="s">
        <v>34</v>
      </c>
      <c r="Q167" s="14" t="s">
        <v>36</v>
      </c>
      <c r="R167" s="13" t="s">
        <v>33</v>
      </c>
      <c r="S167" s="13" t="s">
        <v>33</v>
      </c>
      <c r="T167" s="13" t="s">
        <v>33</v>
      </c>
      <c r="U167" s="12" t="s">
        <v>33</v>
      </c>
    </row>
    <row r="168" spans="1:21" x14ac:dyDescent="0.3">
      <c r="A168" s="16" t="s">
        <v>124</v>
      </c>
      <c r="B168" s="15" t="s">
        <v>33</v>
      </c>
      <c r="C168" s="13" t="s">
        <v>33</v>
      </c>
      <c r="D168" s="13" t="s">
        <v>33</v>
      </c>
      <c r="E168" s="13" t="s">
        <v>33</v>
      </c>
      <c r="F168" s="13" t="s">
        <v>33</v>
      </c>
      <c r="G168" s="14" t="s">
        <v>36</v>
      </c>
      <c r="H168" s="13" t="s">
        <v>33</v>
      </c>
      <c r="I168" s="13" t="s">
        <v>33</v>
      </c>
      <c r="J168" s="13" t="s">
        <v>33</v>
      </c>
      <c r="K168" s="13" t="s">
        <v>33</v>
      </c>
      <c r="L168" s="13" t="s">
        <v>33</v>
      </c>
      <c r="M168" s="13" t="s">
        <v>33</v>
      </c>
      <c r="N168" s="13" t="s">
        <v>33</v>
      </c>
      <c r="O168" s="13" t="s">
        <v>33</v>
      </c>
      <c r="P168" s="13" t="s">
        <v>33</v>
      </c>
      <c r="Q168" s="13" t="s">
        <v>33</v>
      </c>
      <c r="R168" s="13" t="s">
        <v>33</v>
      </c>
      <c r="S168" s="13" t="s">
        <v>33</v>
      </c>
      <c r="T168" s="13" t="s">
        <v>33</v>
      </c>
      <c r="U168" s="12" t="s">
        <v>33</v>
      </c>
    </row>
    <row r="169" spans="1:21" x14ac:dyDescent="0.3">
      <c r="A169" s="16" t="s">
        <v>123</v>
      </c>
      <c r="B169" s="15" t="s">
        <v>33</v>
      </c>
      <c r="C169" s="13" t="s">
        <v>33</v>
      </c>
      <c r="D169" s="13" t="s">
        <v>33</v>
      </c>
      <c r="E169" s="13" t="s">
        <v>33</v>
      </c>
      <c r="F169" s="13" t="s">
        <v>33</v>
      </c>
      <c r="G169" s="14" t="s">
        <v>36</v>
      </c>
      <c r="H169" s="13" t="s">
        <v>33</v>
      </c>
      <c r="I169" s="14" t="s">
        <v>36</v>
      </c>
      <c r="J169" s="13" t="s">
        <v>33</v>
      </c>
      <c r="K169" s="13" t="s">
        <v>33</v>
      </c>
      <c r="L169" s="13" t="s">
        <v>33</v>
      </c>
      <c r="M169" s="13" t="s">
        <v>33</v>
      </c>
      <c r="N169" s="13" t="s">
        <v>33</v>
      </c>
      <c r="O169" s="13" t="s">
        <v>33</v>
      </c>
      <c r="P169" s="13" t="s">
        <v>33</v>
      </c>
      <c r="Q169" s="13" t="s">
        <v>33</v>
      </c>
      <c r="R169" s="13" t="s">
        <v>33</v>
      </c>
      <c r="S169" s="13" t="s">
        <v>33</v>
      </c>
      <c r="T169" s="13" t="s">
        <v>33</v>
      </c>
      <c r="U169" s="12" t="s">
        <v>33</v>
      </c>
    </row>
    <row r="170" spans="1:21" x14ac:dyDescent="0.3">
      <c r="A170" s="16" t="s">
        <v>122</v>
      </c>
      <c r="B170" s="15" t="s">
        <v>33</v>
      </c>
      <c r="C170" s="13" t="s">
        <v>33</v>
      </c>
      <c r="D170" s="13" t="s">
        <v>33</v>
      </c>
      <c r="E170" s="18" t="s">
        <v>34</v>
      </c>
      <c r="F170" s="13" t="s">
        <v>33</v>
      </c>
      <c r="G170" s="18" t="s">
        <v>34</v>
      </c>
      <c r="H170" s="13" t="s">
        <v>33</v>
      </c>
      <c r="I170" s="14" t="s">
        <v>36</v>
      </c>
      <c r="J170" s="18" t="s">
        <v>34</v>
      </c>
      <c r="K170" s="14" t="s">
        <v>36</v>
      </c>
      <c r="L170" s="13" t="s">
        <v>33</v>
      </c>
      <c r="M170" s="13" t="s">
        <v>33</v>
      </c>
      <c r="N170" s="13" t="s">
        <v>33</v>
      </c>
      <c r="O170" s="13" t="s">
        <v>33</v>
      </c>
      <c r="P170" s="18" t="s">
        <v>34</v>
      </c>
      <c r="Q170" s="13" t="s">
        <v>33</v>
      </c>
      <c r="R170" s="13" t="s">
        <v>33</v>
      </c>
      <c r="S170" s="13" t="s">
        <v>33</v>
      </c>
      <c r="T170" s="13" t="s">
        <v>33</v>
      </c>
      <c r="U170" s="12" t="s">
        <v>33</v>
      </c>
    </row>
    <row r="171" spans="1:21" x14ac:dyDescent="0.3">
      <c r="A171" s="16" t="s">
        <v>121</v>
      </c>
      <c r="B171" s="15" t="s">
        <v>33</v>
      </c>
      <c r="C171" s="13" t="s">
        <v>33</v>
      </c>
      <c r="D171" s="13" t="s">
        <v>33</v>
      </c>
      <c r="E171" s="13" t="s">
        <v>33</v>
      </c>
      <c r="F171" s="13" t="s">
        <v>33</v>
      </c>
      <c r="G171" s="18" t="s">
        <v>34</v>
      </c>
      <c r="H171" s="13" t="s">
        <v>33</v>
      </c>
      <c r="I171" s="13" t="s">
        <v>33</v>
      </c>
      <c r="J171" s="14" t="s">
        <v>36</v>
      </c>
      <c r="K171" s="13" t="s">
        <v>33</v>
      </c>
      <c r="L171" s="13" t="s">
        <v>33</v>
      </c>
      <c r="M171" s="13" t="s">
        <v>33</v>
      </c>
      <c r="N171" s="13" t="s">
        <v>33</v>
      </c>
      <c r="O171" s="13" t="s">
        <v>33</v>
      </c>
      <c r="P171" s="13" t="s">
        <v>33</v>
      </c>
      <c r="Q171" s="13" t="s">
        <v>33</v>
      </c>
      <c r="R171" s="13" t="s">
        <v>33</v>
      </c>
      <c r="S171" s="13" t="s">
        <v>33</v>
      </c>
      <c r="T171" s="13" t="s">
        <v>33</v>
      </c>
      <c r="U171" s="12" t="s">
        <v>33</v>
      </c>
    </row>
    <row r="172" spans="1:21" x14ac:dyDescent="0.3">
      <c r="A172" s="16" t="s">
        <v>120</v>
      </c>
      <c r="B172" s="15" t="s">
        <v>33</v>
      </c>
      <c r="C172" s="13" t="s">
        <v>33</v>
      </c>
      <c r="D172" s="13" t="s">
        <v>33</v>
      </c>
      <c r="E172" s="13" t="s">
        <v>33</v>
      </c>
      <c r="F172" s="13" t="s">
        <v>33</v>
      </c>
      <c r="G172" s="18" t="s">
        <v>34</v>
      </c>
      <c r="H172" s="13" t="s">
        <v>33</v>
      </c>
      <c r="I172" s="14" t="s">
        <v>36</v>
      </c>
      <c r="J172" s="13" t="s">
        <v>33</v>
      </c>
      <c r="K172" s="14" t="s">
        <v>36</v>
      </c>
      <c r="L172" s="13" t="s">
        <v>33</v>
      </c>
      <c r="M172" s="13" t="s">
        <v>33</v>
      </c>
      <c r="N172" s="13" t="s">
        <v>33</v>
      </c>
      <c r="O172" s="13" t="s">
        <v>33</v>
      </c>
      <c r="P172" s="13" t="s">
        <v>33</v>
      </c>
      <c r="Q172" s="13" t="s">
        <v>33</v>
      </c>
      <c r="R172" s="13" t="s">
        <v>33</v>
      </c>
      <c r="S172" s="13" t="s">
        <v>33</v>
      </c>
      <c r="T172" s="13" t="s">
        <v>33</v>
      </c>
      <c r="U172" s="12" t="s">
        <v>33</v>
      </c>
    </row>
    <row r="173" spans="1:21" x14ac:dyDescent="0.3">
      <c r="A173" s="16" t="s">
        <v>119</v>
      </c>
      <c r="B173" s="15" t="s">
        <v>33</v>
      </c>
      <c r="C173" s="13" t="s">
        <v>33</v>
      </c>
      <c r="D173" s="13" t="s">
        <v>33</v>
      </c>
      <c r="E173" s="13" t="s">
        <v>33</v>
      </c>
      <c r="F173" s="13" t="s">
        <v>33</v>
      </c>
      <c r="G173" s="14" t="s">
        <v>36</v>
      </c>
      <c r="H173" s="13" t="s">
        <v>33</v>
      </c>
      <c r="I173" s="13" t="s">
        <v>33</v>
      </c>
      <c r="J173" s="13" t="s">
        <v>33</v>
      </c>
      <c r="K173" s="14" t="s">
        <v>36</v>
      </c>
      <c r="L173" s="13" t="s">
        <v>33</v>
      </c>
      <c r="M173" s="13" t="s">
        <v>33</v>
      </c>
      <c r="N173" s="13" t="s">
        <v>33</v>
      </c>
      <c r="O173" s="13" t="s">
        <v>33</v>
      </c>
      <c r="P173" s="13" t="s">
        <v>33</v>
      </c>
      <c r="Q173" s="13" t="s">
        <v>33</v>
      </c>
      <c r="R173" s="13" t="s">
        <v>33</v>
      </c>
      <c r="S173" s="13" t="s">
        <v>33</v>
      </c>
      <c r="T173" s="13" t="s">
        <v>33</v>
      </c>
      <c r="U173" s="12" t="s">
        <v>33</v>
      </c>
    </row>
    <row r="174" spans="1:21" x14ac:dyDescent="0.3">
      <c r="A174" s="16" t="s">
        <v>118</v>
      </c>
      <c r="B174" s="15" t="s">
        <v>33</v>
      </c>
      <c r="C174" s="13" t="s">
        <v>33</v>
      </c>
      <c r="D174" s="13" t="s">
        <v>33</v>
      </c>
      <c r="E174" s="13" t="s">
        <v>33</v>
      </c>
      <c r="F174" s="13" t="s">
        <v>33</v>
      </c>
      <c r="G174" s="14" t="s">
        <v>36</v>
      </c>
      <c r="H174" s="13" t="s">
        <v>33</v>
      </c>
      <c r="I174" s="13" t="s">
        <v>33</v>
      </c>
      <c r="J174" s="18" t="s">
        <v>34</v>
      </c>
      <c r="K174" s="14" t="s">
        <v>36</v>
      </c>
      <c r="L174" s="13" t="s">
        <v>33</v>
      </c>
      <c r="M174" s="13" t="s">
        <v>33</v>
      </c>
      <c r="N174" s="13" t="s">
        <v>33</v>
      </c>
      <c r="O174" s="13" t="s">
        <v>33</v>
      </c>
      <c r="P174" s="13" t="s">
        <v>33</v>
      </c>
      <c r="Q174" s="13" t="s">
        <v>33</v>
      </c>
      <c r="R174" s="13" t="s">
        <v>33</v>
      </c>
      <c r="S174" s="13" t="s">
        <v>33</v>
      </c>
      <c r="T174" s="13" t="s">
        <v>33</v>
      </c>
      <c r="U174" s="12" t="s">
        <v>33</v>
      </c>
    </row>
    <row r="175" spans="1:21" x14ac:dyDescent="0.3">
      <c r="A175" s="16" t="s">
        <v>117</v>
      </c>
      <c r="B175" s="15" t="s">
        <v>33</v>
      </c>
      <c r="C175" s="13" t="s">
        <v>33</v>
      </c>
      <c r="D175" s="13" t="s">
        <v>33</v>
      </c>
      <c r="E175" s="18" t="s">
        <v>34</v>
      </c>
      <c r="F175" s="13" t="s">
        <v>33</v>
      </c>
      <c r="G175" s="13" t="s">
        <v>33</v>
      </c>
      <c r="H175" s="13" t="s">
        <v>33</v>
      </c>
      <c r="I175" s="18" t="s">
        <v>34</v>
      </c>
      <c r="J175" s="13" t="s">
        <v>33</v>
      </c>
      <c r="K175" s="13" t="s">
        <v>33</v>
      </c>
      <c r="L175" s="13" t="s">
        <v>33</v>
      </c>
      <c r="M175" s="13" t="s">
        <v>33</v>
      </c>
      <c r="N175" s="13" t="s">
        <v>33</v>
      </c>
      <c r="O175" s="13" t="s">
        <v>33</v>
      </c>
      <c r="P175" s="13" t="s">
        <v>33</v>
      </c>
      <c r="Q175" s="13" t="s">
        <v>33</v>
      </c>
      <c r="R175" s="13" t="s">
        <v>33</v>
      </c>
      <c r="S175" s="13" t="s">
        <v>33</v>
      </c>
      <c r="T175" s="13" t="s">
        <v>33</v>
      </c>
      <c r="U175" s="12" t="s">
        <v>33</v>
      </c>
    </row>
    <row r="176" spans="1:21" x14ac:dyDescent="0.3">
      <c r="A176" s="16" t="s">
        <v>116</v>
      </c>
      <c r="B176" s="15" t="s">
        <v>33</v>
      </c>
      <c r="C176" s="13" t="s">
        <v>33</v>
      </c>
      <c r="D176" s="13" t="s">
        <v>33</v>
      </c>
      <c r="E176" s="13" t="s">
        <v>33</v>
      </c>
      <c r="F176" s="13" t="s">
        <v>33</v>
      </c>
      <c r="G176" s="18" t="s">
        <v>34</v>
      </c>
      <c r="H176" s="13" t="s">
        <v>33</v>
      </c>
      <c r="I176" s="13" t="s">
        <v>33</v>
      </c>
      <c r="J176" s="13" t="s">
        <v>33</v>
      </c>
      <c r="K176" s="14" t="s">
        <v>36</v>
      </c>
      <c r="L176" s="13" t="s">
        <v>33</v>
      </c>
      <c r="M176" s="13" t="s">
        <v>33</v>
      </c>
      <c r="N176" s="13" t="s">
        <v>33</v>
      </c>
      <c r="O176" s="13" t="s">
        <v>33</v>
      </c>
      <c r="P176" s="13" t="s">
        <v>33</v>
      </c>
      <c r="Q176" s="13" t="s">
        <v>33</v>
      </c>
      <c r="R176" s="13" t="s">
        <v>33</v>
      </c>
      <c r="S176" s="13" t="s">
        <v>33</v>
      </c>
      <c r="T176" s="13" t="s">
        <v>33</v>
      </c>
      <c r="U176" s="12" t="s">
        <v>33</v>
      </c>
    </row>
    <row r="177" spans="1:21" x14ac:dyDescent="0.3">
      <c r="A177" s="16" t="s">
        <v>115</v>
      </c>
      <c r="B177" s="15" t="s">
        <v>33</v>
      </c>
      <c r="C177" s="13" t="s">
        <v>33</v>
      </c>
      <c r="D177" s="13" t="s">
        <v>33</v>
      </c>
      <c r="E177" s="13" t="s">
        <v>33</v>
      </c>
      <c r="F177" s="13" t="s">
        <v>33</v>
      </c>
      <c r="G177" s="13" t="s">
        <v>33</v>
      </c>
      <c r="H177" s="13" t="s">
        <v>33</v>
      </c>
      <c r="I177" s="13" t="s">
        <v>33</v>
      </c>
      <c r="J177" s="13" t="s">
        <v>33</v>
      </c>
      <c r="K177" s="14" t="s">
        <v>36</v>
      </c>
      <c r="L177" s="13" t="s">
        <v>33</v>
      </c>
      <c r="M177" s="13" t="s">
        <v>33</v>
      </c>
      <c r="N177" s="13" t="s">
        <v>33</v>
      </c>
      <c r="O177" s="13" t="s">
        <v>33</v>
      </c>
      <c r="P177" s="13" t="s">
        <v>33</v>
      </c>
      <c r="Q177" s="13" t="s">
        <v>33</v>
      </c>
      <c r="R177" s="13" t="s">
        <v>33</v>
      </c>
      <c r="S177" s="13" t="s">
        <v>33</v>
      </c>
      <c r="T177" s="13" t="s">
        <v>33</v>
      </c>
      <c r="U177" s="12" t="s">
        <v>33</v>
      </c>
    </row>
    <row r="178" spans="1:21" x14ac:dyDescent="0.3">
      <c r="A178" s="16" t="s">
        <v>114</v>
      </c>
      <c r="B178" s="15" t="s">
        <v>33</v>
      </c>
      <c r="C178" s="13" t="s">
        <v>33</v>
      </c>
      <c r="D178" s="13" t="s">
        <v>33</v>
      </c>
      <c r="E178" s="13" t="s">
        <v>33</v>
      </c>
      <c r="F178" s="13" t="s">
        <v>33</v>
      </c>
      <c r="G178" s="14" t="s">
        <v>36</v>
      </c>
      <c r="H178" s="13" t="s">
        <v>33</v>
      </c>
      <c r="I178" s="14" t="s">
        <v>36</v>
      </c>
      <c r="J178" s="13" t="s">
        <v>33</v>
      </c>
      <c r="K178" s="13" t="s">
        <v>33</v>
      </c>
      <c r="L178" s="13" t="s">
        <v>33</v>
      </c>
      <c r="M178" s="13" t="s">
        <v>33</v>
      </c>
      <c r="N178" s="13" t="s">
        <v>33</v>
      </c>
      <c r="O178" s="13" t="s">
        <v>33</v>
      </c>
      <c r="P178" s="13" t="s">
        <v>33</v>
      </c>
      <c r="Q178" s="13" t="s">
        <v>33</v>
      </c>
      <c r="R178" s="13" t="s">
        <v>33</v>
      </c>
      <c r="S178" s="13" t="s">
        <v>33</v>
      </c>
      <c r="T178" s="13" t="s">
        <v>33</v>
      </c>
      <c r="U178" s="12" t="s">
        <v>33</v>
      </c>
    </row>
    <row r="179" spans="1:21" x14ac:dyDescent="0.3">
      <c r="A179" s="16" t="s">
        <v>113</v>
      </c>
      <c r="B179" s="15" t="s">
        <v>33</v>
      </c>
      <c r="C179" s="13" t="s">
        <v>33</v>
      </c>
      <c r="D179" s="13" t="s">
        <v>33</v>
      </c>
      <c r="E179" s="18" t="s">
        <v>34</v>
      </c>
      <c r="F179" s="13" t="s">
        <v>33</v>
      </c>
      <c r="G179" s="13" t="s">
        <v>33</v>
      </c>
      <c r="H179" s="13" t="s">
        <v>33</v>
      </c>
      <c r="I179" s="13" t="s">
        <v>33</v>
      </c>
      <c r="J179" s="13" t="s">
        <v>33</v>
      </c>
      <c r="K179" s="13" t="s">
        <v>33</v>
      </c>
      <c r="L179" s="13" t="s">
        <v>33</v>
      </c>
      <c r="M179" s="13" t="s">
        <v>33</v>
      </c>
      <c r="N179" s="13" t="s">
        <v>33</v>
      </c>
      <c r="O179" s="13" t="s">
        <v>33</v>
      </c>
      <c r="P179" s="13" t="s">
        <v>33</v>
      </c>
      <c r="Q179" s="13" t="s">
        <v>33</v>
      </c>
      <c r="R179" s="13" t="s">
        <v>33</v>
      </c>
      <c r="S179" s="13" t="s">
        <v>33</v>
      </c>
      <c r="T179" s="13" t="s">
        <v>33</v>
      </c>
      <c r="U179" s="12" t="s">
        <v>33</v>
      </c>
    </row>
    <row r="180" spans="1:21" x14ac:dyDescent="0.3">
      <c r="A180" s="16" t="s">
        <v>112</v>
      </c>
      <c r="B180" s="15" t="s">
        <v>33</v>
      </c>
      <c r="C180" s="13" t="s">
        <v>33</v>
      </c>
      <c r="D180" s="13" t="s">
        <v>33</v>
      </c>
      <c r="E180" s="18" t="s">
        <v>34</v>
      </c>
      <c r="F180" s="13" t="s">
        <v>33</v>
      </c>
      <c r="G180" s="14" t="s">
        <v>36</v>
      </c>
      <c r="H180" s="13" t="s">
        <v>33</v>
      </c>
      <c r="I180" s="13" t="s">
        <v>33</v>
      </c>
      <c r="J180" s="13" t="s">
        <v>33</v>
      </c>
      <c r="K180" s="13" t="s">
        <v>33</v>
      </c>
      <c r="L180" s="13" t="s">
        <v>33</v>
      </c>
      <c r="M180" s="13" t="s">
        <v>33</v>
      </c>
      <c r="N180" s="13" t="s">
        <v>33</v>
      </c>
      <c r="O180" s="13" t="s">
        <v>33</v>
      </c>
      <c r="P180" s="13" t="s">
        <v>33</v>
      </c>
      <c r="Q180" s="13" t="s">
        <v>33</v>
      </c>
      <c r="R180" s="13" t="s">
        <v>33</v>
      </c>
      <c r="S180" s="13" t="s">
        <v>33</v>
      </c>
      <c r="T180" s="13" t="s">
        <v>33</v>
      </c>
      <c r="U180" s="12" t="s">
        <v>33</v>
      </c>
    </row>
    <row r="181" spans="1:21" x14ac:dyDescent="0.3">
      <c r="A181" s="16" t="s">
        <v>111</v>
      </c>
      <c r="B181" s="15" t="s">
        <v>33</v>
      </c>
      <c r="C181" s="13" t="s">
        <v>33</v>
      </c>
      <c r="D181" s="13" t="s">
        <v>33</v>
      </c>
      <c r="E181" s="18" t="s">
        <v>34</v>
      </c>
      <c r="F181" s="13" t="s">
        <v>33</v>
      </c>
      <c r="G181" s="13" t="s">
        <v>33</v>
      </c>
      <c r="H181" s="13" t="s">
        <v>33</v>
      </c>
      <c r="I181" s="14" t="s">
        <v>36</v>
      </c>
      <c r="J181" s="14" t="s">
        <v>36</v>
      </c>
      <c r="K181" s="14" t="s">
        <v>36</v>
      </c>
      <c r="L181" s="13" t="s">
        <v>33</v>
      </c>
      <c r="M181" s="13" t="s">
        <v>33</v>
      </c>
      <c r="N181" s="13" t="s">
        <v>33</v>
      </c>
      <c r="O181" s="13" t="s">
        <v>33</v>
      </c>
      <c r="P181" s="13" t="s">
        <v>33</v>
      </c>
      <c r="Q181" s="13" t="s">
        <v>33</v>
      </c>
      <c r="R181" s="13" t="s">
        <v>33</v>
      </c>
      <c r="S181" s="13" t="s">
        <v>33</v>
      </c>
      <c r="T181" s="13" t="s">
        <v>33</v>
      </c>
      <c r="U181" s="12" t="s">
        <v>33</v>
      </c>
    </row>
    <row r="182" spans="1:21" x14ac:dyDescent="0.3">
      <c r="A182" s="16" t="s">
        <v>110</v>
      </c>
      <c r="B182" s="15" t="s">
        <v>33</v>
      </c>
      <c r="C182" s="13" t="s">
        <v>33</v>
      </c>
      <c r="D182" s="13" t="s">
        <v>33</v>
      </c>
      <c r="E182" s="13" t="s">
        <v>33</v>
      </c>
      <c r="F182" s="13" t="s">
        <v>33</v>
      </c>
      <c r="G182" s="13" t="s">
        <v>33</v>
      </c>
      <c r="H182" s="13" t="s">
        <v>33</v>
      </c>
      <c r="I182" s="13" t="s">
        <v>33</v>
      </c>
      <c r="J182" s="13" t="s">
        <v>33</v>
      </c>
      <c r="K182" s="14" t="s">
        <v>36</v>
      </c>
      <c r="L182" s="13" t="s">
        <v>33</v>
      </c>
      <c r="M182" s="13" t="s">
        <v>33</v>
      </c>
      <c r="N182" s="13" t="s">
        <v>33</v>
      </c>
      <c r="O182" s="13" t="s">
        <v>33</v>
      </c>
      <c r="P182" s="18" t="s">
        <v>34</v>
      </c>
      <c r="Q182" s="13" t="s">
        <v>33</v>
      </c>
      <c r="R182" s="13" t="s">
        <v>33</v>
      </c>
      <c r="S182" s="13" t="s">
        <v>33</v>
      </c>
      <c r="T182" s="13" t="s">
        <v>33</v>
      </c>
      <c r="U182" s="12" t="s">
        <v>33</v>
      </c>
    </row>
    <row r="183" spans="1:21" x14ac:dyDescent="0.3">
      <c r="A183" s="16" t="s">
        <v>109</v>
      </c>
      <c r="B183" s="15" t="s">
        <v>33</v>
      </c>
      <c r="C183" s="13" t="s">
        <v>33</v>
      </c>
      <c r="D183" s="13" t="s">
        <v>33</v>
      </c>
      <c r="E183" s="13" t="s">
        <v>33</v>
      </c>
      <c r="F183" s="13" t="s">
        <v>33</v>
      </c>
      <c r="G183" s="18" t="s">
        <v>34</v>
      </c>
      <c r="H183" s="13" t="s">
        <v>33</v>
      </c>
      <c r="I183" s="13" t="s">
        <v>33</v>
      </c>
      <c r="J183" s="13" t="s">
        <v>33</v>
      </c>
      <c r="K183" s="14" t="s">
        <v>36</v>
      </c>
      <c r="L183" s="13" t="s">
        <v>33</v>
      </c>
      <c r="M183" s="13" t="s">
        <v>33</v>
      </c>
      <c r="N183" s="13" t="s">
        <v>33</v>
      </c>
      <c r="O183" s="13" t="s">
        <v>33</v>
      </c>
      <c r="P183" s="13" t="s">
        <v>33</v>
      </c>
      <c r="Q183" s="13" t="s">
        <v>33</v>
      </c>
      <c r="R183" s="13" t="s">
        <v>33</v>
      </c>
      <c r="S183" s="13" t="s">
        <v>33</v>
      </c>
      <c r="T183" s="13" t="s">
        <v>33</v>
      </c>
      <c r="U183" s="12" t="s">
        <v>33</v>
      </c>
    </row>
    <row r="184" spans="1:21" x14ac:dyDescent="0.3">
      <c r="A184" s="16" t="s">
        <v>108</v>
      </c>
      <c r="B184" s="15" t="s">
        <v>33</v>
      </c>
      <c r="C184" s="13" t="s">
        <v>33</v>
      </c>
      <c r="D184" s="13" t="s">
        <v>33</v>
      </c>
      <c r="E184" s="13" t="s">
        <v>33</v>
      </c>
      <c r="F184" s="13" t="s">
        <v>33</v>
      </c>
      <c r="G184" s="14" t="s">
        <v>36</v>
      </c>
      <c r="H184" s="13" t="s">
        <v>33</v>
      </c>
      <c r="I184" s="14" t="s">
        <v>36</v>
      </c>
      <c r="J184" s="13" t="s">
        <v>33</v>
      </c>
      <c r="K184" s="14" t="s">
        <v>36</v>
      </c>
      <c r="L184" s="13" t="s">
        <v>33</v>
      </c>
      <c r="M184" s="13" t="s">
        <v>33</v>
      </c>
      <c r="N184" s="13" t="s">
        <v>33</v>
      </c>
      <c r="O184" s="13" t="s">
        <v>33</v>
      </c>
      <c r="P184" s="13" t="s">
        <v>33</v>
      </c>
      <c r="Q184" s="13" t="s">
        <v>33</v>
      </c>
      <c r="R184" s="13" t="s">
        <v>33</v>
      </c>
      <c r="S184" s="13" t="s">
        <v>33</v>
      </c>
      <c r="T184" s="13" t="s">
        <v>33</v>
      </c>
      <c r="U184" s="12" t="s">
        <v>33</v>
      </c>
    </row>
    <row r="185" spans="1:21" x14ac:dyDescent="0.3">
      <c r="A185" s="16" t="s">
        <v>107</v>
      </c>
      <c r="B185" s="15" t="s">
        <v>33</v>
      </c>
      <c r="C185" s="13" t="s">
        <v>33</v>
      </c>
      <c r="D185" s="13" t="s">
        <v>33</v>
      </c>
      <c r="E185" s="13" t="s">
        <v>33</v>
      </c>
      <c r="F185" s="13" t="s">
        <v>33</v>
      </c>
      <c r="G185" s="18" t="s">
        <v>34</v>
      </c>
      <c r="H185" s="13" t="s">
        <v>33</v>
      </c>
      <c r="I185" s="13" t="s">
        <v>33</v>
      </c>
      <c r="J185" s="14" t="s">
        <v>36</v>
      </c>
      <c r="K185" s="14" t="s">
        <v>36</v>
      </c>
      <c r="L185" s="13" t="s">
        <v>33</v>
      </c>
      <c r="M185" s="13" t="s">
        <v>33</v>
      </c>
      <c r="N185" s="13" t="s">
        <v>33</v>
      </c>
      <c r="O185" s="13" t="s">
        <v>33</v>
      </c>
      <c r="P185" s="13" t="s">
        <v>33</v>
      </c>
      <c r="Q185" s="13" t="s">
        <v>33</v>
      </c>
      <c r="R185" s="13" t="s">
        <v>33</v>
      </c>
      <c r="S185" s="13" t="s">
        <v>33</v>
      </c>
      <c r="T185" s="13" t="s">
        <v>33</v>
      </c>
      <c r="U185" s="12" t="s">
        <v>33</v>
      </c>
    </row>
    <row r="186" spans="1:21" x14ac:dyDescent="0.3">
      <c r="A186" s="16" t="s">
        <v>106</v>
      </c>
      <c r="B186" s="15" t="s">
        <v>33</v>
      </c>
      <c r="C186" s="13" t="s">
        <v>33</v>
      </c>
      <c r="D186" s="18" t="s">
        <v>34</v>
      </c>
      <c r="E186" s="18" t="s">
        <v>34</v>
      </c>
      <c r="F186" s="13" t="s">
        <v>33</v>
      </c>
      <c r="G186" s="13" t="s">
        <v>33</v>
      </c>
      <c r="H186" s="13" t="s">
        <v>33</v>
      </c>
      <c r="I186" s="14" t="s">
        <v>36</v>
      </c>
      <c r="J186" s="13" t="s">
        <v>33</v>
      </c>
      <c r="K186" s="14" t="s">
        <v>36</v>
      </c>
      <c r="L186" s="13" t="s">
        <v>33</v>
      </c>
      <c r="M186" s="13" t="s">
        <v>33</v>
      </c>
      <c r="N186" s="13" t="s">
        <v>33</v>
      </c>
      <c r="O186" s="13" t="s">
        <v>33</v>
      </c>
      <c r="P186" s="13" t="s">
        <v>33</v>
      </c>
      <c r="Q186" s="13" t="s">
        <v>33</v>
      </c>
      <c r="R186" s="13" t="s">
        <v>33</v>
      </c>
      <c r="S186" s="13" t="s">
        <v>33</v>
      </c>
      <c r="T186" s="13" t="s">
        <v>33</v>
      </c>
      <c r="U186" s="12" t="s">
        <v>33</v>
      </c>
    </row>
    <row r="187" spans="1:21" x14ac:dyDescent="0.3">
      <c r="A187" s="16" t="s">
        <v>105</v>
      </c>
      <c r="B187" s="15" t="s">
        <v>33</v>
      </c>
      <c r="C187" s="13" t="s">
        <v>33</v>
      </c>
      <c r="D187" s="13" t="s">
        <v>33</v>
      </c>
      <c r="E187" s="13" t="s">
        <v>33</v>
      </c>
      <c r="F187" s="13" t="s">
        <v>33</v>
      </c>
      <c r="G187" s="13" t="s">
        <v>33</v>
      </c>
      <c r="H187" s="13" t="s">
        <v>33</v>
      </c>
      <c r="I187" s="18" t="s">
        <v>34</v>
      </c>
      <c r="J187" s="13" t="s">
        <v>33</v>
      </c>
      <c r="K187" s="14" t="s">
        <v>36</v>
      </c>
      <c r="L187" s="13" t="s">
        <v>33</v>
      </c>
      <c r="M187" s="13" t="s">
        <v>33</v>
      </c>
      <c r="N187" s="13" t="s">
        <v>33</v>
      </c>
      <c r="O187" s="13" t="s">
        <v>33</v>
      </c>
      <c r="P187" s="13" t="s">
        <v>33</v>
      </c>
      <c r="Q187" s="13" t="s">
        <v>33</v>
      </c>
      <c r="R187" s="13" t="s">
        <v>33</v>
      </c>
      <c r="S187" s="13" t="s">
        <v>33</v>
      </c>
      <c r="T187" s="13" t="s">
        <v>33</v>
      </c>
      <c r="U187" s="12" t="s">
        <v>33</v>
      </c>
    </row>
    <row r="188" spans="1:21" x14ac:dyDescent="0.3">
      <c r="A188" s="16" t="s">
        <v>104</v>
      </c>
      <c r="B188" s="15" t="s">
        <v>33</v>
      </c>
      <c r="C188" s="13" t="s">
        <v>33</v>
      </c>
      <c r="D188" s="13" t="s">
        <v>33</v>
      </c>
      <c r="E188" s="13" t="s">
        <v>33</v>
      </c>
      <c r="F188" s="13" t="s">
        <v>33</v>
      </c>
      <c r="G188" s="14" t="s">
        <v>36</v>
      </c>
      <c r="H188" s="13" t="s">
        <v>33</v>
      </c>
      <c r="I188" s="13" t="s">
        <v>33</v>
      </c>
      <c r="J188" s="13" t="s">
        <v>33</v>
      </c>
      <c r="K188" s="14" t="s">
        <v>36</v>
      </c>
      <c r="L188" s="13" t="s">
        <v>33</v>
      </c>
      <c r="M188" s="13" t="s">
        <v>33</v>
      </c>
      <c r="N188" s="13" t="s">
        <v>33</v>
      </c>
      <c r="O188" s="13" t="s">
        <v>33</v>
      </c>
      <c r="P188" s="13" t="s">
        <v>33</v>
      </c>
      <c r="Q188" s="13" t="s">
        <v>33</v>
      </c>
      <c r="R188" s="13" t="s">
        <v>33</v>
      </c>
      <c r="S188" s="13" t="s">
        <v>33</v>
      </c>
      <c r="T188" s="13" t="s">
        <v>33</v>
      </c>
      <c r="U188" s="12" t="s">
        <v>33</v>
      </c>
    </row>
    <row r="189" spans="1:21" x14ac:dyDescent="0.3">
      <c r="A189" s="16" t="s">
        <v>103</v>
      </c>
      <c r="B189" s="15" t="s">
        <v>33</v>
      </c>
      <c r="C189" s="13" t="s">
        <v>33</v>
      </c>
      <c r="D189" s="13" t="s">
        <v>33</v>
      </c>
      <c r="E189" s="18" t="s">
        <v>34</v>
      </c>
      <c r="F189" s="13" t="s">
        <v>33</v>
      </c>
      <c r="G189" s="14" t="s">
        <v>36</v>
      </c>
      <c r="H189" s="13" t="s">
        <v>33</v>
      </c>
      <c r="I189" s="18" t="s">
        <v>34</v>
      </c>
      <c r="J189" s="13" t="s">
        <v>33</v>
      </c>
      <c r="K189" s="13" t="s">
        <v>33</v>
      </c>
      <c r="L189" s="13" t="s">
        <v>33</v>
      </c>
      <c r="M189" s="13" t="s">
        <v>33</v>
      </c>
      <c r="N189" s="13" t="s">
        <v>33</v>
      </c>
      <c r="O189" s="13" t="s">
        <v>33</v>
      </c>
      <c r="P189" s="13" t="s">
        <v>33</v>
      </c>
      <c r="Q189" s="13" t="s">
        <v>33</v>
      </c>
      <c r="R189" s="13" t="s">
        <v>33</v>
      </c>
      <c r="S189" s="13" t="s">
        <v>33</v>
      </c>
      <c r="T189" s="13" t="s">
        <v>33</v>
      </c>
      <c r="U189" s="12" t="s">
        <v>33</v>
      </c>
    </row>
    <row r="190" spans="1:21" x14ac:dyDescent="0.3">
      <c r="A190" s="16" t="s">
        <v>102</v>
      </c>
      <c r="B190" s="15" t="s">
        <v>33</v>
      </c>
      <c r="C190" s="13" t="s">
        <v>33</v>
      </c>
      <c r="D190" s="13" t="s">
        <v>33</v>
      </c>
      <c r="E190" s="13" t="s">
        <v>33</v>
      </c>
      <c r="F190" s="13" t="s">
        <v>33</v>
      </c>
      <c r="G190" s="13" t="s">
        <v>33</v>
      </c>
      <c r="H190" s="13" t="s">
        <v>33</v>
      </c>
      <c r="I190" s="13" t="s">
        <v>33</v>
      </c>
      <c r="J190" s="13" t="s">
        <v>33</v>
      </c>
      <c r="K190" s="13" t="s">
        <v>33</v>
      </c>
      <c r="L190" s="13" t="s">
        <v>33</v>
      </c>
      <c r="M190" s="13" t="s">
        <v>33</v>
      </c>
      <c r="N190" s="13" t="s">
        <v>33</v>
      </c>
      <c r="O190" s="13" t="s">
        <v>33</v>
      </c>
      <c r="P190" s="13" t="s">
        <v>33</v>
      </c>
      <c r="Q190" s="13" t="s">
        <v>33</v>
      </c>
      <c r="R190" s="13" t="s">
        <v>33</v>
      </c>
      <c r="S190" s="13" t="s">
        <v>33</v>
      </c>
      <c r="T190" s="13" t="s">
        <v>33</v>
      </c>
      <c r="U190" s="12" t="s">
        <v>33</v>
      </c>
    </row>
    <row r="191" spans="1:21" x14ac:dyDescent="0.3">
      <c r="A191" s="16" t="s">
        <v>101</v>
      </c>
      <c r="B191" s="15" t="s">
        <v>33</v>
      </c>
      <c r="C191" s="13" t="s">
        <v>33</v>
      </c>
      <c r="D191" s="13" t="s">
        <v>33</v>
      </c>
      <c r="E191" s="13" t="s">
        <v>33</v>
      </c>
      <c r="F191" s="13" t="s">
        <v>33</v>
      </c>
      <c r="G191" s="13" t="s">
        <v>33</v>
      </c>
      <c r="H191" s="13" t="s">
        <v>33</v>
      </c>
      <c r="I191" s="13" t="s">
        <v>33</v>
      </c>
      <c r="J191" s="13" t="s">
        <v>33</v>
      </c>
      <c r="K191" s="13" t="s">
        <v>33</v>
      </c>
      <c r="L191" s="13" t="s">
        <v>33</v>
      </c>
      <c r="M191" s="13" t="s">
        <v>33</v>
      </c>
      <c r="N191" s="13" t="s">
        <v>33</v>
      </c>
      <c r="O191" s="13" t="s">
        <v>33</v>
      </c>
      <c r="P191" s="13" t="s">
        <v>33</v>
      </c>
      <c r="Q191" s="13" t="s">
        <v>33</v>
      </c>
      <c r="R191" s="13" t="s">
        <v>33</v>
      </c>
      <c r="S191" s="13" t="s">
        <v>33</v>
      </c>
      <c r="T191" s="13" t="s">
        <v>33</v>
      </c>
      <c r="U191" s="12" t="s">
        <v>33</v>
      </c>
    </row>
    <row r="192" spans="1:21" x14ac:dyDescent="0.3">
      <c r="A192" s="16" t="s">
        <v>100</v>
      </c>
      <c r="B192" s="15" t="s">
        <v>33</v>
      </c>
      <c r="C192" s="13" t="s">
        <v>33</v>
      </c>
      <c r="D192" s="13" t="s">
        <v>33</v>
      </c>
      <c r="E192" s="18" t="s">
        <v>34</v>
      </c>
      <c r="F192" s="13" t="s">
        <v>33</v>
      </c>
      <c r="G192" s="13" t="s">
        <v>33</v>
      </c>
      <c r="H192" s="13" t="s">
        <v>33</v>
      </c>
      <c r="I192" s="14" t="s">
        <v>36</v>
      </c>
      <c r="J192" s="13" t="s">
        <v>33</v>
      </c>
      <c r="K192" s="13" t="s">
        <v>33</v>
      </c>
      <c r="L192" s="13" t="s">
        <v>33</v>
      </c>
      <c r="M192" s="13" t="s">
        <v>33</v>
      </c>
      <c r="N192" s="13" t="s">
        <v>33</v>
      </c>
      <c r="O192" s="13" t="s">
        <v>33</v>
      </c>
      <c r="P192" s="13" t="s">
        <v>33</v>
      </c>
      <c r="Q192" s="13" t="s">
        <v>33</v>
      </c>
      <c r="R192" s="13" t="s">
        <v>33</v>
      </c>
      <c r="S192" s="13" t="s">
        <v>33</v>
      </c>
      <c r="T192" s="13" t="s">
        <v>33</v>
      </c>
      <c r="U192" s="12" t="s">
        <v>33</v>
      </c>
    </row>
    <row r="193" spans="1:21" x14ac:dyDescent="0.3">
      <c r="A193" s="16" t="s">
        <v>99</v>
      </c>
      <c r="B193" s="15" t="s">
        <v>33</v>
      </c>
      <c r="C193" s="13" t="s">
        <v>33</v>
      </c>
      <c r="D193" s="13" t="s">
        <v>33</v>
      </c>
      <c r="E193" s="13" t="s">
        <v>33</v>
      </c>
      <c r="F193" s="13" t="s">
        <v>33</v>
      </c>
      <c r="G193" s="18" t="s">
        <v>34</v>
      </c>
      <c r="H193" s="14" t="s">
        <v>36</v>
      </c>
      <c r="I193" s="14" t="s">
        <v>36</v>
      </c>
      <c r="J193" s="13" t="s">
        <v>33</v>
      </c>
      <c r="K193" s="14" t="s">
        <v>36</v>
      </c>
      <c r="L193" s="13" t="s">
        <v>33</v>
      </c>
      <c r="M193" s="13" t="s">
        <v>33</v>
      </c>
      <c r="N193" s="13" t="s">
        <v>33</v>
      </c>
      <c r="O193" s="13" t="s">
        <v>33</v>
      </c>
      <c r="P193" s="13" t="s">
        <v>33</v>
      </c>
      <c r="Q193" s="13" t="s">
        <v>33</v>
      </c>
      <c r="R193" s="13" t="s">
        <v>33</v>
      </c>
      <c r="S193" s="13" t="s">
        <v>33</v>
      </c>
      <c r="T193" s="13" t="s">
        <v>33</v>
      </c>
      <c r="U193" s="12" t="s">
        <v>33</v>
      </c>
    </row>
    <row r="194" spans="1:21" x14ac:dyDescent="0.3">
      <c r="A194" s="16" t="s">
        <v>98</v>
      </c>
      <c r="B194" s="15" t="s">
        <v>33</v>
      </c>
      <c r="C194" s="13" t="s">
        <v>33</v>
      </c>
      <c r="D194" s="13" t="s">
        <v>33</v>
      </c>
      <c r="E194" s="13" t="s">
        <v>33</v>
      </c>
      <c r="F194" s="13" t="s">
        <v>33</v>
      </c>
      <c r="G194" s="14" t="s">
        <v>36</v>
      </c>
      <c r="H194" s="13" t="s">
        <v>33</v>
      </c>
      <c r="I194" s="14" t="s">
        <v>36</v>
      </c>
      <c r="J194" s="14" t="s">
        <v>36</v>
      </c>
      <c r="K194" s="14" t="s">
        <v>36</v>
      </c>
      <c r="L194" s="13" t="s">
        <v>33</v>
      </c>
      <c r="M194" s="13" t="s">
        <v>33</v>
      </c>
      <c r="N194" s="13" t="s">
        <v>33</v>
      </c>
      <c r="O194" s="13" t="s">
        <v>33</v>
      </c>
      <c r="P194" s="13" t="s">
        <v>33</v>
      </c>
      <c r="Q194" s="13" t="s">
        <v>33</v>
      </c>
      <c r="R194" s="13" t="s">
        <v>33</v>
      </c>
      <c r="S194" s="13" t="s">
        <v>33</v>
      </c>
      <c r="T194" s="13" t="s">
        <v>33</v>
      </c>
      <c r="U194" s="12" t="s">
        <v>33</v>
      </c>
    </row>
    <row r="195" spans="1:21" x14ac:dyDescent="0.3">
      <c r="A195" s="16" t="s">
        <v>97</v>
      </c>
      <c r="B195" s="15" t="s">
        <v>33</v>
      </c>
      <c r="C195" s="13" t="s">
        <v>33</v>
      </c>
      <c r="D195" s="13" t="s">
        <v>33</v>
      </c>
      <c r="E195" s="13" t="s">
        <v>33</v>
      </c>
      <c r="F195" s="13" t="s">
        <v>33</v>
      </c>
      <c r="G195" s="13" t="s">
        <v>33</v>
      </c>
      <c r="H195" s="13" t="s">
        <v>33</v>
      </c>
      <c r="I195" s="14" t="s">
        <v>36</v>
      </c>
      <c r="J195" s="13" t="s">
        <v>33</v>
      </c>
      <c r="K195" s="14" t="s">
        <v>36</v>
      </c>
      <c r="L195" s="13" t="s">
        <v>33</v>
      </c>
      <c r="M195" s="13" t="s">
        <v>33</v>
      </c>
      <c r="N195" s="13" t="s">
        <v>33</v>
      </c>
      <c r="O195" s="13" t="s">
        <v>33</v>
      </c>
      <c r="P195" s="13" t="s">
        <v>33</v>
      </c>
      <c r="Q195" s="13" t="s">
        <v>33</v>
      </c>
      <c r="R195" s="13" t="s">
        <v>33</v>
      </c>
      <c r="S195" s="13" t="s">
        <v>33</v>
      </c>
      <c r="T195" s="13" t="s">
        <v>33</v>
      </c>
      <c r="U195" s="12" t="s">
        <v>33</v>
      </c>
    </row>
    <row r="196" spans="1:21" x14ac:dyDescent="0.3">
      <c r="A196" s="16" t="s">
        <v>96</v>
      </c>
      <c r="B196" s="15" t="s">
        <v>33</v>
      </c>
      <c r="C196" s="13" t="s">
        <v>33</v>
      </c>
      <c r="D196" s="13" t="s">
        <v>33</v>
      </c>
      <c r="E196" s="13" t="s">
        <v>33</v>
      </c>
      <c r="F196" s="13" t="s">
        <v>33</v>
      </c>
      <c r="G196" s="18" t="s">
        <v>34</v>
      </c>
      <c r="H196" s="13" t="s">
        <v>33</v>
      </c>
      <c r="I196" s="13" t="s">
        <v>33</v>
      </c>
      <c r="J196" s="13" t="s">
        <v>33</v>
      </c>
      <c r="K196" s="14" t="s">
        <v>36</v>
      </c>
      <c r="L196" s="18" t="s">
        <v>34</v>
      </c>
      <c r="M196" s="13" t="s">
        <v>33</v>
      </c>
      <c r="N196" s="13" t="s">
        <v>33</v>
      </c>
      <c r="O196" s="13" t="s">
        <v>33</v>
      </c>
      <c r="P196" s="13" t="s">
        <v>33</v>
      </c>
      <c r="Q196" s="13" t="s">
        <v>33</v>
      </c>
      <c r="R196" s="13" t="s">
        <v>33</v>
      </c>
      <c r="S196" s="13" t="s">
        <v>33</v>
      </c>
      <c r="T196" s="13" t="s">
        <v>33</v>
      </c>
      <c r="U196" s="12" t="s">
        <v>33</v>
      </c>
    </row>
    <row r="197" spans="1:21" x14ac:dyDescent="0.3">
      <c r="A197" s="16" t="s">
        <v>95</v>
      </c>
      <c r="B197" s="15" t="s">
        <v>33</v>
      </c>
      <c r="C197" s="13" t="s">
        <v>33</v>
      </c>
      <c r="D197" s="13" t="s">
        <v>33</v>
      </c>
      <c r="E197" s="13" t="s">
        <v>33</v>
      </c>
      <c r="F197" s="13" t="s">
        <v>33</v>
      </c>
      <c r="G197" s="18" t="s">
        <v>34</v>
      </c>
      <c r="H197" s="13" t="s">
        <v>33</v>
      </c>
      <c r="I197" s="13" t="s">
        <v>33</v>
      </c>
      <c r="J197" s="13" t="s">
        <v>33</v>
      </c>
      <c r="K197" s="14" t="s">
        <v>36</v>
      </c>
      <c r="L197" s="13" t="s">
        <v>33</v>
      </c>
      <c r="M197" s="13" t="s">
        <v>33</v>
      </c>
      <c r="N197" s="13" t="s">
        <v>33</v>
      </c>
      <c r="O197" s="13" t="s">
        <v>33</v>
      </c>
      <c r="P197" s="13" t="s">
        <v>33</v>
      </c>
      <c r="Q197" s="13" t="s">
        <v>33</v>
      </c>
      <c r="R197" s="13" t="s">
        <v>33</v>
      </c>
      <c r="S197" s="13" t="s">
        <v>33</v>
      </c>
      <c r="T197" s="13" t="s">
        <v>33</v>
      </c>
      <c r="U197" s="12" t="s">
        <v>33</v>
      </c>
    </row>
    <row r="198" spans="1:21" x14ac:dyDescent="0.3">
      <c r="A198" s="16" t="s">
        <v>94</v>
      </c>
      <c r="B198" s="15" t="s">
        <v>33</v>
      </c>
      <c r="C198" s="13" t="s">
        <v>33</v>
      </c>
      <c r="D198" s="13" t="s">
        <v>33</v>
      </c>
      <c r="E198" s="13" t="s">
        <v>33</v>
      </c>
      <c r="F198" s="13" t="s">
        <v>33</v>
      </c>
      <c r="G198" s="14" t="s">
        <v>36</v>
      </c>
      <c r="H198" s="13" t="s">
        <v>33</v>
      </c>
      <c r="I198" s="14" t="s">
        <v>36</v>
      </c>
      <c r="J198" s="13" t="s">
        <v>33</v>
      </c>
      <c r="K198" s="14" t="s">
        <v>36</v>
      </c>
      <c r="L198" s="13" t="s">
        <v>33</v>
      </c>
      <c r="M198" s="13" t="s">
        <v>33</v>
      </c>
      <c r="N198" s="13" t="s">
        <v>33</v>
      </c>
      <c r="O198" s="13" t="s">
        <v>33</v>
      </c>
      <c r="P198" s="13" t="s">
        <v>33</v>
      </c>
      <c r="Q198" s="13" t="s">
        <v>33</v>
      </c>
      <c r="R198" s="13" t="s">
        <v>33</v>
      </c>
      <c r="S198" s="13" t="s">
        <v>33</v>
      </c>
      <c r="T198" s="13" t="s">
        <v>33</v>
      </c>
      <c r="U198" s="12" t="s">
        <v>33</v>
      </c>
    </row>
    <row r="199" spans="1:21" x14ac:dyDescent="0.3">
      <c r="A199" s="16" t="s">
        <v>93</v>
      </c>
      <c r="B199" s="15" t="s">
        <v>33</v>
      </c>
      <c r="C199" s="13" t="s">
        <v>33</v>
      </c>
      <c r="D199" s="13" t="s">
        <v>33</v>
      </c>
      <c r="E199" s="13" t="s">
        <v>33</v>
      </c>
      <c r="F199" s="13" t="s">
        <v>33</v>
      </c>
      <c r="G199" s="13" t="s">
        <v>33</v>
      </c>
      <c r="H199" s="14" t="s">
        <v>36</v>
      </c>
      <c r="I199" s="13" t="s">
        <v>33</v>
      </c>
      <c r="J199" s="13" t="s">
        <v>33</v>
      </c>
      <c r="K199" s="13" t="s">
        <v>33</v>
      </c>
      <c r="L199" s="13" t="s">
        <v>33</v>
      </c>
      <c r="M199" s="13" t="s">
        <v>33</v>
      </c>
      <c r="N199" s="13" t="s">
        <v>33</v>
      </c>
      <c r="O199" s="13" t="s">
        <v>33</v>
      </c>
      <c r="P199" s="18" t="s">
        <v>34</v>
      </c>
      <c r="Q199" s="13" t="s">
        <v>33</v>
      </c>
      <c r="R199" s="13" t="s">
        <v>33</v>
      </c>
      <c r="S199" s="13" t="s">
        <v>33</v>
      </c>
      <c r="T199" s="13" t="s">
        <v>33</v>
      </c>
      <c r="U199" s="12" t="s">
        <v>33</v>
      </c>
    </row>
    <row r="200" spans="1:21" x14ac:dyDescent="0.3">
      <c r="A200" s="16" t="s">
        <v>92</v>
      </c>
      <c r="B200" s="15" t="s">
        <v>33</v>
      </c>
      <c r="C200" s="13" t="s">
        <v>33</v>
      </c>
      <c r="D200" s="13" t="s">
        <v>33</v>
      </c>
      <c r="E200" s="13" t="s">
        <v>33</v>
      </c>
      <c r="F200" s="13" t="s">
        <v>33</v>
      </c>
      <c r="G200" s="13" t="s">
        <v>33</v>
      </c>
      <c r="H200" s="13" t="s">
        <v>33</v>
      </c>
      <c r="I200" s="14" t="s">
        <v>36</v>
      </c>
      <c r="J200" s="14" t="s">
        <v>36</v>
      </c>
      <c r="K200" s="14" t="s">
        <v>36</v>
      </c>
      <c r="L200" s="13" t="s">
        <v>33</v>
      </c>
      <c r="M200" s="13" t="s">
        <v>33</v>
      </c>
      <c r="N200" s="13" t="s">
        <v>33</v>
      </c>
      <c r="O200" s="13" t="s">
        <v>33</v>
      </c>
      <c r="P200" s="13" t="s">
        <v>33</v>
      </c>
      <c r="Q200" s="13" t="s">
        <v>33</v>
      </c>
      <c r="R200" s="13" t="s">
        <v>33</v>
      </c>
      <c r="S200" s="13" t="s">
        <v>33</v>
      </c>
      <c r="T200" s="13" t="s">
        <v>33</v>
      </c>
      <c r="U200" s="12" t="s">
        <v>33</v>
      </c>
    </row>
    <row r="201" spans="1:21" x14ac:dyDescent="0.3">
      <c r="A201" s="16" t="s">
        <v>91</v>
      </c>
      <c r="B201" s="15" t="s">
        <v>33</v>
      </c>
      <c r="C201" s="13" t="s">
        <v>33</v>
      </c>
      <c r="D201" s="13" t="s">
        <v>33</v>
      </c>
      <c r="E201" s="13" t="s">
        <v>33</v>
      </c>
      <c r="F201" s="13" t="s">
        <v>33</v>
      </c>
      <c r="G201" s="13" t="s">
        <v>33</v>
      </c>
      <c r="H201" s="13" t="s">
        <v>33</v>
      </c>
      <c r="I201" s="13" t="s">
        <v>33</v>
      </c>
      <c r="J201" s="14" t="s">
        <v>36</v>
      </c>
      <c r="K201" s="13" t="s">
        <v>33</v>
      </c>
      <c r="L201" s="13" t="s">
        <v>33</v>
      </c>
      <c r="M201" s="13" t="s">
        <v>33</v>
      </c>
      <c r="N201" s="13" t="s">
        <v>33</v>
      </c>
      <c r="O201" s="13" t="s">
        <v>33</v>
      </c>
      <c r="P201" s="13" t="s">
        <v>33</v>
      </c>
      <c r="Q201" s="13" t="s">
        <v>33</v>
      </c>
      <c r="R201" s="13" t="s">
        <v>33</v>
      </c>
      <c r="S201" s="13" t="s">
        <v>33</v>
      </c>
      <c r="T201" s="13" t="s">
        <v>33</v>
      </c>
      <c r="U201" s="12" t="s">
        <v>33</v>
      </c>
    </row>
    <row r="202" spans="1:21" x14ac:dyDescent="0.3">
      <c r="A202" s="16" t="s">
        <v>90</v>
      </c>
      <c r="B202" s="15" t="s">
        <v>33</v>
      </c>
      <c r="C202" s="13" t="s">
        <v>33</v>
      </c>
      <c r="D202" s="13" t="s">
        <v>33</v>
      </c>
      <c r="E202" s="18" t="s">
        <v>34</v>
      </c>
      <c r="F202" s="13" t="s">
        <v>33</v>
      </c>
      <c r="G202" s="13" t="s">
        <v>33</v>
      </c>
      <c r="H202" s="13" t="s">
        <v>33</v>
      </c>
      <c r="I202" s="14" t="s">
        <v>36</v>
      </c>
      <c r="J202" s="18" t="s">
        <v>34</v>
      </c>
      <c r="K202" s="13" t="s">
        <v>33</v>
      </c>
      <c r="L202" s="13" t="s">
        <v>33</v>
      </c>
      <c r="M202" s="13" t="s">
        <v>33</v>
      </c>
      <c r="N202" s="13" t="s">
        <v>33</v>
      </c>
      <c r="O202" s="13" t="s">
        <v>33</v>
      </c>
      <c r="P202" s="13" t="s">
        <v>33</v>
      </c>
      <c r="Q202" s="13" t="s">
        <v>33</v>
      </c>
      <c r="R202" s="13" t="s">
        <v>33</v>
      </c>
      <c r="S202" s="13" t="s">
        <v>33</v>
      </c>
      <c r="T202" s="13" t="s">
        <v>33</v>
      </c>
      <c r="U202" s="12" t="s">
        <v>33</v>
      </c>
    </row>
    <row r="203" spans="1:21" x14ac:dyDescent="0.3">
      <c r="A203" s="16" t="s">
        <v>89</v>
      </c>
      <c r="B203" s="15" t="s">
        <v>33</v>
      </c>
      <c r="C203" s="13" t="s">
        <v>33</v>
      </c>
      <c r="D203" s="13" t="s">
        <v>33</v>
      </c>
      <c r="E203" s="13" t="s">
        <v>33</v>
      </c>
      <c r="F203" s="13" t="s">
        <v>33</v>
      </c>
      <c r="G203" s="18" t="s">
        <v>34</v>
      </c>
      <c r="H203" s="13" t="s">
        <v>33</v>
      </c>
      <c r="I203" s="14" t="s">
        <v>36</v>
      </c>
      <c r="J203" s="13" t="s">
        <v>33</v>
      </c>
      <c r="K203" s="13" t="s">
        <v>33</v>
      </c>
      <c r="L203" s="13" t="s">
        <v>33</v>
      </c>
      <c r="M203" s="13" t="s">
        <v>33</v>
      </c>
      <c r="N203" s="13" t="s">
        <v>33</v>
      </c>
      <c r="O203" s="13" t="s">
        <v>33</v>
      </c>
      <c r="P203" s="13" t="s">
        <v>33</v>
      </c>
      <c r="Q203" s="13" t="s">
        <v>33</v>
      </c>
      <c r="R203" s="13" t="s">
        <v>33</v>
      </c>
      <c r="S203" s="13" t="s">
        <v>33</v>
      </c>
      <c r="T203" s="13" t="s">
        <v>33</v>
      </c>
      <c r="U203" s="12" t="s">
        <v>33</v>
      </c>
    </row>
    <row r="204" spans="1:21" x14ac:dyDescent="0.3">
      <c r="A204" s="16" t="s">
        <v>88</v>
      </c>
      <c r="B204" s="15" t="s">
        <v>33</v>
      </c>
      <c r="C204" s="13" t="s">
        <v>33</v>
      </c>
      <c r="D204" s="13" t="s">
        <v>33</v>
      </c>
      <c r="E204" s="13" t="s">
        <v>33</v>
      </c>
      <c r="F204" s="13" t="s">
        <v>33</v>
      </c>
      <c r="G204" s="13" t="s">
        <v>33</v>
      </c>
      <c r="H204" s="13" t="s">
        <v>33</v>
      </c>
      <c r="I204" s="14" t="s">
        <v>36</v>
      </c>
      <c r="J204" s="13" t="s">
        <v>33</v>
      </c>
      <c r="K204" s="13" t="s">
        <v>33</v>
      </c>
      <c r="L204" s="13" t="s">
        <v>33</v>
      </c>
      <c r="M204" s="13" t="s">
        <v>33</v>
      </c>
      <c r="N204" s="13" t="s">
        <v>33</v>
      </c>
      <c r="O204" s="13" t="s">
        <v>33</v>
      </c>
      <c r="P204" s="13" t="s">
        <v>33</v>
      </c>
      <c r="Q204" s="13" t="s">
        <v>33</v>
      </c>
      <c r="R204" s="13" t="s">
        <v>33</v>
      </c>
      <c r="S204" s="13" t="s">
        <v>33</v>
      </c>
      <c r="T204" s="13" t="s">
        <v>33</v>
      </c>
      <c r="U204" s="12" t="s">
        <v>33</v>
      </c>
    </row>
    <row r="205" spans="1:21" x14ac:dyDescent="0.3">
      <c r="A205" s="16" t="s">
        <v>87</v>
      </c>
      <c r="B205" s="15" t="s">
        <v>33</v>
      </c>
      <c r="C205" s="13" t="s">
        <v>33</v>
      </c>
      <c r="D205" s="13" t="s">
        <v>33</v>
      </c>
      <c r="E205" s="13" t="s">
        <v>33</v>
      </c>
      <c r="F205" s="13" t="s">
        <v>33</v>
      </c>
      <c r="G205" s="13" t="s">
        <v>33</v>
      </c>
      <c r="H205" s="13" t="s">
        <v>33</v>
      </c>
      <c r="I205" s="13" t="s">
        <v>33</v>
      </c>
      <c r="J205" s="13" t="s">
        <v>33</v>
      </c>
      <c r="K205" s="18" t="s">
        <v>34</v>
      </c>
      <c r="L205" s="13" t="s">
        <v>33</v>
      </c>
      <c r="M205" s="13" t="s">
        <v>33</v>
      </c>
      <c r="N205" s="13" t="s">
        <v>33</v>
      </c>
      <c r="O205" s="17" t="s">
        <v>38</v>
      </c>
      <c r="P205" s="18" t="s">
        <v>34</v>
      </c>
      <c r="Q205" s="13" t="s">
        <v>33</v>
      </c>
      <c r="R205" s="13" t="s">
        <v>33</v>
      </c>
      <c r="S205" s="13" t="s">
        <v>33</v>
      </c>
      <c r="T205" s="13" t="s">
        <v>33</v>
      </c>
      <c r="U205" s="12" t="s">
        <v>33</v>
      </c>
    </row>
    <row r="206" spans="1:21" x14ac:dyDescent="0.3">
      <c r="A206" s="16" t="s">
        <v>86</v>
      </c>
      <c r="B206" s="15" t="s">
        <v>33</v>
      </c>
      <c r="C206" s="13" t="s">
        <v>33</v>
      </c>
      <c r="D206" s="13" t="s">
        <v>33</v>
      </c>
      <c r="E206" s="13" t="s">
        <v>33</v>
      </c>
      <c r="F206" s="13" t="s">
        <v>33</v>
      </c>
      <c r="G206" s="18" t="s">
        <v>34</v>
      </c>
      <c r="H206" s="13" t="s">
        <v>33</v>
      </c>
      <c r="I206" s="13" t="s">
        <v>33</v>
      </c>
      <c r="J206" s="13" t="s">
        <v>33</v>
      </c>
      <c r="K206" s="13" t="s">
        <v>33</v>
      </c>
      <c r="L206" s="13" t="s">
        <v>33</v>
      </c>
      <c r="M206" s="13" t="s">
        <v>33</v>
      </c>
      <c r="N206" s="13" t="s">
        <v>33</v>
      </c>
      <c r="O206" s="13" t="s">
        <v>33</v>
      </c>
      <c r="P206" s="13" t="s">
        <v>33</v>
      </c>
      <c r="Q206" s="13" t="s">
        <v>33</v>
      </c>
      <c r="R206" s="13" t="s">
        <v>33</v>
      </c>
      <c r="S206" s="13" t="s">
        <v>33</v>
      </c>
      <c r="T206" s="13" t="s">
        <v>33</v>
      </c>
      <c r="U206" s="12" t="s">
        <v>33</v>
      </c>
    </row>
    <row r="207" spans="1:21" x14ac:dyDescent="0.3">
      <c r="A207" s="16" t="s">
        <v>85</v>
      </c>
      <c r="B207" s="15" t="s">
        <v>33</v>
      </c>
      <c r="C207" s="13" t="s">
        <v>33</v>
      </c>
      <c r="D207" s="13" t="s">
        <v>33</v>
      </c>
      <c r="E207" s="13" t="s">
        <v>33</v>
      </c>
      <c r="F207" s="13" t="s">
        <v>33</v>
      </c>
      <c r="G207" s="18" t="s">
        <v>34</v>
      </c>
      <c r="H207" s="13" t="s">
        <v>33</v>
      </c>
      <c r="I207" s="14" t="s">
        <v>36</v>
      </c>
      <c r="J207" s="13" t="s">
        <v>33</v>
      </c>
      <c r="K207" s="13" t="s">
        <v>33</v>
      </c>
      <c r="L207" s="18" t="s">
        <v>34</v>
      </c>
      <c r="M207" s="13" t="s">
        <v>33</v>
      </c>
      <c r="N207" s="13" t="s">
        <v>33</v>
      </c>
      <c r="O207" s="13" t="s">
        <v>33</v>
      </c>
      <c r="P207" s="13" t="s">
        <v>33</v>
      </c>
      <c r="Q207" s="13" t="s">
        <v>33</v>
      </c>
      <c r="R207" s="13" t="s">
        <v>33</v>
      </c>
      <c r="S207" s="13" t="s">
        <v>33</v>
      </c>
      <c r="T207" s="13" t="s">
        <v>33</v>
      </c>
      <c r="U207" s="12" t="s">
        <v>33</v>
      </c>
    </row>
    <row r="208" spans="1:21" x14ac:dyDescent="0.3">
      <c r="A208" s="16" t="s">
        <v>84</v>
      </c>
      <c r="B208" s="15" t="s">
        <v>33</v>
      </c>
      <c r="C208" s="13" t="s">
        <v>33</v>
      </c>
      <c r="D208" s="13" t="s">
        <v>33</v>
      </c>
      <c r="E208" s="13" t="s">
        <v>33</v>
      </c>
      <c r="F208" s="13" t="s">
        <v>33</v>
      </c>
      <c r="G208" s="14" t="s">
        <v>36</v>
      </c>
      <c r="H208" s="13" t="s">
        <v>33</v>
      </c>
      <c r="I208" s="18" t="s">
        <v>34</v>
      </c>
      <c r="J208" s="14" t="s">
        <v>36</v>
      </c>
      <c r="K208" s="14" t="s">
        <v>36</v>
      </c>
      <c r="L208" s="14" t="s">
        <v>36</v>
      </c>
      <c r="M208" s="13" t="s">
        <v>33</v>
      </c>
      <c r="N208" s="13" t="s">
        <v>33</v>
      </c>
      <c r="O208" s="13" t="s">
        <v>33</v>
      </c>
      <c r="P208" s="13" t="s">
        <v>33</v>
      </c>
      <c r="Q208" s="13" t="s">
        <v>33</v>
      </c>
      <c r="R208" s="13" t="s">
        <v>33</v>
      </c>
      <c r="S208" s="13" t="s">
        <v>33</v>
      </c>
      <c r="T208" s="13" t="s">
        <v>33</v>
      </c>
      <c r="U208" s="12" t="s">
        <v>33</v>
      </c>
    </row>
    <row r="209" spans="1:21" x14ac:dyDescent="0.3">
      <c r="A209" s="16" t="s">
        <v>83</v>
      </c>
      <c r="B209" s="15" t="s">
        <v>33</v>
      </c>
      <c r="C209" s="13" t="s">
        <v>33</v>
      </c>
      <c r="D209" s="13" t="s">
        <v>33</v>
      </c>
      <c r="E209" s="18" t="s">
        <v>34</v>
      </c>
      <c r="F209" s="13" t="s">
        <v>33</v>
      </c>
      <c r="G209" s="14" t="s">
        <v>36</v>
      </c>
      <c r="H209" s="13" t="s">
        <v>33</v>
      </c>
      <c r="I209" s="14" t="s">
        <v>36</v>
      </c>
      <c r="J209" s="18" t="s">
        <v>34</v>
      </c>
      <c r="K209" s="18" t="s">
        <v>34</v>
      </c>
      <c r="L209" s="18" t="s">
        <v>34</v>
      </c>
      <c r="M209" s="13" t="s">
        <v>33</v>
      </c>
      <c r="N209" s="13" t="s">
        <v>33</v>
      </c>
      <c r="O209" s="13" t="s">
        <v>33</v>
      </c>
      <c r="P209" s="18" t="s">
        <v>34</v>
      </c>
      <c r="Q209" s="13" t="s">
        <v>33</v>
      </c>
      <c r="R209" s="13" t="s">
        <v>33</v>
      </c>
      <c r="S209" s="13" t="s">
        <v>33</v>
      </c>
      <c r="T209" s="13" t="s">
        <v>33</v>
      </c>
      <c r="U209" s="12" t="s">
        <v>33</v>
      </c>
    </row>
    <row r="210" spans="1:21" x14ac:dyDescent="0.3">
      <c r="A210" s="16" t="s">
        <v>82</v>
      </c>
      <c r="B210" s="15" t="s">
        <v>33</v>
      </c>
      <c r="C210" s="13" t="s">
        <v>33</v>
      </c>
      <c r="D210" s="13" t="s">
        <v>33</v>
      </c>
      <c r="E210" s="13" t="s">
        <v>33</v>
      </c>
      <c r="F210" s="13" t="s">
        <v>33</v>
      </c>
      <c r="G210" s="18" t="s">
        <v>34</v>
      </c>
      <c r="H210" s="13" t="s">
        <v>33</v>
      </c>
      <c r="I210" s="13" t="s">
        <v>33</v>
      </c>
      <c r="J210" s="14" t="s">
        <v>36</v>
      </c>
      <c r="K210" s="18" t="s">
        <v>34</v>
      </c>
      <c r="L210" s="13" t="s">
        <v>33</v>
      </c>
      <c r="M210" s="13" t="s">
        <v>33</v>
      </c>
      <c r="N210" s="18" t="s">
        <v>34</v>
      </c>
      <c r="O210" s="13" t="s">
        <v>33</v>
      </c>
      <c r="P210" s="13" t="s">
        <v>33</v>
      </c>
      <c r="Q210" s="13" t="s">
        <v>33</v>
      </c>
      <c r="R210" s="13" t="s">
        <v>33</v>
      </c>
      <c r="S210" s="13" t="s">
        <v>33</v>
      </c>
      <c r="T210" s="13" t="s">
        <v>33</v>
      </c>
      <c r="U210" s="12" t="s">
        <v>33</v>
      </c>
    </row>
    <row r="211" spans="1:21" x14ac:dyDescent="0.3">
      <c r="A211" s="16" t="s">
        <v>81</v>
      </c>
      <c r="B211" s="15" t="s">
        <v>33</v>
      </c>
      <c r="C211" s="13" t="s">
        <v>33</v>
      </c>
      <c r="D211" s="13" t="s">
        <v>33</v>
      </c>
      <c r="E211" s="13" t="s">
        <v>33</v>
      </c>
      <c r="F211" s="13" t="s">
        <v>33</v>
      </c>
      <c r="G211" s="13" t="s">
        <v>33</v>
      </c>
      <c r="H211" s="13" t="s">
        <v>33</v>
      </c>
      <c r="I211" s="13" t="s">
        <v>33</v>
      </c>
      <c r="J211" s="13" t="s">
        <v>33</v>
      </c>
      <c r="K211" s="13" t="s">
        <v>33</v>
      </c>
      <c r="L211" s="13" t="s">
        <v>33</v>
      </c>
      <c r="M211" s="13" t="s">
        <v>33</v>
      </c>
      <c r="N211" s="13" t="s">
        <v>33</v>
      </c>
      <c r="O211" s="13" t="s">
        <v>33</v>
      </c>
      <c r="P211" s="13" t="s">
        <v>33</v>
      </c>
      <c r="Q211" s="13" t="s">
        <v>33</v>
      </c>
      <c r="R211" s="13" t="s">
        <v>33</v>
      </c>
      <c r="S211" s="13" t="s">
        <v>33</v>
      </c>
      <c r="T211" s="13" t="s">
        <v>33</v>
      </c>
      <c r="U211" s="12" t="s">
        <v>33</v>
      </c>
    </row>
    <row r="212" spans="1:21" x14ac:dyDescent="0.3">
      <c r="A212" s="16" t="s">
        <v>80</v>
      </c>
      <c r="B212" s="15" t="s">
        <v>33</v>
      </c>
      <c r="C212" s="13" t="s">
        <v>33</v>
      </c>
      <c r="D212" s="13" t="s">
        <v>33</v>
      </c>
      <c r="E212" s="13" t="s">
        <v>33</v>
      </c>
      <c r="F212" s="13" t="s">
        <v>33</v>
      </c>
      <c r="G212" s="18" t="s">
        <v>34</v>
      </c>
      <c r="H212" s="13" t="s">
        <v>33</v>
      </c>
      <c r="I212" s="13" t="s">
        <v>33</v>
      </c>
      <c r="J212" s="13" t="s">
        <v>33</v>
      </c>
      <c r="K212" s="14" t="s">
        <v>36</v>
      </c>
      <c r="L212" s="13" t="s">
        <v>33</v>
      </c>
      <c r="M212" s="13" t="s">
        <v>33</v>
      </c>
      <c r="N212" s="13" t="s">
        <v>33</v>
      </c>
      <c r="O212" s="13" t="s">
        <v>33</v>
      </c>
      <c r="P212" s="13" t="s">
        <v>33</v>
      </c>
      <c r="Q212" s="13" t="s">
        <v>33</v>
      </c>
      <c r="R212" s="13" t="s">
        <v>33</v>
      </c>
      <c r="S212" s="13" t="s">
        <v>33</v>
      </c>
      <c r="T212" s="13" t="s">
        <v>33</v>
      </c>
      <c r="U212" s="12" t="s">
        <v>33</v>
      </c>
    </row>
    <row r="213" spans="1:21" x14ac:dyDescent="0.3">
      <c r="A213" s="16" t="s">
        <v>79</v>
      </c>
      <c r="B213" s="15" t="s">
        <v>33</v>
      </c>
      <c r="C213" s="13" t="s">
        <v>33</v>
      </c>
      <c r="D213" s="13" t="s">
        <v>33</v>
      </c>
      <c r="E213" s="13" t="s">
        <v>33</v>
      </c>
      <c r="F213" s="13" t="s">
        <v>33</v>
      </c>
      <c r="G213" s="13" t="s">
        <v>33</v>
      </c>
      <c r="H213" s="13" t="s">
        <v>33</v>
      </c>
      <c r="I213" s="18" t="s">
        <v>34</v>
      </c>
      <c r="J213" s="13" t="s">
        <v>33</v>
      </c>
      <c r="K213" s="13" t="s">
        <v>33</v>
      </c>
      <c r="L213" s="13" t="s">
        <v>33</v>
      </c>
      <c r="M213" s="13" t="s">
        <v>33</v>
      </c>
      <c r="N213" s="13" t="s">
        <v>33</v>
      </c>
      <c r="O213" s="13" t="s">
        <v>33</v>
      </c>
      <c r="P213" s="13" t="s">
        <v>33</v>
      </c>
      <c r="Q213" s="13" t="s">
        <v>33</v>
      </c>
      <c r="R213" s="13" t="s">
        <v>33</v>
      </c>
      <c r="S213" s="13" t="s">
        <v>33</v>
      </c>
      <c r="T213" s="13" t="s">
        <v>33</v>
      </c>
      <c r="U213" s="12" t="s">
        <v>33</v>
      </c>
    </row>
    <row r="214" spans="1:21" x14ac:dyDescent="0.3">
      <c r="A214" s="16" t="s">
        <v>78</v>
      </c>
      <c r="B214" s="15" t="s">
        <v>33</v>
      </c>
      <c r="C214" s="13" t="s">
        <v>33</v>
      </c>
      <c r="D214" s="13" t="s">
        <v>33</v>
      </c>
      <c r="E214" s="14" t="s">
        <v>36</v>
      </c>
      <c r="F214" s="13" t="s">
        <v>33</v>
      </c>
      <c r="G214" s="14" t="s">
        <v>36</v>
      </c>
      <c r="H214" s="13" t="s">
        <v>33</v>
      </c>
      <c r="I214" s="14" t="s">
        <v>36</v>
      </c>
      <c r="J214" s="13" t="s">
        <v>33</v>
      </c>
      <c r="K214" s="13" t="s">
        <v>33</v>
      </c>
      <c r="L214" s="13" t="s">
        <v>33</v>
      </c>
      <c r="M214" s="13" t="s">
        <v>33</v>
      </c>
      <c r="N214" s="13" t="s">
        <v>33</v>
      </c>
      <c r="O214" s="13" t="s">
        <v>33</v>
      </c>
      <c r="P214" s="13" t="s">
        <v>33</v>
      </c>
      <c r="Q214" s="13" t="s">
        <v>33</v>
      </c>
      <c r="R214" s="13" t="s">
        <v>33</v>
      </c>
      <c r="S214" s="13" t="s">
        <v>33</v>
      </c>
      <c r="T214" s="13" t="s">
        <v>33</v>
      </c>
      <c r="U214" s="12" t="s">
        <v>33</v>
      </c>
    </row>
    <row r="215" spans="1:21" x14ac:dyDescent="0.3">
      <c r="A215" s="16" t="s">
        <v>77</v>
      </c>
      <c r="B215" s="15" t="s">
        <v>33</v>
      </c>
      <c r="C215" s="13" t="s">
        <v>33</v>
      </c>
      <c r="D215" s="13" t="s">
        <v>33</v>
      </c>
      <c r="E215" s="13" t="s">
        <v>33</v>
      </c>
      <c r="F215" s="13" t="s">
        <v>33</v>
      </c>
      <c r="G215" s="18" t="s">
        <v>34</v>
      </c>
      <c r="H215" s="13" t="s">
        <v>33</v>
      </c>
      <c r="I215" s="14" t="s">
        <v>36</v>
      </c>
      <c r="J215" s="14" t="s">
        <v>36</v>
      </c>
      <c r="K215" s="13" t="s">
        <v>33</v>
      </c>
      <c r="L215" s="13" t="s">
        <v>33</v>
      </c>
      <c r="M215" s="13" t="s">
        <v>33</v>
      </c>
      <c r="N215" s="13" t="s">
        <v>33</v>
      </c>
      <c r="O215" s="13" t="s">
        <v>33</v>
      </c>
      <c r="P215" s="13" t="s">
        <v>33</v>
      </c>
      <c r="Q215" s="13" t="s">
        <v>33</v>
      </c>
      <c r="R215" s="13" t="s">
        <v>33</v>
      </c>
      <c r="S215" s="13" t="s">
        <v>33</v>
      </c>
      <c r="T215" s="13" t="s">
        <v>33</v>
      </c>
      <c r="U215" s="12" t="s">
        <v>33</v>
      </c>
    </row>
    <row r="216" spans="1:21" x14ac:dyDescent="0.3">
      <c r="A216" s="16" t="s">
        <v>76</v>
      </c>
      <c r="B216" s="15" t="s">
        <v>33</v>
      </c>
      <c r="C216" s="13" t="s">
        <v>33</v>
      </c>
      <c r="D216" s="13" t="s">
        <v>33</v>
      </c>
      <c r="E216" s="14" t="s">
        <v>36</v>
      </c>
      <c r="F216" s="13" t="s">
        <v>33</v>
      </c>
      <c r="G216" s="14" t="s">
        <v>36</v>
      </c>
      <c r="H216" s="13" t="s">
        <v>33</v>
      </c>
      <c r="I216" s="14" t="s">
        <v>36</v>
      </c>
      <c r="J216" s="13" t="s">
        <v>33</v>
      </c>
      <c r="K216" s="18" t="s">
        <v>34</v>
      </c>
      <c r="L216" s="13" t="s">
        <v>33</v>
      </c>
      <c r="M216" s="13" t="s">
        <v>33</v>
      </c>
      <c r="N216" s="13" t="s">
        <v>33</v>
      </c>
      <c r="O216" s="13" t="s">
        <v>33</v>
      </c>
      <c r="P216" s="13" t="s">
        <v>33</v>
      </c>
      <c r="Q216" s="13" t="s">
        <v>33</v>
      </c>
      <c r="R216" s="13" t="s">
        <v>33</v>
      </c>
      <c r="S216" s="13" t="s">
        <v>33</v>
      </c>
      <c r="T216" s="13" t="s">
        <v>33</v>
      </c>
      <c r="U216" s="12" t="s">
        <v>33</v>
      </c>
    </row>
    <row r="217" spans="1:21" x14ac:dyDescent="0.3">
      <c r="A217" s="16" t="s">
        <v>75</v>
      </c>
      <c r="B217" s="15" t="s">
        <v>33</v>
      </c>
      <c r="C217" s="13" t="s">
        <v>33</v>
      </c>
      <c r="D217" s="13" t="s">
        <v>33</v>
      </c>
      <c r="E217" s="13" t="s">
        <v>33</v>
      </c>
      <c r="F217" s="13" t="s">
        <v>33</v>
      </c>
      <c r="G217" s="14" t="s">
        <v>36</v>
      </c>
      <c r="H217" s="13" t="s">
        <v>33</v>
      </c>
      <c r="I217" s="14" t="s">
        <v>36</v>
      </c>
      <c r="J217" s="14" t="s">
        <v>36</v>
      </c>
      <c r="K217" s="18" t="s">
        <v>34</v>
      </c>
      <c r="L217" s="13" t="s">
        <v>33</v>
      </c>
      <c r="M217" s="13" t="s">
        <v>33</v>
      </c>
      <c r="N217" s="13" t="s">
        <v>33</v>
      </c>
      <c r="O217" s="13" t="s">
        <v>33</v>
      </c>
      <c r="P217" s="18" t="s">
        <v>34</v>
      </c>
      <c r="Q217" s="13" t="s">
        <v>33</v>
      </c>
      <c r="R217" s="13" t="s">
        <v>33</v>
      </c>
      <c r="S217" s="13" t="s">
        <v>33</v>
      </c>
      <c r="T217" s="13" t="s">
        <v>33</v>
      </c>
      <c r="U217" s="12" t="s">
        <v>33</v>
      </c>
    </row>
    <row r="218" spans="1:21" x14ac:dyDescent="0.3">
      <c r="A218" s="16" t="s">
        <v>74</v>
      </c>
      <c r="B218" s="15" t="s">
        <v>33</v>
      </c>
      <c r="C218" s="13" t="s">
        <v>33</v>
      </c>
      <c r="D218" s="13" t="s">
        <v>33</v>
      </c>
      <c r="E218" s="13" t="s">
        <v>33</v>
      </c>
      <c r="F218" s="13" t="s">
        <v>33</v>
      </c>
      <c r="G218" s="14" t="s">
        <v>36</v>
      </c>
      <c r="H218" s="13" t="s">
        <v>33</v>
      </c>
      <c r="I218" s="14" t="s">
        <v>36</v>
      </c>
      <c r="J218" s="14" t="s">
        <v>36</v>
      </c>
      <c r="K218" s="13" t="s">
        <v>33</v>
      </c>
      <c r="L218" s="13" t="s">
        <v>33</v>
      </c>
      <c r="M218" s="13" t="s">
        <v>33</v>
      </c>
      <c r="N218" s="13" t="s">
        <v>33</v>
      </c>
      <c r="O218" s="13" t="s">
        <v>33</v>
      </c>
      <c r="P218" s="13" t="s">
        <v>33</v>
      </c>
      <c r="Q218" s="13" t="s">
        <v>33</v>
      </c>
      <c r="R218" s="13" t="s">
        <v>33</v>
      </c>
      <c r="S218" s="13" t="s">
        <v>33</v>
      </c>
      <c r="T218" s="13" t="s">
        <v>33</v>
      </c>
      <c r="U218" s="12" t="s">
        <v>33</v>
      </c>
    </row>
    <row r="219" spans="1:21" x14ac:dyDescent="0.3">
      <c r="A219" s="16" t="s">
        <v>73</v>
      </c>
      <c r="B219" s="15" t="s">
        <v>33</v>
      </c>
      <c r="C219" s="13" t="s">
        <v>33</v>
      </c>
      <c r="D219" s="13" t="s">
        <v>33</v>
      </c>
      <c r="E219" s="13" t="s">
        <v>33</v>
      </c>
      <c r="F219" s="13" t="s">
        <v>33</v>
      </c>
      <c r="G219" s="18" t="s">
        <v>34</v>
      </c>
      <c r="H219" s="13" t="s">
        <v>33</v>
      </c>
      <c r="I219" s="14" t="s">
        <v>36</v>
      </c>
      <c r="J219" s="13" t="s">
        <v>33</v>
      </c>
      <c r="K219" s="13" t="s">
        <v>33</v>
      </c>
      <c r="L219" s="13" t="s">
        <v>33</v>
      </c>
      <c r="M219" s="13" t="s">
        <v>33</v>
      </c>
      <c r="N219" s="13" t="s">
        <v>33</v>
      </c>
      <c r="O219" s="13" t="s">
        <v>33</v>
      </c>
      <c r="P219" s="13" t="s">
        <v>33</v>
      </c>
      <c r="Q219" s="13" t="s">
        <v>33</v>
      </c>
      <c r="R219" s="13" t="s">
        <v>33</v>
      </c>
      <c r="S219" s="13" t="s">
        <v>33</v>
      </c>
      <c r="T219" s="13" t="s">
        <v>33</v>
      </c>
      <c r="U219" s="12" t="s">
        <v>33</v>
      </c>
    </row>
    <row r="220" spans="1:21" x14ac:dyDescent="0.3">
      <c r="A220" s="16" t="s">
        <v>72</v>
      </c>
      <c r="B220" s="15" t="s">
        <v>33</v>
      </c>
      <c r="C220" s="13" t="s">
        <v>33</v>
      </c>
      <c r="D220" s="13" t="s">
        <v>33</v>
      </c>
      <c r="E220" s="18" t="s">
        <v>34</v>
      </c>
      <c r="F220" s="13" t="s">
        <v>33</v>
      </c>
      <c r="G220" s="18" t="s">
        <v>34</v>
      </c>
      <c r="H220" s="13" t="s">
        <v>33</v>
      </c>
      <c r="I220" s="18" t="s">
        <v>34</v>
      </c>
      <c r="J220" s="13" t="s">
        <v>33</v>
      </c>
      <c r="K220" s="14" t="s">
        <v>36</v>
      </c>
      <c r="L220" s="13" t="s">
        <v>33</v>
      </c>
      <c r="M220" s="13" t="s">
        <v>33</v>
      </c>
      <c r="N220" s="13" t="s">
        <v>33</v>
      </c>
      <c r="O220" s="13" t="s">
        <v>33</v>
      </c>
      <c r="P220" s="13" t="s">
        <v>33</v>
      </c>
      <c r="Q220" s="13" t="s">
        <v>33</v>
      </c>
      <c r="R220" s="13" t="s">
        <v>33</v>
      </c>
      <c r="S220" s="13" t="s">
        <v>33</v>
      </c>
      <c r="T220" s="13" t="s">
        <v>33</v>
      </c>
      <c r="U220" s="12" t="s">
        <v>33</v>
      </c>
    </row>
    <row r="221" spans="1:21" x14ac:dyDescent="0.3">
      <c r="A221" s="16" t="s">
        <v>71</v>
      </c>
      <c r="B221" s="15" t="s">
        <v>33</v>
      </c>
      <c r="C221" s="13" t="s">
        <v>33</v>
      </c>
      <c r="D221" s="13" t="s">
        <v>33</v>
      </c>
      <c r="E221" s="18" t="s">
        <v>34</v>
      </c>
      <c r="F221" s="13" t="s">
        <v>33</v>
      </c>
      <c r="G221" s="14" t="s">
        <v>36</v>
      </c>
      <c r="H221" s="13" t="s">
        <v>33</v>
      </c>
      <c r="I221" s="13" t="s">
        <v>33</v>
      </c>
      <c r="J221" s="14" t="s">
        <v>36</v>
      </c>
      <c r="K221" s="13" t="s">
        <v>33</v>
      </c>
      <c r="L221" s="13" t="s">
        <v>33</v>
      </c>
      <c r="M221" s="13" t="s">
        <v>33</v>
      </c>
      <c r="N221" s="13" t="s">
        <v>33</v>
      </c>
      <c r="O221" s="13" t="s">
        <v>33</v>
      </c>
      <c r="P221" s="13" t="s">
        <v>33</v>
      </c>
      <c r="Q221" s="13" t="s">
        <v>33</v>
      </c>
      <c r="R221" s="13" t="s">
        <v>33</v>
      </c>
      <c r="S221" s="13" t="s">
        <v>33</v>
      </c>
      <c r="T221" s="13" t="s">
        <v>33</v>
      </c>
      <c r="U221" s="12" t="s">
        <v>33</v>
      </c>
    </row>
    <row r="222" spans="1:21" x14ac:dyDescent="0.3">
      <c r="A222" s="16" t="s">
        <v>70</v>
      </c>
      <c r="B222" s="15" t="s">
        <v>33</v>
      </c>
      <c r="C222" s="13" t="s">
        <v>33</v>
      </c>
      <c r="D222" s="13" t="s">
        <v>33</v>
      </c>
      <c r="E222" s="13" t="s">
        <v>33</v>
      </c>
      <c r="F222" s="13" t="s">
        <v>33</v>
      </c>
      <c r="G222" s="18" t="s">
        <v>34</v>
      </c>
      <c r="H222" s="13" t="s">
        <v>33</v>
      </c>
      <c r="I222" s="14" t="s">
        <v>36</v>
      </c>
      <c r="J222" s="13" t="s">
        <v>33</v>
      </c>
      <c r="K222" s="18" t="s">
        <v>34</v>
      </c>
      <c r="L222" s="13" t="s">
        <v>33</v>
      </c>
      <c r="M222" s="13" t="s">
        <v>33</v>
      </c>
      <c r="N222" s="13" t="s">
        <v>33</v>
      </c>
      <c r="O222" s="13" t="s">
        <v>33</v>
      </c>
      <c r="P222" s="13" t="s">
        <v>33</v>
      </c>
      <c r="Q222" s="13" t="s">
        <v>33</v>
      </c>
      <c r="R222" s="13" t="s">
        <v>33</v>
      </c>
      <c r="S222" s="13" t="s">
        <v>33</v>
      </c>
      <c r="T222" s="13" t="s">
        <v>33</v>
      </c>
      <c r="U222" s="12" t="s">
        <v>33</v>
      </c>
    </row>
    <row r="223" spans="1:21" x14ac:dyDescent="0.3">
      <c r="A223" s="16" t="s">
        <v>69</v>
      </c>
      <c r="B223" s="15" t="s">
        <v>33</v>
      </c>
      <c r="C223" s="13" t="s">
        <v>33</v>
      </c>
      <c r="D223" s="13" t="s">
        <v>33</v>
      </c>
      <c r="E223" s="13" t="s">
        <v>33</v>
      </c>
      <c r="F223" s="13" t="s">
        <v>33</v>
      </c>
      <c r="G223" s="13" t="s">
        <v>33</v>
      </c>
      <c r="H223" s="13" t="s">
        <v>33</v>
      </c>
      <c r="I223" s="13" t="s">
        <v>33</v>
      </c>
      <c r="J223" s="18" t="s">
        <v>34</v>
      </c>
      <c r="K223" s="13" t="s">
        <v>33</v>
      </c>
      <c r="L223" s="13" t="s">
        <v>33</v>
      </c>
      <c r="M223" s="13" t="s">
        <v>33</v>
      </c>
      <c r="N223" s="13" t="s">
        <v>33</v>
      </c>
      <c r="O223" s="13" t="s">
        <v>33</v>
      </c>
      <c r="P223" s="13" t="s">
        <v>33</v>
      </c>
      <c r="Q223" s="13" t="s">
        <v>33</v>
      </c>
      <c r="R223" s="13" t="s">
        <v>33</v>
      </c>
      <c r="S223" s="13" t="s">
        <v>33</v>
      </c>
      <c r="T223" s="13" t="s">
        <v>33</v>
      </c>
      <c r="U223" s="12" t="s">
        <v>33</v>
      </c>
    </row>
    <row r="224" spans="1:21" x14ac:dyDescent="0.3">
      <c r="A224" s="16" t="s">
        <v>68</v>
      </c>
      <c r="B224" s="15" t="s">
        <v>33</v>
      </c>
      <c r="C224" s="13" t="s">
        <v>33</v>
      </c>
      <c r="D224" s="13" t="s">
        <v>33</v>
      </c>
      <c r="E224" s="13" t="s">
        <v>33</v>
      </c>
      <c r="F224" s="13" t="s">
        <v>33</v>
      </c>
      <c r="G224" s="18" t="s">
        <v>34</v>
      </c>
      <c r="H224" s="13" t="s">
        <v>33</v>
      </c>
      <c r="I224" s="13" t="s">
        <v>33</v>
      </c>
      <c r="J224" s="18" t="s">
        <v>34</v>
      </c>
      <c r="K224" s="13" t="s">
        <v>33</v>
      </c>
      <c r="L224" s="13" t="s">
        <v>33</v>
      </c>
      <c r="M224" s="13" t="s">
        <v>33</v>
      </c>
      <c r="N224" s="13" t="s">
        <v>33</v>
      </c>
      <c r="O224" s="13" t="s">
        <v>33</v>
      </c>
      <c r="P224" s="13" t="s">
        <v>33</v>
      </c>
      <c r="Q224" s="13" t="s">
        <v>33</v>
      </c>
      <c r="R224" s="13" t="s">
        <v>33</v>
      </c>
      <c r="S224" s="13" t="s">
        <v>33</v>
      </c>
      <c r="T224" s="13" t="s">
        <v>33</v>
      </c>
      <c r="U224" s="12" t="s">
        <v>33</v>
      </c>
    </row>
    <row r="225" spans="1:21" x14ac:dyDescent="0.3">
      <c r="A225" s="16" t="s">
        <v>67</v>
      </c>
      <c r="B225" s="15" t="s">
        <v>33</v>
      </c>
      <c r="C225" s="13" t="s">
        <v>33</v>
      </c>
      <c r="D225" s="13" t="s">
        <v>33</v>
      </c>
      <c r="E225" s="13" t="s">
        <v>33</v>
      </c>
      <c r="F225" s="13" t="s">
        <v>33</v>
      </c>
      <c r="G225" s="13" t="s">
        <v>33</v>
      </c>
      <c r="H225" s="13" t="s">
        <v>33</v>
      </c>
      <c r="I225" s="18" t="s">
        <v>34</v>
      </c>
      <c r="J225" s="14" t="s">
        <v>36</v>
      </c>
      <c r="K225" s="13" t="s">
        <v>33</v>
      </c>
      <c r="L225" s="13" t="s">
        <v>33</v>
      </c>
      <c r="M225" s="13" t="s">
        <v>33</v>
      </c>
      <c r="N225" s="13" t="s">
        <v>33</v>
      </c>
      <c r="O225" s="13" t="s">
        <v>33</v>
      </c>
      <c r="P225" s="13" t="s">
        <v>33</v>
      </c>
      <c r="Q225" s="13" t="s">
        <v>33</v>
      </c>
      <c r="R225" s="13" t="s">
        <v>33</v>
      </c>
      <c r="S225" s="13" t="s">
        <v>33</v>
      </c>
      <c r="T225" s="13" t="s">
        <v>33</v>
      </c>
      <c r="U225" s="12" t="s">
        <v>33</v>
      </c>
    </row>
    <row r="226" spans="1:21" x14ac:dyDescent="0.3">
      <c r="A226" s="16" t="s">
        <v>66</v>
      </c>
      <c r="B226" s="15" t="s">
        <v>33</v>
      </c>
      <c r="C226" s="13" t="s">
        <v>33</v>
      </c>
      <c r="D226" s="13" t="s">
        <v>33</v>
      </c>
      <c r="E226" s="13" t="s">
        <v>33</v>
      </c>
      <c r="F226" s="13" t="s">
        <v>33</v>
      </c>
      <c r="G226" s="13" t="s">
        <v>33</v>
      </c>
      <c r="H226" s="13" t="s">
        <v>33</v>
      </c>
      <c r="I226" s="13" t="s">
        <v>33</v>
      </c>
      <c r="J226" s="18" t="s">
        <v>34</v>
      </c>
      <c r="K226" s="18" t="s">
        <v>34</v>
      </c>
      <c r="L226" s="13" t="s">
        <v>33</v>
      </c>
      <c r="M226" s="13" t="s">
        <v>33</v>
      </c>
      <c r="N226" s="13" t="s">
        <v>33</v>
      </c>
      <c r="O226" s="13" t="s">
        <v>33</v>
      </c>
      <c r="P226" s="14" t="s">
        <v>36</v>
      </c>
      <c r="Q226" s="13" t="s">
        <v>33</v>
      </c>
      <c r="R226" s="13" t="s">
        <v>33</v>
      </c>
      <c r="S226" s="13" t="s">
        <v>33</v>
      </c>
      <c r="T226" s="13" t="s">
        <v>33</v>
      </c>
      <c r="U226" s="12" t="s">
        <v>33</v>
      </c>
    </row>
    <row r="227" spans="1:21" x14ac:dyDescent="0.3">
      <c r="A227" s="16" t="s">
        <v>65</v>
      </c>
      <c r="B227" s="15" t="s">
        <v>33</v>
      </c>
      <c r="C227" s="13" t="s">
        <v>33</v>
      </c>
      <c r="D227" s="13" t="s">
        <v>33</v>
      </c>
      <c r="E227" s="13" t="s">
        <v>33</v>
      </c>
      <c r="F227" s="13" t="s">
        <v>33</v>
      </c>
      <c r="G227" s="18" t="s">
        <v>34</v>
      </c>
      <c r="H227" s="13" t="s">
        <v>33</v>
      </c>
      <c r="I227" s="14" t="s">
        <v>36</v>
      </c>
      <c r="J227" s="14" t="s">
        <v>36</v>
      </c>
      <c r="K227" s="18" t="s">
        <v>34</v>
      </c>
      <c r="L227" s="13" t="s">
        <v>33</v>
      </c>
      <c r="M227" s="13" t="s">
        <v>33</v>
      </c>
      <c r="N227" s="13" t="s">
        <v>33</v>
      </c>
      <c r="O227" s="13" t="s">
        <v>33</v>
      </c>
      <c r="P227" s="13" t="s">
        <v>33</v>
      </c>
      <c r="Q227" s="13" t="s">
        <v>33</v>
      </c>
      <c r="R227" s="13" t="s">
        <v>33</v>
      </c>
      <c r="S227" s="13" t="s">
        <v>33</v>
      </c>
      <c r="T227" s="13" t="s">
        <v>33</v>
      </c>
      <c r="U227" s="12" t="s">
        <v>33</v>
      </c>
    </row>
    <row r="228" spans="1:21" x14ac:dyDescent="0.3">
      <c r="A228" s="16" t="s">
        <v>64</v>
      </c>
      <c r="B228" s="15" t="s">
        <v>33</v>
      </c>
      <c r="C228" s="13" t="s">
        <v>33</v>
      </c>
      <c r="D228" s="13" t="s">
        <v>33</v>
      </c>
      <c r="E228" s="13" t="s">
        <v>33</v>
      </c>
      <c r="F228" s="13" t="s">
        <v>33</v>
      </c>
      <c r="G228" s="13" t="s">
        <v>33</v>
      </c>
      <c r="H228" s="14" t="s">
        <v>36</v>
      </c>
      <c r="I228" s="14" t="s">
        <v>36</v>
      </c>
      <c r="J228" s="18" t="s">
        <v>34</v>
      </c>
      <c r="K228" s="18" t="s">
        <v>34</v>
      </c>
      <c r="L228" s="13" t="s">
        <v>33</v>
      </c>
      <c r="M228" s="13" t="s">
        <v>33</v>
      </c>
      <c r="N228" s="13" t="s">
        <v>33</v>
      </c>
      <c r="O228" s="13" t="s">
        <v>33</v>
      </c>
      <c r="P228" s="13" t="s">
        <v>33</v>
      </c>
      <c r="Q228" s="13" t="s">
        <v>33</v>
      </c>
      <c r="R228" s="13" t="s">
        <v>33</v>
      </c>
      <c r="S228" s="13" t="s">
        <v>33</v>
      </c>
      <c r="T228" s="13" t="s">
        <v>33</v>
      </c>
      <c r="U228" s="12" t="s">
        <v>33</v>
      </c>
    </row>
    <row r="229" spans="1:21" x14ac:dyDescent="0.3">
      <c r="A229" s="16" t="s">
        <v>63</v>
      </c>
      <c r="B229" s="15" t="s">
        <v>33</v>
      </c>
      <c r="C229" s="13" t="s">
        <v>33</v>
      </c>
      <c r="D229" s="13" t="s">
        <v>33</v>
      </c>
      <c r="E229" s="13" t="s">
        <v>33</v>
      </c>
      <c r="F229" s="13" t="s">
        <v>33</v>
      </c>
      <c r="G229" s="18" t="s">
        <v>34</v>
      </c>
      <c r="H229" s="14" t="s">
        <v>36</v>
      </c>
      <c r="I229" s="13" t="s">
        <v>33</v>
      </c>
      <c r="J229" s="13" t="s">
        <v>33</v>
      </c>
      <c r="K229" s="13" t="s">
        <v>33</v>
      </c>
      <c r="L229" s="13" t="s">
        <v>33</v>
      </c>
      <c r="M229" s="13" t="s">
        <v>33</v>
      </c>
      <c r="N229" s="13" t="s">
        <v>33</v>
      </c>
      <c r="O229" s="17" t="s">
        <v>38</v>
      </c>
      <c r="P229" s="13" t="s">
        <v>33</v>
      </c>
      <c r="Q229" s="13" t="s">
        <v>33</v>
      </c>
      <c r="R229" s="13" t="s">
        <v>33</v>
      </c>
      <c r="S229" s="13" t="s">
        <v>33</v>
      </c>
      <c r="T229" s="13" t="s">
        <v>33</v>
      </c>
      <c r="U229" s="12" t="s">
        <v>33</v>
      </c>
    </row>
    <row r="230" spans="1:21" x14ac:dyDescent="0.3">
      <c r="A230" s="16" t="s">
        <v>62</v>
      </c>
      <c r="B230" s="15" t="s">
        <v>33</v>
      </c>
      <c r="C230" s="13" t="s">
        <v>33</v>
      </c>
      <c r="D230" s="13" t="s">
        <v>33</v>
      </c>
      <c r="E230" s="13" t="s">
        <v>33</v>
      </c>
      <c r="F230" s="13" t="s">
        <v>33</v>
      </c>
      <c r="G230" s="18" t="s">
        <v>34</v>
      </c>
      <c r="H230" s="14" t="s">
        <v>36</v>
      </c>
      <c r="I230" s="14" t="s">
        <v>36</v>
      </c>
      <c r="J230" s="13" t="s">
        <v>33</v>
      </c>
      <c r="K230" s="18" t="s">
        <v>34</v>
      </c>
      <c r="L230" s="13" t="s">
        <v>33</v>
      </c>
      <c r="M230" s="13" t="s">
        <v>33</v>
      </c>
      <c r="N230" s="13" t="s">
        <v>33</v>
      </c>
      <c r="O230" s="13" t="s">
        <v>33</v>
      </c>
      <c r="P230" s="13" t="s">
        <v>33</v>
      </c>
      <c r="Q230" s="13" t="s">
        <v>33</v>
      </c>
      <c r="R230" s="18" t="s">
        <v>34</v>
      </c>
      <c r="S230" s="13" t="s">
        <v>33</v>
      </c>
      <c r="T230" s="13" t="s">
        <v>33</v>
      </c>
      <c r="U230" s="12" t="s">
        <v>33</v>
      </c>
    </row>
    <row r="231" spans="1:21" x14ac:dyDescent="0.3">
      <c r="A231" s="16" t="s">
        <v>61</v>
      </c>
      <c r="B231" s="15" t="s">
        <v>33</v>
      </c>
      <c r="C231" s="18" t="s">
        <v>34</v>
      </c>
      <c r="D231" s="13" t="s">
        <v>33</v>
      </c>
      <c r="E231" s="13" t="s">
        <v>33</v>
      </c>
      <c r="F231" s="13" t="s">
        <v>33</v>
      </c>
      <c r="G231" s="14" t="s">
        <v>36</v>
      </c>
      <c r="H231" s="14" t="s">
        <v>36</v>
      </c>
      <c r="I231" s="14" t="s">
        <v>36</v>
      </c>
      <c r="J231" s="13" t="s">
        <v>33</v>
      </c>
      <c r="K231" s="18" t="s">
        <v>34</v>
      </c>
      <c r="L231" s="13" t="s">
        <v>33</v>
      </c>
      <c r="M231" s="13" t="s">
        <v>33</v>
      </c>
      <c r="N231" s="13" t="s">
        <v>33</v>
      </c>
      <c r="O231" s="13" t="s">
        <v>33</v>
      </c>
      <c r="P231" s="13" t="s">
        <v>33</v>
      </c>
      <c r="Q231" s="13" t="s">
        <v>33</v>
      </c>
      <c r="R231" s="13" t="s">
        <v>33</v>
      </c>
      <c r="S231" s="13" t="s">
        <v>33</v>
      </c>
      <c r="T231" s="13" t="s">
        <v>33</v>
      </c>
      <c r="U231" s="12" t="s">
        <v>33</v>
      </c>
    </row>
    <row r="232" spans="1:21" x14ac:dyDescent="0.3">
      <c r="A232" s="16" t="s">
        <v>60</v>
      </c>
      <c r="B232" s="15" t="s">
        <v>33</v>
      </c>
      <c r="C232" s="13" t="s">
        <v>33</v>
      </c>
      <c r="D232" s="13" t="s">
        <v>33</v>
      </c>
      <c r="E232" s="13" t="s">
        <v>33</v>
      </c>
      <c r="F232" s="18" t="s">
        <v>34</v>
      </c>
      <c r="G232" s="18" t="s">
        <v>34</v>
      </c>
      <c r="H232" s="13" t="s">
        <v>33</v>
      </c>
      <c r="I232" s="14" t="s">
        <v>36</v>
      </c>
      <c r="J232" s="14" t="s">
        <v>36</v>
      </c>
      <c r="K232" s="13" t="s">
        <v>33</v>
      </c>
      <c r="L232" s="13" t="s">
        <v>33</v>
      </c>
      <c r="M232" s="13" t="s">
        <v>33</v>
      </c>
      <c r="N232" s="13" t="s">
        <v>33</v>
      </c>
      <c r="O232" s="13" t="s">
        <v>33</v>
      </c>
      <c r="P232" s="13" t="s">
        <v>33</v>
      </c>
      <c r="Q232" s="13" t="s">
        <v>33</v>
      </c>
      <c r="R232" s="13" t="s">
        <v>33</v>
      </c>
      <c r="S232" s="13" t="s">
        <v>33</v>
      </c>
      <c r="T232" s="13" t="s">
        <v>33</v>
      </c>
      <c r="U232" s="12" t="s">
        <v>33</v>
      </c>
    </row>
    <row r="233" spans="1:21" x14ac:dyDescent="0.3">
      <c r="A233" s="16" t="s">
        <v>59</v>
      </c>
      <c r="B233" s="15" t="s">
        <v>33</v>
      </c>
      <c r="C233" s="13" t="s">
        <v>33</v>
      </c>
      <c r="D233" s="13" t="s">
        <v>33</v>
      </c>
      <c r="E233" s="13" t="s">
        <v>33</v>
      </c>
      <c r="F233" s="13" t="s">
        <v>33</v>
      </c>
      <c r="G233" s="18" t="s">
        <v>34</v>
      </c>
      <c r="H233" s="14" t="s">
        <v>36</v>
      </c>
      <c r="I233" s="14" t="s">
        <v>36</v>
      </c>
      <c r="J233" s="13" t="s">
        <v>33</v>
      </c>
      <c r="K233" s="13" t="s">
        <v>33</v>
      </c>
      <c r="L233" s="13" t="s">
        <v>33</v>
      </c>
      <c r="M233" s="13" t="s">
        <v>33</v>
      </c>
      <c r="N233" s="13" t="s">
        <v>33</v>
      </c>
      <c r="O233" s="13" t="s">
        <v>33</v>
      </c>
      <c r="P233" s="13" t="s">
        <v>33</v>
      </c>
      <c r="Q233" s="13" t="s">
        <v>33</v>
      </c>
      <c r="R233" s="13" t="s">
        <v>33</v>
      </c>
      <c r="S233" s="13" t="s">
        <v>33</v>
      </c>
      <c r="T233" s="13" t="s">
        <v>33</v>
      </c>
      <c r="U233" s="12" t="s">
        <v>33</v>
      </c>
    </row>
    <row r="234" spans="1:21" x14ac:dyDescent="0.3">
      <c r="A234" s="16" t="s">
        <v>58</v>
      </c>
      <c r="B234" s="15" t="s">
        <v>33</v>
      </c>
      <c r="C234" s="13" t="s">
        <v>33</v>
      </c>
      <c r="D234" s="13" t="s">
        <v>33</v>
      </c>
      <c r="E234" s="13" t="s">
        <v>33</v>
      </c>
      <c r="F234" s="13" t="s">
        <v>33</v>
      </c>
      <c r="G234" s="13" t="s">
        <v>33</v>
      </c>
      <c r="H234" s="13" t="s">
        <v>33</v>
      </c>
      <c r="I234" s="13" t="s">
        <v>33</v>
      </c>
      <c r="J234" s="13" t="s">
        <v>33</v>
      </c>
      <c r="K234" s="18" t="s">
        <v>34</v>
      </c>
      <c r="L234" s="18" t="s">
        <v>34</v>
      </c>
      <c r="M234" s="13" t="s">
        <v>33</v>
      </c>
      <c r="N234" s="13" t="s">
        <v>33</v>
      </c>
      <c r="O234" s="13" t="s">
        <v>33</v>
      </c>
      <c r="P234" s="13" t="s">
        <v>33</v>
      </c>
      <c r="Q234" s="13" t="s">
        <v>33</v>
      </c>
      <c r="R234" s="13" t="s">
        <v>33</v>
      </c>
      <c r="S234" s="13" t="s">
        <v>33</v>
      </c>
      <c r="T234" s="19" t="s">
        <v>43</v>
      </c>
      <c r="U234" s="12" t="s">
        <v>33</v>
      </c>
    </row>
    <row r="235" spans="1:21" x14ac:dyDescent="0.3">
      <c r="A235" s="16" t="s">
        <v>57</v>
      </c>
      <c r="B235" s="15" t="s">
        <v>33</v>
      </c>
      <c r="C235" s="13" t="s">
        <v>33</v>
      </c>
      <c r="D235" s="18" t="s">
        <v>34</v>
      </c>
      <c r="E235" s="13" t="s">
        <v>33</v>
      </c>
      <c r="F235" s="13" t="s">
        <v>33</v>
      </c>
      <c r="G235" s="14" t="s">
        <v>36</v>
      </c>
      <c r="H235" s="14" t="s">
        <v>36</v>
      </c>
      <c r="I235" s="13" t="s">
        <v>33</v>
      </c>
      <c r="J235" s="13" t="s">
        <v>33</v>
      </c>
      <c r="K235" s="13" t="s">
        <v>33</v>
      </c>
      <c r="L235" s="13" t="s">
        <v>33</v>
      </c>
      <c r="M235" s="13" t="s">
        <v>33</v>
      </c>
      <c r="N235" s="13" t="s">
        <v>33</v>
      </c>
      <c r="O235" s="13" t="s">
        <v>33</v>
      </c>
      <c r="P235" s="13" t="s">
        <v>33</v>
      </c>
      <c r="Q235" s="13" t="s">
        <v>33</v>
      </c>
      <c r="R235" s="13" t="s">
        <v>33</v>
      </c>
      <c r="S235" s="13" t="s">
        <v>33</v>
      </c>
      <c r="T235" s="13" t="s">
        <v>33</v>
      </c>
      <c r="U235" s="12" t="s">
        <v>33</v>
      </c>
    </row>
    <row r="236" spans="1:21" x14ac:dyDescent="0.3">
      <c r="A236" s="16" t="s">
        <v>56</v>
      </c>
      <c r="B236" s="15" t="s">
        <v>33</v>
      </c>
      <c r="C236" s="13" t="s">
        <v>33</v>
      </c>
      <c r="D236" s="18" t="s">
        <v>34</v>
      </c>
      <c r="E236" s="18" t="s">
        <v>34</v>
      </c>
      <c r="F236" s="13" t="s">
        <v>33</v>
      </c>
      <c r="G236" s="13" t="s">
        <v>33</v>
      </c>
      <c r="H236" s="13" t="s">
        <v>33</v>
      </c>
      <c r="I236" s="13" t="s">
        <v>33</v>
      </c>
      <c r="J236" s="13" t="s">
        <v>33</v>
      </c>
      <c r="K236" s="18" t="s">
        <v>34</v>
      </c>
      <c r="L236" s="13" t="s">
        <v>33</v>
      </c>
      <c r="M236" s="13" t="s">
        <v>33</v>
      </c>
      <c r="N236" s="13" t="s">
        <v>33</v>
      </c>
      <c r="O236" s="13" t="s">
        <v>33</v>
      </c>
      <c r="P236" s="13" t="s">
        <v>33</v>
      </c>
      <c r="Q236" s="13" t="s">
        <v>33</v>
      </c>
      <c r="R236" s="13" t="s">
        <v>33</v>
      </c>
      <c r="S236" s="13" t="s">
        <v>33</v>
      </c>
      <c r="T236" s="13" t="s">
        <v>33</v>
      </c>
      <c r="U236" s="12" t="s">
        <v>33</v>
      </c>
    </row>
    <row r="237" spans="1:21" x14ac:dyDescent="0.3">
      <c r="A237" s="16" t="s">
        <v>55</v>
      </c>
      <c r="B237" s="15" t="s">
        <v>33</v>
      </c>
      <c r="C237" s="13" t="s">
        <v>33</v>
      </c>
      <c r="D237" s="13" t="s">
        <v>33</v>
      </c>
      <c r="E237" s="13" t="s">
        <v>33</v>
      </c>
      <c r="F237" s="13" t="s">
        <v>33</v>
      </c>
      <c r="G237" s="14" t="s">
        <v>36</v>
      </c>
      <c r="H237" s="13" t="s">
        <v>33</v>
      </c>
      <c r="I237" s="14" t="s">
        <v>36</v>
      </c>
      <c r="J237" s="13" t="s">
        <v>33</v>
      </c>
      <c r="K237" s="18" t="s">
        <v>34</v>
      </c>
      <c r="L237" s="13" t="s">
        <v>33</v>
      </c>
      <c r="M237" s="13" t="s">
        <v>33</v>
      </c>
      <c r="N237" s="13" t="s">
        <v>33</v>
      </c>
      <c r="O237" s="13" t="s">
        <v>33</v>
      </c>
      <c r="P237" s="13" t="s">
        <v>33</v>
      </c>
      <c r="Q237" s="13" t="s">
        <v>33</v>
      </c>
      <c r="R237" s="13" t="s">
        <v>33</v>
      </c>
      <c r="S237" s="13" t="s">
        <v>33</v>
      </c>
      <c r="T237" s="13" t="s">
        <v>33</v>
      </c>
      <c r="U237" s="12" t="s">
        <v>33</v>
      </c>
    </row>
    <row r="238" spans="1:21" x14ac:dyDescent="0.3">
      <c r="A238" s="16" t="s">
        <v>54</v>
      </c>
      <c r="B238" s="15" t="s">
        <v>33</v>
      </c>
      <c r="C238" s="13" t="s">
        <v>33</v>
      </c>
      <c r="D238" s="13" t="s">
        <v>33</v>
      </c>
      <c r="E238" s="13" t="s">
        <v>33</v>
      </c>
      <c r="F238" s="13" t="s">
        <v>33</v>
      </c>
      <c r="G238" s="14" t="s">
        <v>36</v>
      </c>
      <c r="H238" s="13" t="s">
        <v>33</v>
      </c>
      <c r="I238" s="13" t="s">
        <v>33</v>
      </c>
      <c r="J238" s="13" t="s">
        <v>33</v>
      </c>
      <c r="K238" s="18" t="s">
        <v>34</v>
      </c>
      <c r="L238" s="13" t="s">
        <v>33</v>
      </c>
      <c r="M238" s="13" t="s">
        <v>33</v>
      </c>
      <c r="N238" s="13" t="s">
        <v>33</v>
      </c>
      <c r="O238" s="13" t="s">
        <v>33</v>
      </c>
      <c r="P238" s="13" t="s">
        <v>33</v>
      </c>
      <c r="Q238" s="13" t="s">
        <v>33</v>
      </c>
      <c r="R238" s="13" t="s">
        <v>33</v>
      </c>
      <c r="S238" s="13" t="s">
        <v>33</v>
      </c>
      <c r="T238" s="13" t="s">
        <v>33</v>
      </c>
      <c r="U238" s="12" t="s">
        <v>33</v>
      </c>
    </row>
    <row r="239" spans="1:21" x14ac:dyDescent="0.3">
      <c r="A239" s="16" t="s">
        <v>53</v>
      </c>
      <c r="B239" s="15" t="s">
        <v>33</v>
      </c>
      <c r="C239" s="18" t="s">
        <v>34</v>
      </c>
      <c r="D239" s="13" t="s">
        <v>33</v>
      </c>
      <c r="E239" s="13" t="s">
        <v>33</v>
      </c>
      <c r="F239" s="13" t="s">
        <v>33</v>
      </c>
      <c r="G239" s="13" t="s">
        <v>33</v>
      </c>
      <c r="H239" s="13" t="s">
        <v>33</v>
      </c>
      <c r="I239" s="14" t="s">
        <v>36</v>
      </c>
      <c r="J239" s="13" t="s">
        <v>33</v>
      </c>
      <c r="K239" s="18" t="s">
        <v>34</v>
      </c>
      <c r="L239" s="13" t="s">
        <v>33</v>
      </c>
      <c r="M239" s="13" t="s">
        <v>33</v>
      </c>
      <c r="N239" s="13" t="s">
        <v>33</v>
      </c>
      <c r="O239" s="13" t="s">
        <v>33</v>
      </c>
      <c r="P239" s="13" t="s">
        <v>33</v>
      </c>
      <c r="Q239" s="13" t="s">
        <v>33</v>
      </c>
      <c r="R239" s="13" t="s">
        <v>33</v>
      </c>
      <c r="S239" s="13" t="s">
        <v>33</v>
      </c>
      <c r="T239" s="13" t="s">
        <v>33</v>
      </c>
      <c r="U239" s="12" t="s">
        <v>33</v>
      </c>
    </row>
    <row r="240" spans="1:21" x14ac:dyDescent="0.3">
      <c r="A240" s="16" t="s">
        <v>52</v>
      </c>
      <c r="B240" s="15" t="s">
        <v>33</v>
      </c>
      <c r="C240" s="18" t="s">
        <v>34</v>
      </c>
      <c r="D240" s="13" t="s">
        <v>33</v>
      </c>
      <c r="E240" s="13" t="s">
        <v>33</v>
      </c>
      <c r="F240" s="13" t="s">
        <v>33</v>
      </c>
      <c r="G240" s="18" t="s">
        <v>34</v>
      </c>
      <c r="H240" s="13" t="s">
        <v>33</v>
      </c>
      <c r="I240" s="14" t="s">
        <v>36</v>
      </c>
      <c r="J240" s="14" t="s">
        <v>36</v>
      </c>
      <c r="K240" s="13" t="s">
        <v>33</v>
      </c>
      <c r="L240" s="13" t="s">
        <v>33</v>
      </c>
      <c r="M240" s="13" t="s">
        <v>33</v>
      </c>
      <c r="N240" s="13" t="s">
        <v>33</v>
      </c>
      <c r="O240" s="13" t="s">
        <v>33</v>
      </c>
      <c r="P240" s="17" t="s">
        <v>38</v>
      </c>
      <c r="Q240" s="13" t="s">
        <v>33</v>
      </c>
      <c r="R240" s="13" t="s">
        <v>33</v>
      </c>
      <c r="S240" s="13" t="s">
        <v>33</v>
      </c>
      <c r="T240" s="13" t="s">
        <v>33</v>
      </c>
      <c r="U240" s="12" t="s">
        <v>33</v>
      </c>
    </row>
    <row r="241" spans="1:21" x14ac:dyDescent="0.3">
      <c r="A241" s="16" t="s">
        <v>51</v>
      </c>
      <c r="B241" s="15" t="s">
        <v>33</v>
      </c>
      <c r="C241" s="13" t="s">
        <v>33</v>
      </c>
      <c r="D241" s="13" t="s">
        <v>33</v>
      </c>
      <c r="E241" s="13" t="s">
        <v>33</v>
      </c>
      <c r="F241" s="13" t="s">
        <v>33</v>
      </c>
      <c r="G241" s="14" t="s">
        <v>36</v>
      </c>
      <c r="H241" s="14" t="s">
        <v>36</v>
      </c>
      <c r="I241" s="14" t="s">
        <v>36</v>
      </c>
      <c r="J241" s="13" t="s">
        <v>33</v>
      </c>
      <c r="K241" s="18" t="s">
        <v>34</v>
      </c>
      <c r="L241" s="13" t="s">
        <v>33</v>
      </c>
      <c r="M241" s="13" t="s">
        <v>33</v>
      </c>
      <c r="N241" s="13" t="s">
        <v>33</v>
      </c>
      <c r="O241" s="13" t="s">
        <v>33</v>
      </c>
      <c r="P241" s="13" t="s">
        <v>33</v>
      </c>
      <c r="Q241" s="13" t="s">
        <v>33</v>
      </c>
      <c r="R241" s="13" t="s">
        <v>33</v>
      </c>
      <c r="S241" s="13" t="s">
        <v>33</v>
      </c>
      <c r="T241" s="13" t="s">
        <v>33</v>
      </c>
      <c r="U241" s="12" t="s">
        <v>33</v>
      </c>
    </row>
    <row r="242" spans="1:21" x14ac:dyDescent="0.3">
      <c r="A242" s="16" t="s">
        <v>50</v>
      </c>
      <c r="B242" s="15" t="s">
        <v>33</v>
      </c>
      <c r="C242" s="13" t="s">
        <v>33</v>
      </c>
      <c r="D242" s="13" t="s">
        <v>33</v>
      </c>
      <c r="E242" s="13" t="s">
        <v>33</v>
      </c>
      <c r="F242" s="13" t="s">
        <v>33</v>
      </c>
      <c r="G242" s="14" t="s">
        <v>36</v>
      </c>
      <c r="H242" s="13" t="s">
        <v>33</v>
      </c>
      <c r="I242" s="14" t="s">
        <v>36</v>
      </c>
      <c r="J242" s="13" t="s">
        <v>33</v>
      </c>
      <c r="K242" s="14" t="s">
        <v>36</v>
      </c>
      <c r="L242" s="13" t="s">
        <v>33</v>
      </c>
      <c r="M242" s="13" t="s">
        <v>33</v>
      </c>
      <c r="N242" s="13" t="s">
        <v>33</v>
      </c>
      <c r="O242" s="13" t="s">
        <v>33</v>
      </c>
      <c r="P242" s="13" t="s">
        <v>33</v>
      </c>
      <c r="Q242" s="13" t="s">
        <v>33</v>
      </c>
      <c r="R242" s="13" t="s">
        <v>33</v>
      </c>
      <c r="S242" s="13" t="s">
        <v>33</v>
      </c>
      <c r="T242" s="13" t="s">
        <v>33</v>
      </c>
      <c r="U242" s="12" t="s">
        <v>33</v>
      </c>
    </row>
    <row r="243" spans="1:21" x14ac:dyDescent="0.3">
      <c r="A243" s="16" t="s">
        <v>49</v>
      </c>
      <c r="B243" s="15" t="s">
        <v>33</v>
      </c>
      <c r="C243" s="13" t="s">
        <v>33</v>
      </c>
      <c r="D243" s="13" t="s">
        <v>33</v>
      </c>
      <c r="E243" s="18" t="s">
        <v>34</v>
      </c>
      <c r="F243" s="13" t="s">
        <v>33</v>
      </c>
      <c r="G243" s="13" t="s">
        <v>33</v>
      </c>
      <c r="H243" s="14" t="s">
        <v>36</v>
      </c>
      <c r="I243" s="18" t="s">
        <v>34</v>
      </c>
      <c r="J243" s="13" t="s">
        <v>33</v>
      </c>
      <c r="K243" s="14" t="s">
        <v>36</v>
      </c>
      <c r="L243" s="13" t="s">
        <v>33</v>
      </c>
      <c r="M243" s="13" t="s">
        <v>33</v>
      </c>
      <c r="N243" s="13" t="s">
        <v>33</v>
      </c>
      <c r="O243" s="13" t="s">
        <v>33</v>
      </c>
      <c r="P243" s="13" t="s">
        <v>33</v>
      </c>
      <c r="Q243" s="13" t="s">
        <v>33</v>
      </c>
      <c r="R243" s="13" t="s">
        <v>33</v>
      </c>
      <c r="S243" s="13" t="s">
        <v>33</v>
      </c>
      <c r="T243" s="13" t="s">
        <v>33</v>
      </c>
      <c r="U243" s="12" t="s">
        <v>33</v>
      </c>
    </row>
    <row r="244" spans="1:21" x14ac:dyDescent="0.3">
      <c r="A244" s="16" t="s">
        <v>48</v>
      </c>
      <c r="B244" s="15" t="s">
        <v>33</v>
      </c>
      <c r="C244" s="13" t="s">
        <v>33</v>
      </c>
      <c r="D244" s="13" t="s">
        <v>33</v>
      </c>
      <c r="E244" s="18" t="s">
        <v>34</v>
      </c>
      <c r="F244" s="13" t="s">
        <v>33</v>
      </c>
      <c r="G244" s="18" t="s">
        <v>34</v>
      </c>
      <c r="H244" s="13" t="s">
        <v>33</v>
      </c>
      <c r="I244" s="13" t="s">
        <v>33</v>
      </c>
      <c r="J244" s="14" t="s">
        <v>36</v>
      </c>
      <c r="K244" s="14" t="s">
        <v>36</v>
      </c>
      <c r="L244" s="13" t="s">
        <v>33</v>
      </c>
      <c r="M244" s="13" t="s">
        <v>33</v>
      </c>
      <c r="N244" s="13" t="s">
        <v>33</v>
      </c>
      <c r="O244" s="13" t="s">
        <v>33</v>
      </c>
      <c r="P244" s="13" t="s">
        <v>33</v>
      </c>
      <c r="Q244" s="13" t="s">
        <v>33</v>
      </c>
      <c r="R244" s="13" t="s">
        <v>33</v>
      </c>
      <c r="S244" s="13" t="s">
        <v>33</v>
      </c>
      <c r="T244" s="13" t="s">
        <v>33</v>
      </c>
      <c r="U244" s="12" t="s">
        <v>33</v>
      </c>
    </row>
    <row r="245" spans="1:21" x14ac:dyDescent="0.3">
      <c r="A245" s="16" t="s">
        <v>47</v>
      </c>
      <c r="B245" s="15" t="s">
        <v>33</v>
      </c>
      <c r="C245" s="13" t="s">
        <v>33</v>
      </c>
      <c r="D245" s="13" t="s">
        <v>33</v>
      </c>
      <c r="E245" s="13" t="s">
        <v>33</v>
      </c>
      <c r="F245" s="13" t="s">
        <v>33</v>
      </c>
      <c r="G245" s="13" t="s">
        <v>33</v>
      </c>
      <c r="H245" s="13" t="s">
        <v>33</v>
      </c>
      <c r="I245" s="14" t="s">
        <v>36</v>
      </c>
      <c r="J245" s="13" t="s">
        <v>33</v>
      </c>
      <c r="K245" s="14" t="s">
        <v>36</v>
      </c>
      <c r="L245" s="13" t="s">
        <v>33</v>
      </c>
      <c r="M245" s="13" t="s">
        <v>33</v>
      </c>
      <c r="N245" s="13" t="s">
        <v>33</v>
      </c>
      <c r="O245" s="17" t="s">
        <v>38</v>
      </c>
      <c r="P245" s="13" t="s">
        <v>33</v>
      </c>
      <c r="Q245" s="13" t="s">
        <v>33</v>
      </c>
      <c r="R245" s="13" t="s">
        <v>33</v>
      </c>
      <c r="S245" s="13" t="s">
        <v>33</v>
      </c>
      <c r="T245" s="13" t="s">
        <v>33</v>
      </c>
      <c r="U245" s="12" t="s">
        <v>33</v>
      </c>
    </row>
    <row r="246" spans="1:21" x14ac:dyDescent="0.3">
      <c r="A246" s="16" t="s">
        <v>46</v>
      </c>
      <c r="B246" s="15" t="s">
        <v>33</v>
      </c>
      <c r="C246" s="13" t="s">
        <v>33</v>
      </c>
      <c r="D246" s="18" t="s">
        <v>34</v>
      </c>
      <c r="E246" s="13" t="s">
        <v>33</v>
      </c>
      <c r="F246" s="13" t="s">
        <v>33</v>
      </c>
      <c r="G246" s="14" t="s">
        <v>36</v>
      </c>
      <c r="H246" s="13" t="s">
        <v>33</v>
      </c>
      <c r="I246" s="13" t="s">
        <v>33</v>
      </c>
      <c r="J246" s="13" t="s">
        <v>33</v>
      </c>
      <c r="K246" s="13" t="s">
        <v>33</v>
      </c>
      <c r="L246" s="13" t="s">
        <v>33</v>
      </c>
      <c r="M246" s="13" t="s">
        <v>33</v>
      </c>
      <c r="N246" s="13" t="s">
        <v>33</v>
      </c>
      <c r="O246" s="17" t="s">
        <v>38</v>
      </c>
      <c r="P246" s="13" t="s">
        <v>33</v>
      </c>
      <c r="Q246" s="13" t="s">
        <v>33</v>
      </c>
      <c r="R246" s="13" t="s">
        <v>33</v>
      </c>
      <c r="S246" s="13" t="s">
        <v>33</v>
      </c>
      <c r="T246" s="13" t="s">
        <v>33</v>
      </c>
      <c r="U246" s="12" t="s">
        <v>33</v>
      </c>
    </row>
    <row r="247" spans="1:21" x14ac:dyDescent="0.3">
      <c r="A247" s="16" t="s">
        <v>45</v>
      </c>
      <c r="B247" s="15" t="s">
        <v>33</v>
      </c>
      <c r="C247" s="13" t="s">
        <v>33</v>
      </c>
      <c r="D247" s="13" t="s">
        <v>33</v>
      </c>
      <c r="E247" s="13" t="s">
        <v>33</v>
      </c>
      <c r="F247" s="13" t="s">
        <v>33</v>
      </c>
      <c r="G247" s="18" t="s">
        <v>34</v>
      </c>
      <c r="H247" s="13" t="s">
        <v>33</v>
      </c>
      <c r="I247" s="13" t="s">
        <v>33</v>
      </c>
      <c r="J247" s="13" t="s">
        <v>33</v>
      </c>
      <c r="K247" s="18" t="s">
        <v>34</v>
      </c>
      <c r="L247" s="13" t="s">
        <v>33</v>
      </c>
      <c r="M247" s="13" t="s">
        <v>33</v>
      </c>
      <c r="N247" s="13" t="s">
        <v>33</v>
      </c>
      <c r="O247" s="13" t="s">
        <v>33</v>
      </c>
      <c r="P247" s="13" t="s">
        <v>33</v>
      </c>
      <c r="Q247" s="13" t="s">
        <v>33</v>
      </c>
      <c r="R247" s="13" t="s">
        <v>33</v>
      </c>
      <c r="S247" s="13" t="s">
        <v>33</v>
      </c>
      <c r="T247" s="13" t="s">
        <v>33</v>
      </c>
      <c r="U247" s="12" t="s">
        <v>33</v>
      </c>
    </row>
    <row r="248" spans="1:21" x14ac:dyDescent="0.3">
      <c r="A248" s="16" t="s">
        <v>44</v>
      </c>
      <c r="B248" s="15" t="s">
        <v>33</v>
      </c>
      <c r="C248" s="13" t="s">
        <v>33</v>
      </c>
      <c r="D248" s="19" t="s">
        <v>43</v>
      </c>
      <c r="E248" s="13" t="s">
        <v>33</v>
      </c>
      <c r="F248" s="13" t="s">
        <v>33</v>
      </c>
      <c r="G248" s="13" t="s">
        <v>33</v>
      </c>
      <c r="H248" s="13" t="s">
        <v>33</v>
      </c>
      <c r="I248" s="14" t="s">
        <v>36</v>
      </c>
      <c r="J248" s="13" t="s">
        <v>33</v>
      </c>
      <c r="K248" s="18" t="s">
        <v>34</v>
      </c>
      <c r="L248" s="13" t="s">
        <v>33</v>
      </c>
      <c r="M248" s="13" t="s">
        <v>33</v>
      </c>
      <c r="N248" s="13" t="s">
        <v>33</v>
      </c>
      <c r="O248" s="13" t="s">
        <v>33</v>
      </c>
      <c r="P248" s="13" t="s">
        <v>33</v>
      </c>
      <c r="Q248" s="13" t="s">
        <v>33</v>
      </c>
      <c r="R248" s="13" t="s">
        <v>33</v>
      </c>
      <c r="S248" s="13" t="s">
        <v>33</v>
      </c>
      <c r="T248" s="13" t="s">
        <v>33</v>
      </c>
      <c r="U248" s="12" t="s">
        <v>33</v>
      </c>
    </row>
    <row r="249" spans="1:21" x14ac:dyDescent="0.3">
      <c r="A249" s="16" t="s">
        <v>42</v>
      </c>
      <c r="B249" s="15" t="s">
        <v>33</v>
      </c>
      <c r="C249" s="13" t="s">
        <v>33</v>
      </c>
      <c r="D249" s="13" t="s">
        <v>33</v>
      </c>
      <c r="E249" s="13" t="s">
        <v>33</v>
      </c>
      <c r="F249" s="18" t="s">
        <v>34</v>
      </c>
      <c r="G249" s="13" t="s">
        <v>33</v>
      </c>
      <c r="H249" s="13" t="s">
        <v>33</v>
      </c>
      <c r="I249" s="13" t="s">
        <v>33</v>
      </c>
      <c r="J249" s="13" t="s">
        <v>33</v>
      </c>
      <c r="K249" s="13" t="s">
        <v>33</v>
      </c>
      <c r="L249" s="13" t="s">
        <v>33</v>
      </c>
      <c r="M249" s="13" t="s">
        <v>33</v>
      </c>
      <c r="N249" s="13" t="s">
        <v>33</v>
      </c>
      <c r="O249" s="17" t="s">
        <v>38</v>
      </c>
      <c r="P249" s="13" t="s">
        <v>33</v>
      </c>
      <c r="Q249" s="13" t="s">
        <v>33</v>
      </c>
      <c r="R249" s="13" t="s">
        <v>33</v>
      </c>
      <c r="S249" s="13" t="s">
        <v>33</v>
      </c>
      <c r="T249" s="13" t="s">
        <v>33</v>
      </c>
      <c r="U249" s="12" t="s">
        <v>33</v>
      </c>
    </row>
    <row r="250" spans="1:21" x14ac:dyDescent="0.3">
      <c r="A250" s="16" t="s">
        <v>41</v>
      </c>
      <c r="B250" s="15" t="s">
        <v>33</v>
      </c>
      <c r="C250" s="13" t="s">
        <v>33</v>
      </c>
      <c r="D250" s="18" t="s">
        <v>34</v>
      </c>
      <c r="E250" s="13" t="s">
        <v>33</v>
      </c>
      <c r="F250" s="13" t="s">
        <v>33</v>
      </c>
      <c r="G250" s="13" t="s">
        <v>33</v>
      </c>
      <c r="H250" s="13" t="s">
        <v>33</v>
      </c>
      <c r="I250" s="13" t="s">
        <v>33</v>
      </c>
      <c r="J250" s="13" t="s">
        <v>33</v>
      </c>
      <c r="K250" s="13" t="s">
        <v>33</v>
      </c>
      <c r="L250" s="13" t="s">
        <v>33</v>
      </c>
      <c r="M250" s="13" t="s">
        <v>33</v>
      </c>
      <c r="N250" s="13" t="s">
        <v>33</v>
      </c>
      <c r="O250" s="13" t="s">
        <v>33</v>
      </c>
      <c r="P250" s="13" t="s">
        <v>33</v>
      </c>
      <c r="Q250" s="13" t="s">
        <v>33</v>
      </c>
      <c r="R250" s="13" t="s">
        <v>33</v>
      </c>
      <c r="S250" s="13" t="s">
        <v>33</v>
      </c>
      <c r="T250" s="13" t="s">
        <v>33</v>
      </c>
      <c r="U250" s="12" t="s">
        <v>33</v>
      </c>
    </row>
    <row r="251" spans="1:21" x14ac:dyDescent="0.3">
      <c r="A251" s="16" t="s">
        <v>40</v>
      </c>
      <c r="B251" s="15" t="s">
        <v>33</v>
      </c>
      <c r="C251" s="13" t="s">
        <v>33</v>
      </c>
      <c r="D251" s="13" t="s">
        <v>33</v>
      </c>
      <c r="E251" s="13" t="s">
        <v>33</v>
      </c>
      <c r="F251" s="13" t="s">
        <v>33</v>
      </c>
      <c r="G251" s="18" t="s">
        <v>34</v>
      </c>
      <c r="H251" s="13" t="s">
        <v>33</v>
      </c>
      <c r="I251" s="13" t="s">
        <v>33</v>
      </c>
      <c r="J251" s="13" t="s">
        <v>33</v>
      </c>
      <c r="K251" s="13" t="s">
        <v>33</v>
      </c>
      <c r="L251" s="13" t="s">
        <v>33</v>
      </c>
      <c r="M251" s="13" t="s">
        <v>33</v>
      </c>
      <c r="N251" s="13" t="s">
        <v>33</v>
      </c>
      <c r="O251" s="13" t="s">
        <v>33</v>
      </c>
      <c r="P251" s="13" t="s">
        <v>33</v>
      </c>
      <c r="Q251" s="13" t="s">
        <v>33</v>
      </c>
      <c r="R251" s="13" t="s">
        <v>33</v>
      </c>
      <c r="S251" s="13" t="s">
        <v>33</v>
      </c>
      <c r="T251" s="13" t="s">
        <v>33</v>
      </c>
      <c r="U251" s="12" t="s">
        <v>33</v>
      </c>
    </row>
    <row r="252" spans="1:21" x14ac:dyDescent="0.3">
      <c r="A252" s="16" t="s">
        <v>39</v>
      </c>
      <c r="B252" s="15" t="s">
        <v>33</v>
      </c>
      <c r="C252" s="13" t="s">
        <v>33</v>
      </c>
      <c r="D252" s="13" t="s">
        <v>33</v>
      </c>
      <c r="E252" s="13" t="s">
        <v>33</v>
      </c>
      <c r="F252" s="13" t="s">
        <v>33</v>
      </c>
      <c r="G252" s="13" t="s">
        <v>33</v>
      </c>
      <c r="H252" s="14" t="s">
        <v>36</v>
      </c>
      <c r="I252" s="13" t="s">
        <v>33</v>
      </c>
      <c r="J252" s="13" t="s">
        <v>33</v>
      </c>
      <c r="K252" s="18" t="s">
        <v>34</v>
      </c>
      <c r="L252" s="13" t="s">
        <v>33</v>
      </c>
      <c r="M252" s="13" t="s">
        <v>33</v>
      </c>
      <c r="N252" s="13" t="s">
        <v>33</v>
      </c>
      <c r="O252" s="13" t="s">
        <v>33</v>
      </c>
      <c r="P252" s="17" t="s">
        <v>38</v>
      </c>
      <c r="Q252" s="13" t="s">
        <v>33</v>
      </c>
      <c r="R252" s="13" t="s">
        <v>33</v>
      </c>
      <c r="S252" s="13" t="s">
        <v>33</v>
      </c>
      <c r="T252" s="13" t="s">
        <v>33</v>
      </c>
      <c r="U252" s="12" t="s">
        <v>33</v>
      </c>
    </row>
    <row r="253" spans="1:21" x14ac:dyDescent="0.3">
      <c r="A253" s="16" t="s">
        <v>37</v>
      </c>
      <c r="B253" s="15" t="s">
        <v>33</v>
      </c>
      <c r="C253" s="13" t="s">
        <v>33</v>
      </c>
      <c r="D253" s="13" t="s">
        <v>33</v>
      </c>
      <c r="E253" s="13" t="s">
        <v>33</v>
      </c>
      <c r="F253" s="13" t="s">
        <v>33</v>
      </c>
      <c r="G253" s="13" t="s">
        <v>33</v>
      </c>
      <c r="H253" s="13" t="s">
        <v>33</v>
      </c>
      <c r="I253" s="13" t="s">
        <v>33</v>
      </c>
      <c r="J253" s="13" t="s">
        <v>33</v>
      </c>
      <c r="K253" s="14" t="s">
        <v>36</v>
      </c>
      <c r="L253" s="13" t="s">
        <v>33</v>
      </c>
      <c r="M253" s="13" t="s">
        <v>33</v>
      </c>
      <c r="N253" s="13" t="s">
        <v>33</v>
      </c>
      <c r="O253" s="13" t="s">
        <v>33</v>
      </c>
      <c r="P253" s="13" t="s">
        <v>33</v>
      </c>
      <c r="Q253" s="13" t="s">
        <v>33</v>
      </c>
      <c r="R253" s="13" t="s">
        <v>33</v>
      </c>
      <c r="S253" s="13" t="s">
        <v>33</v>
      </c>
      <c r="T253" s="13" t="s">
        <v>33</v>
      </c>
      <c r="U253" s="12" t="s">
        <v>33</v>
      </c>
    </row>
    <row r="254" spans="1:21" x14ac:dyDescent="0.3">
      <c r="A254" s="11" t="s">
        <v>35</v>
      </c>
      <c r="B254" s="10" t="s">
        <v>33</v>
      </c>
      <c r="C254" s="8" t="s">
        <v>33</v>
      </c>
      <c r="D254" s="9" t="s">
        <v>34</v>
      </c>
      <c r="E254" s="8" t="s">
        <v>33</v>
      </c>
      <c r="F254" s="8" t="s">
        <v>33</v>
      </c>
      <c r="G254" s="8" t="s">
        <v>33</v>
      </c>
      <c r="H254" s="8" t="s">
        <v>33</v>
      </c>
      <c r="I254" s="8" t="s">
        <v>33</v>
      </c>
      <c r="J254" s="8" t="s">
        <v>33</v>
      </c>
      <c r="K254" s="8" t="s">
        <v>33</v>
      </c>
      <c r="L254" s="8" t="s">
        <v>33</v>
      </c>
      <c r="M254" s="8" t="s">
        <v>33</v>
      </c>
      <c r="N254" s="8" t="s">
        <v>33</v>
      </c>
      <c r="O254" s="8" t="s">
        <v>33</v>
      </c>
      <c r="P254" s="8" t="s">
        <v>33</v>
      </c>
      <c r="Q254" s="8" t="s">
        <v>33</v>
      </c>
      <c r="R254" s="8" t="s">
        <v>33</v>
      </c>
      <c r="S254" s="8" t="s">
        <v>33</v>
      </c>
      <c r="T254" s="8" t="s">
        <v>33</v>
      </c>
      <c r="U254" s="7" t="s">
        <v>33</v>
      </c>
    </row>
    <row r="258" spans="1:24" x14ac:dyDescent="0.3">
      <c r="A258"/>
      <c r="B258" t="s">
        <v>32</v>
      </c>
      <c r="C258" t="s">
        <v>31</v>
      </c>
      <c r="D258" t="s">
        <v>30</v>
      </c>
      <c r="E258" t="s">
        <v>29</v>
      </c>
      <c r="F258" t="s">
        <v>28</v>
      </c>
      <c r="G258" t="s">
        <v>27</v>
      </c>
      <c r="H258" t="s">
        <v>26</v>
      </c>
      <c r="I258" t="s">
        <v>25</v>
      </c>
      <c r="J258" t="s">
        <v>24</v>
      </c>
      <c r="K258" t="s">
        <v>23</v>
      </c>
      <c r="L258" t="s">
        <v>22</v>
      </c>
      <c r="M258" t="s">
        <v>21</v>
      </c>
      <c r="N258" t="s">
        <v>20</v>
      </c>
      <c r="O258" t="s">
        <v>19</v>
      </c>
      <c r="P258" t="s">
        <v>18</v>
      </c>
      <c r="Q258" t="s">
        <v>17</v>
      </c>
      <c r="R258" t="s">
        <v>16</v>
      </c>
      <c r="S258" t="s">
        <v>15</v>
      </c>
      <c r="T258" t="s">
        <v>14</v>
      </c>
      <c r="U258" t="s">
        <v>13</v>
      </c>
      <c r="V258" t="s">
        <v>12</v>
      </c>
    </row>
    <row r="259" spans="1:24" x14ac:dyDescent="0.3">
      <c r="A259" s="2" t="s">
        <v>11</v>
      </c>
      <c r="B259" s="2">
        <f t="shared" ref="B259:U259" si="0">COUNTIF(B$5:B$254,"Positive")</f>
        <v>0</v>
      </c>
      <c r="C259" s="2">
        <f t="shared" si="0"/>
        <v>0</v>
      </c>
      <c r="D259" s="2">
        <f t="shared" si="0"/>
        <v>3</v>
      </c>
      <c r="E259" s="2">
        <f t="shared" si="0"/>
        <v>2</v>
      </c>
      <c r="F259" s="2">
        <f t="shared" si="0"/>
        <v>0</v>
      </c>
      <c r="G259" s="2">
        <f t="shared" si="0"/>
        <v>44</v>
      </c>
      <c r="H259" s="2">
        <f t="shared" si="0"/>
        <v>22</v>
      </c>
      <c r="I259" s="2">
        <f t="shared" si="0"/>
        <v>67</v>
      </c>
      <c r="J259" s="2">
        <f t="shared" si="0"/>
        <v>33</v>
      </c>
      <c r="K259" s="2">
        <f t="shared" si="0"/>
        <v>54</v>
      </c>
      <c r="L259" s="2">
        <f t="shared" si="0"/>
        <v>10</v>
      </c>
      <c r="M259" s="2">
        <f t="shared" si="0"/>
        <v>0</v>
      </c>
      <c r="N259" s="2">
        <f t="shared" si="0"/>
        <v>0</v>
      </c>
      <c r="O259" s="2">
        <f t="shared" si="0"/>
        <v>0</v>
      </c>
      <c r="P259" s="2">
        <f t="shared" si="0"/>
        <v>2</v>
      </c>
      <c r="Q259" s="2">
        <f t="shared" si="0"/>
        <v>1</v>
      </c>
      <c r="R259" s="2">
        <f t="shared" si="0"/>
        <v>0</v>
      </c>
      <c r="S259" s="2">
        <f t="shared" si="0"/>
        <v>0</v>
      </c>
      <c r="T259" s="2">
        <f t="shared" si="0"/>
        <v>0</v>
      </c>
      <c r="U259" s="2">
        <f t="shared" si="0"/>
        <v>0</v>
      </c>
      <c r="V259" s="2">
        <f>SUM(B259:U259)</f>
        <v>238</v>
      </c>
      <c r="X259" t="s">
        <v>10</v>
      </c>
    </row>
    <row r="260" spans="1:24" x14ac:dyDescent="0.3">
      <c r="A260" s="6" t="s">
        <v>9</v>
      </c>
      <c r="B260" s="6">
        <f t="shared" ref="B260:U260" si="1">COUNTIF(B$5:B$254,"Negative")</f>
        <v>250</v>
      </c>
      <c r="C260" s="6">
        <f t="shared" si="1"/>
        <v>247</v>
      </c>
      <c r="D260" s="6">
        <f t="shared" si="1"/>
        <v>237</v>
      </c>
      <c r="E260" s="6">
        <f t="shared" si="1"/>
        <v>213</v>
      </c>
      <c r="F260" s="6">
        <f t="shared" si="1"/>
        <v>242</v>
      </c>
      <c r="G260" s="6">
        <f t="shared" si="1"/>
        <v>165</v>
      </c>
      <c r="H260" s="6">
        <f t="shared" si="1"/>
        <v>195</v>
      </c>
      <c r="I260" s="6">
        <f t="shared" si="1"/>
        <v>156</v>
      </c>
      <c r="J260" s="6">
        <f t="shared" si="1"/>
        <v>203</v>
      </c>
      <c r="K260" s="6">
        <f t="shared" si="1"/>
        <v>163</v>
      </c>
      <c r="L260" s="6">
        <f t="shared" si="1"/>
        <v>215</v>
      </c>
      <c r="M260" s="6">
        <f t="shared" si="1"/>
        <v>249</v>
      </c>
      <c r="N260" s="6">
        <f t="shared" si="1"/>
        <v>248</v>
      </c>
      <c r="O260" s="6">
        <f t="shared" si="1"/>
        <v>238</v>
      </c>
      <c r="P260" s="6">
        <f t="shared" si="1"/>
        <v>225</v>
      </c>
      <c r="Q260" s="6">
        <f t="shared" si="1"/>
        <v>240</v>
      </c>
      <c r="R260" s="6">
        <f t="shared" si="1"/>
        <v>240</v>
      </c>
      <c r="S260" s="6">
        <f t="shared" si="1"/>
        <v>245</v>
      </c>
      <c r="T260" s="6">
        <f t="shared" si="1"/>
        <v>245</v>
      </c>
      <c r="U260" s="6">
        <f t="shared" si="1"/>
        <v>246</v>
      </c>
      <c r="V260" s="6">
        <f>SUM(B260:U260)</f>
        <v>4462</v>
      </c>
      <c r="X260" t="s">
        <v>8</v>
      </c>
    </row>
    <row r="261" spans="1:24" x14ac:dyDescent="0.3">
      <c r="A261" s="5" t="s">
        <v>7</v>
      </c>
      <c r="B261" s="5">
        <f t="shared" ref="B261:U261" si="2">COUNTIF(B$5:B$254,"One gene")</f>
        <v>0</v>
      </c>
      <c r="C261" s="5">
        <f t="shared" si="2"/>
        <v>3</v>
      </c>
      <c r="D261" s="5">
        <f t="shared" si="2"/>
        <v>9</v>
      </c>
      <c r="E261" s="5">
        <f t="shared" si="2"/>
        <v>35</v>
      </c>
      <c r="F261" s="5">
        <f t="shared" si="2"/>
        <v>8</v>
      </c>
      <c r="G261" s="5">
        <f t="shared" si="2"/>
        <v>41</v>
      </c>
      <c r="H261" s="5">
        <f t="shared" si="2"/>
        <v>32</v>
      </c>
      <c r="I261" s="5">
        <f t="shared" si="2"/>
        <v>26</v>
      </c>
      <c r="J261" s="5">
        <f t="shared" si="2"/>
        <v>13</v>
      </c>
      <c r="K261" s="5">
        <f t="shared" si="2"/>
        <v>32</v>
      </c>
      <c r="L261" s="5">
        <f t="shared" si="2"/>
        <v>24</v>
      </c>
      <c r="M261" s="5">
        <f t="shared" si="2"/>
        <v>0</v>
      </c>
      <c r="N261" s="5">
        <f t="shared" si="2"/>
        <v>1</v>
      </c>
      <c r="O261" s="5">
        <f t="shared" si="2"/>
        <v>0</v>
      </c>
      <c r="P261" s="5">
        <f t="shared" si="2"/>
        <v>12</v>
      </c>
      <c r="Q261" s="5">
        <f t="shared" si="2"/>
        <v>2</v>
      </c>
      <c r="R261" s="5">
        <f t="shared" si="2"/>
        <v>6</v>
      </c>
      <c r="S261" s="5">
        <f t="shared" si="2"/>
        <v>1</v>
      </c>
      <c r="T261" s="5">
        <f t="shared" si="2"/>
        <v>0</v>
      </c>
      <c r="U261" s="5">
        <f t="shared" si="2"/>
        <v>0</v>
      </c>
      <c r="V261" s="5">
        <f>SUM(B261:U261)</f>
        <v>245</v>
      </c>
      <c r="X261" t="s">
        <v>6</v>
      </c>
    </row>
    <row r="262" spans="1:24" x14ac:dyDescent="0.3">
      <c r="A262" s="4" t="s">
        <v>5</v>
      </c>
      <c r="B262" s="4">
        <f t="shared" ref="B262:U262" si="3">COUNTIF(B$5:B$254,"No sample")</f>
        <v>0</v>
      </c>
      <c r="C262" s="4">
        <f t="shared" si="3"/>
        <v>0</v>
      </c>
      <c r="D262" s="4">
        <f t="shared" si="3"/>
        <v>1</v>
      </c>
      <c r="E262" s="4">
        <f t="shared" si="3"/>
        <v>0</v>
      </c>
      <c r="F262" s="4">
        <f t="shared" si="3"/>
        <v>0</v>
      </c>
      <c r="G262" s="4">
        <f t="shared" si="3"/>
        <v>0</v>
      </c>
      <c r="H262" s="4">
        <f t="shared" si="3"/>
        <v>1</v>
      </c>
      <c r="I262" s="4">
        <f t="shared" si="3"/>
        <v>1</v>
      </c>
      <c r="J262" s="4">
        <f t="shared" si="3"/>
        <v>1</v>
      </c>
      <c r="K262" s="4">
        <f t="shared" si="3"/>
        <v>1</v>
      </c>
      <c r="L262" s="4">
        <f t="shared" si="3"/>
        <v>1</v>
      </c>
      <c r="M262" s="4">
        <f t="shared" si="3"/>
        <v>1</v>
      </c>
      <c r="N262" s="4">
        <f t="shared" si="3"/>
        <v>1</v>
      </c>
      <c r="O262" s="4">
        <f t="shared" si="3"/>
        <v>7</v>
      </c>
      <c r="P262" s="4">
        <f t="shared" si="3"/>
        <v>2</v>
      </c>
      <c r="Q262" s="4">
        <f t="shared" si="3"/>
        <v>3</v>
      </c>
      <c r="R262" s="4">
        <f t="shared" si="3"/>
        <v>4</v>
      </c>
      <c r="S262" s="4">
        <f t="shared" si="3"/>
        <v>4</v>
      </c>
      <c r="T262" s="4">
        <f t="shared" si="3"/>
        <v>5</v>
      </c>
      <c r="U262" s="4">
        <f t="shared" si="3"/>
        <v>4</v>
      </c>
      <c r="V262" s="4">
        <f>SUM(B262:U262)</f>
        <v>37</v>
      </c>
      <c r="X262" t="s">
        <v>4</v>
      </c>
    </row>
    <row r="263" spans="1:24" x14ac:dyDescent="0.3">
      <c r="A263" s="3" t="s">
        <v>3</v>
      </c>
      <c r="B263" s="3">
        <f t="shared" ref="B263:U263" si="4">((B261+B260+B259))</f>
        <v>250</v>
      </c>
      <c r="C263" s="3">
        <f t="shared" si="4"/>
        <v>250</v>
      </c>
      <c r="D263" s="3">
        <f t="shared" si="4"/>
        <v>249</v>
      </c>
      <c r="E263" s="3">
        <f t="shared" si="4"/>
        <v>250</v>
      </c>
      <c r="F263" s="3">
        <f t="shared" si="4"/>
        <v>250</v>
      </c>
      <c r="G263" s="3">
        <f t="shared" si="4"/>
        <v>250</v>
      </c>
      <c r="H263" s="3">
        <f t="shared" si="4"/>
        <v>249</v>
      </c>
      <c r="I263" s="3">
        <f t="shared" si="4"/>
        <v>249</v>
      </c>
      <c r="J263" s="3">
        <f t="shared" si="4"/>
        <v>249</v>
      </c>
      <c r="K263" s="3">
        <f t="shared" si="4"/>
        <v>249</v>
      </c>
      <c r="L263" s="3">
        <f t="shared" si="4"/>
        <v>249</v>
      </c>
      <c r="M263" s="3">
        <f t="shared" si="4"/>
        <v>249</v>
      </c>
      <c r="N263" s="3">
        <f t="shared" si="4"/>
        <v>249</v>
      </c>
      <c r="O263" s="3">
        <f t="shared" si="4"/>
        <v>238</v>
      </c>
      <c r="P263" s="3">
        <f t="shared" si="4"/>
        <v>239</v>
      </c>
      <c r="Q263" s="3">
        <f t="shared" si="4"/>
        <v>243</v>
      </c>
      <c r="R263" s="3">
        <f t="shared" si="4"/>
        <v>246</v>
      </c>
      <c r="S263" s="3">
        <f t="shared" si="4"/>
        <v>246</v>
      </c>
      <c r="T263" s="3">
        <f t="shared" si="4"/>
        <v>245</v>
      </c>
      <c r="U263" s="3">
        <f t="shared" si="4"/>
        <v>246</v>
      </c>
      <c r="V263" s="3">
        <f>SUM(B263:U263)</f>
        <v>4945</v>
      </c>
      <c r="X263" t="s">
        <v>2</v>
      </c>
    </row>
    <row r="266" spans="1:24" x14ac:dyDescent="0.3">
      <c r="A266" s="2" t="s">
        <v>1</v>
      </c>
      <c r="B266" s="2">
        <f t="shared" ref="B266:V266" si="5">(B259/B263)*100</f>
        <v>0</v>
      </c>
      <c r="C266" s="2">
        <f t="shared" si="5"/>
        <v>0</v>
      </c>
      <c r="D266" s="2">
        <f t="shared" si="5"/>
        <v>1.2048192771084338</v>
      </c>
      <c r="E266" s="2">
        <f t="shared" si="5"/>
        <v>0.8</v>
      </c>
      <c r="F266" s="2">
        <f t="shared" si="5"/>
        <v>0</v>
      </c>
      <c r="G266" s="2">
        <f t="shared" si="5"/>
        <v>17.599999999999998</v>
      </c>
      <c r="H266" s="2">
        <f t="shared" si="5"/>
        <v>8.8353413654618471</v>
      </c>
      <c r="I266" s="2">
        <f t="shared" si="5"/>
        <v>26.907630522088354</v>
      </c>
      <c r="J266" s="2">
        <f t="shared" si="5"/>
        <v>13.253012048192772</v>
      </c>
      <c r="K266" s="2">
        <f t="shared" si="5"/>
        <v>21.686746987951807</v>
      </c>
      <c r="L266" s="2">
        <f t="shared" si="5"/>
        <v>4.0160642570281126</v>
      </c>
      <c r="M266" s="2">
        <f t="shared" si="5"/>
        <v>0</v>
      </c>
      <c r="N266" s="2">
        <f t="shared" si="5"/>
        <v>0</v>
      </c>
      <c r="O266" s="2">
        <f t="shared" si="5"/>
        <v>0</v>
      </c>
      <c r="P266" s="2">
        <f t="shared" si="5"/>
        <v>0.83682008368200833</v>
      </c>
      <c r="Q266" s="2">
        <f t="shared" si="5"/>
        <v>0.41152263374485598</v>
      </c>
      <c r="R266" s="2">
        <f t="shared" si="5"/>
        <v>0</v>
      </c>
      <c r="S266" s="2">
        <f t="shared" si="5"/>
        <v>0</v>
      </c>
      <c r="T266" s="2">
        <f t="shared" si="5"/>
        <v>0</v>
      </c>
      <c r="U266" s="2">
        <f t="shared" si="5"/>
        <v>0</v>
      </c>
      <c r="V266" s="2">
        <f t="shared" si="5"/>
        <v>4.8129423660262889</v>
      </c>
      <c r="X266" t="s">
        <v>0</v>
      </c>
    </row>
  </sheetData>
  <mergeCells count="1">
    <mergeCell ref="B3:U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BF619-10FE-44AB-B0A4-8A72679046AA}">
  <dimension ref="A1:S265"/>
  <sheetViews>
    <sheetView zoomScale="91" zoomScaleNormal="91" workbookViewId="0">
      <selection activeCell="B26" sqref="B26"/>
    </sheetView>
  </sheetViews>
  <sheetFormatPr defaultRowHeight="14.4" x14ac:dyDescent="0.3"/>
  <cols>
    <col min="1" max="1" width="28.33203125" style="1" bestFit="1" customWidth="1"/>
    <col min="2" max="2" width="9.6640625" style="1" bestFit="1" customWidth="1"/>
    <col min="3" max="3" width="8" style="1" customWidth="1"/>
    <col min="4" max="12" width="9.6640625" style="1" bestFit="1" customWidth="1"/>
    <col min="13" max="16" width="10" style="1" bestFit="1" customWidth="1"/>
    <col min="17" max="17" width="9.21875" customWidth="1"/>
  </cols>
  <sheetData>
    <row r="1" spans="1:16" x14ac:dyDescent="0.3">
      <c r="A1" s="27" t="s">
        <v>804</v>
      </c>
    </row>
    <row r="3" spans="1:16" ht="15" thickBot="1" x14ac:dyDescent="0.35">
      <c r="A3" s="26"/>
      <c r="B3" s="58" t="s">
        <v>289</v>
      </c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1:16" ht="15" thickBot="1" x14ac:dyDescent="0.35">
      <c r="A4" s="40" t="s">
        <v>541</v>
      </c>
      <c r="B4" s="24">
        <v>44771</v>
      </c>
      <c r="C4" s="22">
        <v>44777</v>
      </c>
      <c r="D4" s="22">
        <v>44781</v>
      </c>
      <c r="E4" s="22">
        <v>44788</v>
      </c>
      <c r="F4" s="22">
        <v>44796</v>
      </c>
      <c r="G4" s="22">
        <v>44803</v>
      </c>
      <c r="H4" s="22">
        <v>44809</v>
      </c>
      <c r="I4" s="22">
        <v>44816</v>
      </c>
      <c r="J4" s="22">
        <v>44823</v>
      </c>
      <c r="K4" s="22">
        <v>44830</v>
      </c>
      <c r="L4" s="22">
        <v>44841</v>
      </c>
      <c r="M4" s="22">
        <v>44846</v>
      </c>
      <c r="N4" s="22">
        <v>44851</v>
      </c>
      <c r="O4" s="22">
        <v>44858</v>
      </c>
      <c r="P4" s="21">
        <v>44865</v>
      </c>
    </row>
    <row r="5" spans="1:16" x14ac:dyDescent="0.3">
      <c r="A5" s="39" t="s">
        <v>540</v>
      </c>
      <c r="B5" s="38" t="s">
        <v>33</v>
      </c>
      <c r="C5" s="1" t="s">
        <v>33</v>
      </c>
      <c r="D5" s="1" t="s">
        <v>33</v>
      </c>
      <c r="E5" s="1" t="s">
        <v>33</v>
      </c>
      <c r="F5" s="1" t="s">
        <v>33</v>
      </c>
      <c r="G5" s="1" t="s">
        <v>33</v>
      </c>
      <c r="H5" s="1" t="s">
        <v>33</v>
      </c>
      <c r="I5" s="1" t="s">
        <v>33</v>
      </c>
      <c r="J5" s="1" t="s">
        <v>33</v>
      </c>
      <c r="K5" s="1" t="s">
        <v>33</v>
      </c>
      <c r="L5" s="1" t="s">
        <v>33</v>
      </c>
      <c r="M5" s="1" t="s">
        <v>33</v>
      </c>
      <c r="N5" s="1" t="s">
        <v>33</v>
      </c>
      <c r="O5" s="1" t="s">
        <v>33</v>
      </c>
      <c r="P5" s="37" t="s">
        <v>33</v>
      </c>
    </row>
    <row r="6" spans="1:16" x14ac:dyDescent="0.3">
      <c r="A6" s="39" t="s">
        <v>539</v>
      </c>
      <c r="B6" s="38" t="s">
        <v>33</v>
      </c>
      <c r="C6" s="1" t="s">
        <v>33</v>
      </c>
      <c r="D6" s="1" t="s">
        <v>33</v>
      </c>
      <c r="E6" s="1" t="s">
        <v>33</v>
      </c>
      <c r="F6" s="1" t="s">
        <v>33</v>
      </c>
      <c r="G6" s="1" t="s">
        <v>33</v>
      </c>
      <c r="H6" s="1" t="s">
        <v>33</v>
      </c>
      <c r="I6" s="1" t="s">
        <v>33</v>
      </c>
      <c r="J6" s="1" t="s">
        <v>33</v>
      </c>
      <c r="K6" s="1" t="s">
        <v>33</v>
      </c>
      <c r="L6" s="1" t="s">
        <v>33</v>
      </c>
      <c r="M6" s="1" t="s">
        <v>33</v>
      </c>
      <c r="N6" s="1" t="s">
        <v>33</v>
      </c>
      <c r="O6" s="1" t="s">
        <v>33</v>
      </c>
      <c r="P6" s="37" t="s">
        <v>33</v>
      </c>
    </row>
    <row r="7" spans="1:16" x14ac:dyDescent="0.3">
      <c r="A7" s="39" t="s">
        <v>538</v>
      </c>
      <c r="B7" s="38" t="s">
        <v>33</v>
      </c>
      <c r="C7" s="1" t="s">
        <v>33</v>
      </c>
      <c r="D7" s="1" t="s">
        <v>33</v>
      </c>
      <c r="E7" s="1" t="s">
        <v>33</v>
      </c>
      <c r="F7" s="1" t="s">
        <v>33</v>
      </c>
      <c r="G7" s="1" t="s">
        <v>33</v>
      </c>
      <c r="H7" s="1" t="s">
        <v>33</v>
      </c>
      <c r="I7" s="1" t="s">
        <v>33</v>
      </c>
      <c r="J7" s="1" t="s">
        <v>33</v>
      </c>
      <c r="K7" s="1" t="s">
        <v>33</v>
      </c>
      <c r="L7" s="1" t="s">
        <v>33</v>
      </c>
      <c r="M7" s="1" t="s">
        <v>33</v>
      </c>
      <c r="N7" s="1" t="s">
        <v>33</v>
      </c>
      <c r="O7" s="1" t="s">
        <v>33</v>
      </c>
      <c r="P7" s="37" t="s">
        <v>33</v>
      </c>
    </row>
    <row r="8" spans="1:16" x14ac:dyDescent="0.3">
      <c r="A8" s="39" t="s">
        <v>537</v>
      </c>
      <c r="B8" s="38" t="s">
        <v>33</v>
      </c>
      <c r="C8" s="1" t="s">
        <v>33</v>
      </c>
      <c r="D8" s="1" t="s">
        <v>33</v>
      </c>
      <c r="E8" s="1" t="s">
        <v>33</v>
      </c>
      <c r="F8" s="1" t="s">
        <v>33</v>
      </c>
      <c r="G8" s="1" t="s">
        <v>33</v>
      </c>
      <c r="H8" s="1" t="s">
        <v>33</v>
      </c>
      <c r="I8" s="1" t="s">
        <v>33</v>
      </c>
      <c r="J8" s="1" t="s">
        <v>33</v>
      </c>
      <c r="K8" s="1" t="s">
        <v>33</v>
      </c>
      <c r="L8" s="1" t="s">
        <v>33</v>
      </c>
      <c r="M8" s="1" t="s">
        <v>33</v>
      </c>
      <c r="N8" s="1" t="s">
        <v>33</v>
      </c>
      <c r="O8" s="1" t="s">
        <v>33</v>
      </c>
      <c r="P8" s="37" t="s">
        <v>33</v>
      </c>
    </row>
    <row r="9" spans="1:16" x14ac:dyDescent="0.3">
      <c r="A9" s="39" t="s">
        <v>536</v>
      </c>
      <c r="B9" s="38" t="s">
        <v>33</v>
      </c>
      <c r="C9" s="1" t="s">
        <v>33</v>
      </c>
      <c r="D9" s="1" t="s">
        <v>33</v>
      </c>
      <c r="E9" s="1" t="s">
        <v>33</v>
      </c>
      <c r="F9" s="1" t="s">
        <v>33</v>
      </c>
      <c r="G9" s="1" t="s">
        <v>33</v>
      </c>
      <c r="H9" s="1" t="s">
        <v>33</v>
      </c>
      <c r="I9" s="1" t="s">
        <v>36</v>
      </c>
      <c r="J9" s="1" t="s">
        <v>33</v>
      </c>
      <c r="K9" s="1" t="s">
        <v>33</v>
      </c>
      <c r="L9" s="1" t="s">
        <v>33</v>
      </c>
      <c r="M9" s="1" t="s">
        <v>33</v>
      </c>
      <c r="N9" s="1" t="s">
        <v>33</v>
      </c>
      <c r="O9" s="1" t="s">
        <v>33</v>
      </c>
      <c r="P9" s="37" t="s">
        <v>33</v>
      </c>
    </row>
    <row r="10" spans="1:16" x14ac:dyDescent="0.3">
      <c r="A10" s="39" t="s">
        <v>535</v>
      </c>
      <c r="B10" s="38" t="s">
        <v>33</v>
      </c>
      <c r="C10" s="1" t="s">
        <v>33</v>
      </c>
      <c r="D10" s="1" t="s">
        <v>33</v>
      </c>
      <c r="E10" s="1" t="s">
        <v>34</v>
      </c>
      <c r="F10" s="1" t="s">
        <v>33</v>
      </c>
      <c r="G10" s="1" t="s">
        <v>33</v>
      </c>
      <c r="H10" s="1" t="s">
        <v>33</v>
      </c>
      <c r="I10" s="1" t="s">
        <v>33</v>
      </c>
      <c r="J10" s="1" t="s">
        <v>33</v>
      </c>
      <c r="K10" s="1" t="s">
        <v>33</v>
      </c>
      <c r="L10" s="1" t="s">
        <v>33</v>
      </c>
      <c r="M10" s="1" t="s">
        <v>33</v>
      </c>
      <c r="N10" s="1" t="s">
        <v>33</v>
      </c>
      <c r="O10" s="1" t="s">
        <v>33</v>
      </c>
      <c r="P10" s="37" t="s">
        <v>33</v>
      </c>
    </row>
    <row r="11" spans="1:16" x14ac:dyDescent="0.3">
      <c r="A11" s="39" t="s">
        <v>534</v>
      </c>
      <c r="B11" s="38" t="s">
        <v>33</v>
      </c>
      <c r="C11" s="1" t="s">
        <v>33</v>
      </c>
      <c r="D11" s="1" t="s">
        <v>33</v>
      </c>
      <c r="E11" s="1" t="s">
        <v>33</v>
      </c>
      <c r="F11" s="1" t="s">
        <v>33</v>
      </c>
      <c r="G11" s="1" t="s">
        <v>33</v>
      </c>
      <c r="H11" s="1" t="s">
        <v>33</v>
      </c>
      <c r="I11" s="1" t="s">
        <v>33</v>
      </c>
      <c r="J11" s="1" t="s">
        <v>33</v>
      </c>
      <c r="K11" s="1" t="s">
        <v>33</v>
      </c>
      <c r="L11" s="1" t="s">
        <v>33</v>
      </c>
      <c r="M11" s="1" t="s">
        <v>33</v>
      </c>
      <c r="N11" s="1" t="s">
        <v>33</v>
      </c>
      <c r="O11" s="1" t="s">
        <v>33</v>
      </c>
      <c r="P11" s="37" t="s">
        <v>33</v>
      </c>
    </row>
    <row r="12" spans="1:16" x14ac:dyDescent="0.3">
      <c r="A12" s="39" t="s">
        <v>533</v>
      </c>
      <c r="B12" s="38" t="s">
        <v>33</v>
      </c>
      <c r="C12" s="1" t="s">
        <v>33</v>
      </c>
      <c r="D12" s="1" t="s">
        <v>33</v>
      </c>
      <c r="E12" s="1" t="s">
        <v>33</v>
      </c>
      <c r="F12" s="1" t="s">
        <v>33</v>
      </c>
      <c r="G12" s="1" t="s">
        <v>33</v>
      </c>
      <c r="H12" s="1" t="s">
        <v>33</v>
      </c>
      <c r="I12" s="1" t="s">
        <v>33</v>
      </c>
      <c r="J12" s="1" t="s">
        <v>33</v>
      </c>
      <c r="K12" s="1" t="s">
        <v>33</v>
      </c>
      <c r="L12" s="1" t="s">
        <v>33</v>
      </c>
      <c r="M12" s="1" t="s">
        <v>33</v>
      </c>
      <c r="N12" s="1" t="s">
        <v>33</v>
      </c>
      <c r="O12" s="1" t="s">
        <v>33</v>
      </c>
      <c r="P12" s="37" t="s">
        <v>33</v>
      </c>
    </row>
    <row r="13" spans="1:16" x14ac:dyDescent="0.3">
      <c r="A13" s="39" t="s">
        <v>532</v>
      </c>
      <c r="B13" s="38" t="s">
        <v>33</v>
      </c>
      <c r="C13" s="1" t="s">
        <v>33</v>
      </c>
      <c r="D13" s="1" t="s">
        <v>33</v>
      </c>
      <c r="E13" s="1" t="s">
        <v>34</v>
      </c>
      <c r="F13" s="1" t="s">
        <v>38</v>
      </c>
      <c r="G13" s="1" t="s">
        <v>33</v>
      </c>
      <c r="H13" s="1" t="s">
        <v>33</v>
      </c>
      <c r="I13" s="1" t="s">
        <v>33</v>
      </c>
      <c r="J13" s="1" t="s">
        <v>33</v>
      </c>
      <c r="K13" s="1" t="s">
        <v>33</v>
      </c>
      <c r="L13" s="1" t="s">
        <v>33</v>
      </c>
      <c r="M13" s="1" t="s">
        <v>33</v>
      </c>
      <c r="N13" s="1" t="s">
        <v>33</v>
      </c>
      <c r="O13" s="1" t="s">
        <v>33</v>
      </c>
      <c r="P13" s="37" t="s">
        <v>33</v>
      </c>
    </row>
    <row r="14" spans="1:16" x14ac:dyDescent="0.3">
      <c r="A14" s="39" t="s">
        <v>531</v>
      </c>
      <c r="B14" s="38" t="s">
        <v>33</v>
      </c>
      <c r="C14" s="1" t="s">
        <v>33</v>
      </c>
      <c r="D14" s="1" t="s">
        <v>33</v>
      </c>
      <c r="E14" s="1" t="s">
        <v>33</v>
      </c>
      <c r="F14" s="1" t="s">
        <v>38</v>
      </c>
      <c r="G14" s="1" t="s">
        <v>33</v>
      </c>
      <c r="H14" s="1" t="s">
        <v>33</v>
      </c>
      <c r="I14" s="1" t="s">
        <v>33</v>
      </c>
      <c r="J14" s="1" t="s">
        <v>33</v>
      </c>
      <c r="K14" s="1" t="s">
        <v>34</v>
      </c>
      <c r="L14" s="1" t="s">
        <v>33</v>
      </c>
      <c r="M14" s="1" t="s">
        <v>33</v>
      </c>
      <c r="N14" s="1" t="s">
        <v>33</v>
      </c>
      <c r="O14" s="1" t="s">
        <v>33</v>
      </c>
      <c r="P14" s="37" t="s">
        <v>33</v>
      </c>
    </row>
    <row r="15" spans="1:16" x14ac:dyDescent="0.3">
      <c r="A15" s="39" t="s">
        <v>530</v>
      </c>
      <c r="B15" s="38" t="s">
        <v>33</v>
      </c>
      <c r="C15" s="1" t="s">
        <v>33</v>
      </c>
      <c r="D15" s="1" t="s">
        <v>33</v>
      </c>
      <c r="E15" s="1" t="s">
        <v>33</v>
      </c>
      <c r="F15" s="1" t="s">
        <v>33</v>
      </c>
      <c r="G15" s="1" t="s">
        <v>33</v>
      </c>
      <c r="H15" s="1" t="s">
        <v>33</v>
      </c>
      <c r="I15" s="1" t="s">
        <v>33</v>
      </c>
      <c r="J15" s="1" t="s">
        <v>33</v>
      </c>
      <c r="K15" s="1" t="s">
        <v>33</v>
      </c>
      <c r="L15" s="1" t="s">
        <v>33</v>
      </c>
      <c r="M15" s="1" t="s">
        <v>33</v>
      </c>
      <c r="N15" s="1" t="s">
        <v>33</v>
      </c>
      <c r="O15" s="1" t="s">
        <v>33</v>
      </c>
      <c r="P15" s="37" t="s">
        <v>33</v>
      </c>
    </row>
    <row r="16" spans="1:16" x14ac:dyDescent="0.3">
      <c r="A16" s="39" t="s">
        <v>529</v>
      </c>
      <c r="B16" s="38" t="s">
        <v>33</v>
      </c>
      <c r="C16" s="1" t="s">
        <v>33</v>
      </c>
      <c r="D16" s="1" t="s">
        <v>33</v>
      </c>
      <c r="E16" s="1" t="s">
        <v>33</v>
      </c>
      <c r="F16" s="1" t="s">
        <v>33</v>
      </c>
      <c r="G16" s="1" t="s">
        <v>33</v>
      </c>
      <c r="H16" s="1" t="s">
        <v>33</v>
      </c>
      <c r="I16" s="1" t="s">
        <v>33</v>
      </c>
      <c r="J16" s="1" t="s">
        <v>33</v>
      </c>
      <c r="K16" s="1" t="s">
        <v>33</v>
      </c>
      <c r="L16" s="1" t="s">
        <v>33</v>
      </c>
      <c r="M16" s="1" t="s">
        <v>33</v>
      </c>
      <c r="N16" s="1" t="s">
        <v>33</v>
      </c>
      <c r="O16" s="1" t="s">
        <v>33</v>
      </c>
      <c r="P16" s="37" t="s">
        <v>33</v>
      </c>
    </row>
    <row r="17" spans="1:16" x14ac:dyDescent="0.3">
      <c r="A17" s="39" t="s">
        <v>528</v>
      </c>
      <c r="B17" s="38" t="s">
        <v>33</v>
      </c>
      <c r="C17" s="1" t="s">
        <v>33</v>
      </c>
      <c r="D17" s="1" t="s">
        <v>33</v>
      </c>
      <c r="E17" s="1" t="s">
        <v>33</v>
      </c>
      <c r="F17" s="1" t="s">
        <v>33</v>
      </c>
      <c r="G17" s="1" t="s">
        <v>33</v>
      </c>
      <c r="H17" s="1" t="s">
        <v>33</v>
      </c>
      <c r="I17" s="1" t="s">
        <v>33</v>
      </c>
      <c r="J17" s="1" t="s">
        <v>33</v>
      </c>
      <c r="K17" s="1" t="s">
        <v>33</v>
      </c>
      <c r="L17" s="1" t="s">
        <v>33</v>
      </c>
      <c r="M17" s="1" t="s">
        <v>33</v>
      </c>
      <c r="N17" s="1" t="s">
        <v>33</v>
      </c>
      <c r="O17" s="1" t="s">
        <v>33</v>
      </c>
      <c r="P17" s="37" t="s">
        <v>33</v>
      </c>
    </row>
    <row r="18" spans="1:16" x14ac:dyDescent="0.3">
      <c r="A18" s="39" t="s">
        <v>527</v>
      </c>
      <c r="B18" s="38" t="s">
        <v>33</v>
      </c>
      <c r="C18" s="1" t="s">
        <v>33</v>
      </c>
      <c r="D18" s="1" t="s">
        <v>33</v>
      </c>
      <c r="E18" s="1" t="s">
        <v>33</v>
      </c>
      <c r="F18" s="1" t="s">
        <v>38</v>
      </c>
      <c r="G18" s="1" t="s">
        <v>33</v>
      </c>
      <c r="H18" s="1" t="s">
        <v>33</v>
      </c>
      <c r="I18" s="1" t="s">
        <v>33</v>
      </c>
      <c r="J18" s="1" t="s">
        <v>33</v>
      </c>
      <c r="K18" s="1" t="s">
        <v>33</v>
      </c>
      <c r="L18" s="1" t="s">
        <v>33</v>
      </c>
      <c r="M18" s="1" t="s">
        <v>33</v>
      </c>
      <c r="N18" s="1" t="s">
        <v>33</v>
      </c>
      <c r="O18" s="1" t="s">
        <v>33</v>
      </c>
      <c r="P18" s="37" t="s">
        <v>33</v>
      </c>
    </row>
    <row r="19" spans="1:16" x14ac:dyDescent="0.3">
      <c r="A19" s="39" t="s">
        <v>526</v>
      </c>
      <c r="B19" s="38" t="s">
        <v>33</v>
      </c>
      <c r="C19" s="1" t="s">
        <v>33</v>
      </c>
      <c r="D19" s="1" t="s">
        <v>33</v>
      </c>
      <c r="E19" s="1" t="s">
        <v>33</v>
      </c>
      <c r="F19" s="1" t="s">
        <v>33</v>
      </c>
      <c r="G19" s="1" t="s">
        <v>33</v>
      </c>
      <c r="H19" s="1" t="s">
        <v>33</v>
      </c>
      <c r="I19" s="1" t="s">
        <v>33</v>
      </c>
      <c r="J19" s="1" t="s">
        <v>33</v>
      </c>
      <c r="K19" s="1" t="s">
        <v>33</v>
      </c>
      <c r="L19" s="1" t="s">
        <v>33</v>
      </c>
      <c r="M19" s="1" t="s">
        <v>33</v>
      </c>
      <c r="N19" s="1" t="s">
        <v>33</v>
      </c>
      <c r="O19" s="1" t="s">
        <v>33</v>
      </c>
      <c r="P19" s="37" t="s">
        <v>33</v>
      </c>
    </row>
    <row r="20" spans="1:16" x14ac:dyDescent="0.3">
      <c r="A20" s="39" t="s">
        <v>525</v>
      </c>
      <c r="B20" s="38" t="s">
        <v>33</v>
      </c>
      <c r="C20" s="1" t="s">
        <v>33</v>
      </c>
      <c r="D20" s="1" t="s">
        <v>33</v>
      </c>
      <c r="E20" s="1" t="s">
        <v>34</v>
      </c>
      <c r="F20" s="1" t="s">
        <v>33</v>
      </c>
      <c r="G20" s="1" t="s">
        <v>33</v>
      </c>
      <c r="H20" s="1" t="s">
        <v>33</v>
      </c>
      <c r="I20" s="1" t="s">
        <v>33</v>
      </c>
      <c r="J20" s="1" t="s">
        <v>33</v>
      </c>
      <c r="K20" s="1" t="s">
        <v>33</v>
      </c>
      <c r="L20" s="1" t="s">
        <v>33</v>
      </c>
      <c r="M20" s="1" t="s">
        <v>33</v>
      </c>
      <c r="N20" s="1" t="s">
        <v>33</v>
      </c>
      <c r="O20" s="1" t="s">
        <v>33</v>
      </c>
      <c r="P20" s="37" t="s">
        <v>33</v>
      </c>
    </row>
    <row r="21" spans="1:16" x14ac:dyDescent="0.3">
      <c r="A21" s="39" t="s">
        <v>524</v>
      </c>
      <c r="B21" s="38" t="s">
        <v>33</v>
      </c>
      <c r="C21" s="1" t="s">
        <v>33</v>
      </c>
      <c r="D21" s="1" t="s">
        <v>33</v>
      </c>
      <c r="E21" s="1" t="s">
        <v>33</v>
      </c>
      <c r="F21" s="1" t="s">
        <v>33</v>
      </c>
      <c r="G21" s="1" t="s">
        <v>33</v>
      </c>
      <c r="H21" s="1" t="s">
        <v>33</v>
      </c>
      <c r="I21" s="1" t="s">
        <v>33</v>
      </c>
      <c r="J21" s="1" t="s">
        <v>33</v>
      </c>
      <c r="K21" s="1" t="s">
        <v>33</v>
      </c>
      <c r="L21" s="1" t="s">
        <v>33</v>
      </c>
      <c r="M21" s="1" t="s">
        <v>33</v>
      </c>
      <c r="N21" s="1" t="s">
        <v>33</v>
      </c>
      <c r="O21" s="1" t="s">
        <v>33</v>
      </c>
      <c r="P21" s="37" t="s">
        <v>33</v>
      </c>
    </row>
    <row r="22" spans="1:16" x14ac:dyDescent="0.3">
      <c r="A22" s="39" t="s">
        <v>523</v>
      </c>
      <c r="B22" s="38" t="s">
        <v>33</v>
      </c>
      <c r="C22" s="1" t="s">
        <v>33</v>
      </c>
      <c r="D22" s="1" t="s">
        <v>33</v>
      </c>
      <c r="E22" s="1" t="s">
        <v>33</v>
      </c>
      <c r="F22" s="1" t="s">
        <v>33</v>
      </c>
      <c r="G22" s="1" t="s">
        <v>33</v>
      </c>
      <c r="H22" s="1" t="s">
        <v>33</v>
      </c>
      <c r="I22" s="1" t="s">
        <v>33</v>
      </c>
      <c r="J22" s="1" t="s">
        <v>33</v>
      </c>
      <c r="K22" s="1" t="s">
        <v>33</v>
      </c>
      <c r="L22" s="1" t="s">
        <v>33</v>
      </c>
      <c r="M22" s="1" t="s">
        <v>33</v>
      </c>
      <c r="N22" s="1" t="s">
        <v>33</v>
      </c>
      <c r="O22" s="1" t="s">
        <v>33</v>
      </c>
      <c r="P22" s="37" t="s">
        <v>34</v>
      </c>
    </row>
    <row r="23" spans="1:16" x14ac:dyDescent="0.3">
      <c r="A23" s="39" t="s">
        <v>522</v>
      </c>
      <c r="B23" s="38" t="s">
        <v>33</v>
      </c>
      <c r="C23" s="1" t="s">
        <v>33</v>
      </c>
      <c r="D23" s="1" t="s">
        <v>43</v>
      </c>
      <c r="E23" s="1" t="s">
        <v>43</v>
      </c>
      <c r="F23" s="1" t="s">
        <v>43</v>
      </c>
      <c r="G23" s="1" t="s">
        <v>43</v>
      </c>
      <c r="H23" s="1" t="s">
        <v>43</v>
      </c>
      <c r="I23" s="1" t="s">
        <v>43</v>
      </c>
      <c r="J23" s="1" t="s">
        <v>43</v>
      </c>
      <c r="K23" s="1" t="s">
        <v>43</v>
      </c>
      <c r="L23" s="1" t="s">
        <v>43</v>
      </c>
      <c r="M23" s="1" t="s">
        <v>43</v>
      </c>
      <c r="N23" s="1" t="s">
        <v>43</v>
      </c>
      <c r="O23" s="1" t="s">
        <v>43</v>
      </c>
      <c r="P23" s="37" t="s">
        <v>43</v>
      </c>
    </row>
    <row r="24" spans="1:16" x14ac:dyDescent="0.3">
      <c r="A24" s="39" t="s">
        <v>521</v>
      </c>
      <c r="B24" s="38" t="s">
        <v>33</v>
      </c>
      <c r="C24" s="1" t="s">
        <v>33</v>
      </c>
      <c r="D24" s="1" t="s">
        <v>33</v>
      </c>
      <c r="E24" s="1" t="s">
        <v>33</v>
      </c>
      <c r="F24" s="1" t="s">
        <v>33</v>
      </c>
      <c r="G24" s="1" t="s">
        <v>33</v>
      </c>
      <c r="H24" s="1" t="s">
        <v>33</v>
      </c>
      <c r="I24" s="1" t="s">
        <v>33</v>
      </c>
      <c r="J24" s="1" t="s">
        <v>33</v>
      </c>
      <c r="K24" s="1" t="s">
        <v>33</v>
      </c>
      <c r="L24" s="1" t="s">
        <v>33</v>
      </c>
      <c r="M24" s="1" t="s">
        <v>33</v>
      </c>
      <c r="N24" s="1" t="s">
        <v>33</v>
      </c>
      <c r="O24" s="1" t="s">
        <v>33</v>
      </c>
      <c r="P24" s="37" t="s">
        <v>34</v>
      </c>
    </row>
    <row r="25" spans="1:16" x14ac:dyDescent="0.3">
      <c r="A25" s="39" t="s">
        <v>520</v>
      </c>
      <c r="B25" s="38" t="s">
        <v>33</v>
      </c>
      <c r="C25" s="1" t="s">
        <v>33</v>
      </c>
      <c r="D25" s="1" t="s">
        <v>33</v>
      </c>
      <c r="E25" s="1" t="s">
        <v>33</v>
      </c>
      <c r="F25" s="1" t="s">
        <v>33</v>
      </c>
      <c r="G25" s="1" t="s">
        <v>33</v>
      </c>
      <c r="H25" s="1" t="s">
        <v>33</v>
      </c>
      <c r="I25" s="1" t="s">
        <v>33</v>
      </c>
      <c r="J25" s="1" t="s">
        <v>33</v>
      </c>
      <c r="K25" s="1" t="s">
        <v>33</v>
      </c>
      <c r="L25" s="1" t="s">
        <v>33</v>
      </c>
      <c r="M25" s="1" t="s">
        <v>33</v>
      </c>
      <c r="N25" s="1" t="s">
        <v>33</v>
      </c>
      <c r="O25" s="1" t="s">
        <v>33</v>
      </c>
      <c r="P25" s="37" t="s">
        <v>33</v>
      </c>
    </row>
    <row r="26" spans="1:16" x14ac:dyDescent="0.3">
      <c r="A26" s="39" t="s">
        <v>519</v>
      </c>
      <c r="B26" s="38" t="s">
        <v>33</v>
      </c>
      <c r="C26" s="1" t="s">
        <v>33</v>
      </c>
      <c r="D26" s="1" t="s">
        <v>33</v>
      </c>
      <c r="E26" s="1" t="s">
        <v>33</v>
      </c>
      <c r="F26" s="1" t="s">
        <v>33</v>
      </c>
      <c r="G26" s="1" t="s">
        <v>33</v>
      </c>
      <c r="H26" s="1" t="s">
        <v>33</v>
      </c>
      <c r="I26" s="1" t="s">
        <v>33</v>
      </c>
      <c r="J26" s="1" t="s">
        <v>33</v>
      </c>
      <c r="K26" s="1" t="s">
        <v>33</v>
      </c>
      <c r="L26" s="1" t="s">
        <v>33</v>
      </c>
      <c r="M26" s="1" t="s">
        <v>33</v>
      </c>
      <c r="N26" s="1" t="s">
        <v>33</v>
      </c>
      <c r="O26" s="1" t="s">
        <v>33</v>
      </c>
      <c r="P26" s="37" t="s">
        <v>33</v>
      </c>
    </row>
    <row r="27" spans="1:16" x14ac:dyDescent="0.3">
      <c r="A27" s="39" t="s">
        <v>518</v>
      </c>
      <c r="B27" s="38" t="s">
        <v>33</v>
      </c>
      <c r="C27" s="1" t="s">
        <v>33</v>
      </c>
      <c r="D27" s="1" t="s">
        <v>33</v>
      </c>
      <c r="E27" s="1" t="s">
        <v>33</v>
      </c>
      <c r="F27" s="1" t="s">
        <v>33</v>
      </c>
      <c r="G27" s="1" t="s">
        <v>33</v>
      </c>
      <c r="H27" s="1" t="s">
        <v>33</v>
      </c>
      <c r="I27" s="1" t="s">
        <v>33</v>
      </c>
      <c r="J27" s="1" t="s">
        <v>33</v>
      </c>
      <c r="K27" s="1" t="s">
        <v>33</v>
      </c>
      <c r="L27" s="1" t="s">
        <v>33</v>
      </c>
      <c r="M27" s="1" t="s">
        <v>33</v>
      </c>
      <c r="N27" s="1" t="s">
        <v>33</v>
      </c>
      <c r="O27" s="1" t="s">
        <v>33</v>
      </c>
      <c r="P27" s="37" t="s">
        <v>33</v>
      </c>
    </row>
    <row r="28" spans="1:16" x14ac:dyDescent="0.3">
      <c r="A28" s="39" t="s">
        <v>517</v>
      </c>
      <c r="B28" s="38" t="s">
        <v>33</v>
      </c>
      <c r="C28" s="1" t="s">
        <v>33</v>
      </c>
      <c r="D28" s="1" t="s">
        <v>33</v>
      </c>
      <c r="E28" s="1" t="s">
        <v>33</v>
      </c>
      <c r="F28" s="1" t="s">
        <v>33</v>
      </c>
      <c r="G28" s="1" t="s">
        <v>33</v>
      </c>
      <c r="H28" s="1" t="s">
        <v>33</v>
      </c>
      <c r="I28" s="1" t="s">
        <v>33</v>
      </c>
      <c r="J28" s="1" t="s">
        <v>33</v>
      </c>
      <c r="K28" s="1" t="s">
        <v>33</v>
      </c>
      <c r="L28" s="1" t="s">
        <v>33</v>
      </c>
      <c r="M28" s="1" t="s">
        <v>33</v>
      </c>
      <c r="N28" s="1" t="s">
        <v>33</v>
      </c>
      <c r="O28" s="1" t="s">
        <v>33</v>
      </c>
      <c r="P28" s="37" t="s">
        <v>33</v>
      </c>
    </row>
    <row r="29" spans="1:16" x14ac:dyDescent="0.3">
      <c r="A29" s="39" t="s">
        <v>516</v>
      </c>
      <c r="B29" s="38" t="s">
        <v>33</v>
      </c>
      <c r="C29" s="1" t="s">
        <v>33</v>
      </c>
      <c r="D29" s="1" t="s">
        <v>33</v>
      </c>
      <c r="E29" s="1" t="s">
        <v>34</v>
      </c>
      <c r="F29" s="1" t="s">
        <v>33</v>
      </c>
      <c r="G29" s="1" t="s">
        <v>33</v>
      </c>
      <c r="H29" s="1" t="s">
        <v>33</v>
      </c>
      <c r="I29" s="1" t="s">
        <v>33</v>
      </c>
      <c r="J29" s="1" t="s">
        <v>33</v>
      </c>
      <c r="K29" s="1" t="s">
        <v>33</v>
      </c>
      <c r="L29" s="1" t="s">
        <v>33</v>
      </c>
      <c r="M29" s="1" t="s">
        <v>33</v>
      </c>
      <c r="N29" s="1" t="s">
        <v>33</v>
      </c>
      <c r="O29" s="1" t="s">
        <v>33</v>
      </c>
      <c r="P29" s="37" t="s">
        <v>33</v>
      </c>
    </row>
    <row r="30" spans="1:16" x14ac:dyDescent="0.3">
      <c r="A30" s="39" t="s">
        <v>515</v>
      </c>
      <c r="B30" s="38" t="s">
        <v>33</v>
      </c>
      <c r="C30" s="1" t="s">
        <v>33</v>
      </c>
      <c r="D30" s="1" t="s">
        <v>33</v>
      </c>
      <c r="E30" s="1" t="s">
        <v>33</v>
      </c>
      <c r="F30" s="1" t="s">
        <v>33</v>
      </c>
      <c r="G30" s="1" t="s">
        <v>33</v>
      </c>
      <c r="H30" s="1" t="s">
        <v>33</v>
      </c>
      <c r="I30" s="1" t="s">
        <v>33</v>
      </c>
      <c r="J30" s="1" t="s">
        <v>33</v>
      </c>
      <c r="K30" s="1" t="s">
        <v>33</v>
      </c>
      <c r="L30" s="1" t="s">
        <v>33</v>
      </c>
      <c r="M30" s="1" t="s">
        <v>33</v>
      </c>
      <c r="N30" s="1" t="s">
        <v>33</v>
      </c>
      <c r="O30" s="1" t="s">
        <v>33</v>
      </c>
      <c r="P30" s="37" t="s">
        <v>33</v>
      </c>
    </row>
    <row r="31" spans="1:16" x14ac:dyDescent="0.3">
      <c r="A31" s="39" t="s">
        <v>514</v>
      </c>
      <c r="B31" s="38" t="s">
        <v>33</v>
      </c>
      <c r="C31" s="1" t="s">
        <v>33</v>
      </c>
      <c r="D31" s="1" t="s">
        <v>33</v>
      </c>
      <c r="E31" s="1" t="s">
        <v>34</v>
      </c>
      <c r="F31" s="1" t="s">
        <v>33</v>
      </c>
      <c r="G31" s="1" t="s">
        <v>33</v>
      </c>
      <c r="H31" s="1" t="s">
        <v>33</v>
      </c>
      <c r="I31" s="1" t="s">
        <v>33</v>
      </c>
      <c r="J31" s="1" t="s">
        <v>33</v>
      </c>
      <c r="K31" s="1" t="s">
        <v>33</v>
      </c>
      <c r="L31" s="1" t="s">
        <v>33</v>
      </c>
      <c r="M31" s="1" t="s">
        <v>33</v>
      </c>
      <c r="N31" s="1" t="s">
        <v>33</v>
      </c>
      <c r="O31" s="1" t="s">
        <v>33</v>
      </c>
      <c r="P31" s="37" t="s">
        <v>33</v>
      </c>
    </row>
    <row r="32" spans="1:16" x14ac:dyDescent="0.3">
      <c r="A32" s="39" t="s">
        <v>513</v>
      </c>
      <c r="B32" s="38" t="s">
        <v>33</v>
      </c>
      <c r="C32" s="1" t="s">
        <v>33</v>
      </c>
      <c r="D32" s="1" t="s">
        <v>33</v>
      </c>
      <c r="E32" s="1" t="s">
        <v>33</v>
      </c>
      <c r="F32" s="1" t="s">
        <v>33</v>
      </c>
      <c r="G32" s="1" t="s">
        <v>33</v>
      </c>
      <c r="H32" s="1" t="s">
        <v>33</v>
      </c>
      <c r="I32" s="1" t="s">
        <v>33</v>
      </c>
      <c r="J32" s="1" t="s">
        <v>33</v>
      </c>
      <c r="K32" s="1" t="s">
        <v>33</v>
      </c>
      <c r="L32" s="1" t="s">
        <v>33</v>
      </c>
      <c r="M32" s="1" t="s">
        <v>33</v>
      </c>
      <c r="N32" s="1" t="s">
        <v>33</v>
      </c>
      <c r="O32" s="1" t="s">
        <v>33</v>
      </c>
      <c r="P32" s="37" t="s">
        <v>33</v>
      </c>
    </row>
    <row r="33" spans="1:16" x14ac:dyDescent="0.3">
      <c r="A33" s="39" t="s">
        <v>512</v>
      </c>
      <c r="B33" s="38" t="s">
        <v>33</v>
      </c>
      <c r="C33" s="1" t="s">
        <v>33</v>
      </c>
      <c r="D33" s="1" t="s">
        <v>33</v>
      </c>
      <c r="E33" s="1" t="s">
        <v>33</v>
      </c>
      <c r="F33" s="1" t="s">
        <v>33</v>
      </c>
      <c r="G33" s="1" t="s">
        <v>33</v>
      </c>
      <c r="H33" s="1" t="s">
        <v>33</v>
      </c>
      <c r="I33" s="1" t="s">
        <v>33</v>
      </c>
      <c r="J33" s="1" t="s">
        <v>33</v>
      </c>
      <c r="K33" s="1" t="s">
        <v>33</v>
      </c>
      <c r="L33" s="1" t="s">
        <v>33</v>
      </c>
      <c r="M33" s="1" t="s">
        <v>33</v>
      </c>
      <c r="N33" s="1" t="s">
        <v>33</v>
      </c>
      <c r="O33" s="1" t="s">
        <v>33</v>
      </c>
      <c r="P33" s="37" t="s">
        <v>33</v>
      </c>
    </row>
    <row r="34" spans="1:16" x14ac:dyDescent="0.3">
      <c r="A34" s="39" t="s">
        <v>511</v>
      </c>
      <c r="B34" s="38" t="s">
        <v>33</v>
      </c>
      <c r="C34" s="1" t="s">
        <v>33</v>
      </c>
      <c r="D34" s="1" t="s">
        <v>33</v>
      </c>
      <c r="E34" s="1" t="s">
        <v>33</v>
      </c>
      <c r="F34" s="1" t="s">
        <v>33</v>
      </c>
      <c r="G34" s="1" t="s">
        <v>33</v>
      </c>
      <c r="H34" s="1" t="s">
        <v>33</v>
      </c>
      <c r="I34" s="1" t="s">
        <v>33</v>
      </c>
      <c r="J34" s="1" t="s">
        <v>33</v>
      </c>
      <c r="K34" s="1" t="s">
        <v>33</v>
      </c>
      <c r="L34" s="1" t="s">
        <v>33</v>
      </c>
      <c r="M34" s="1" t="s">
        <v>33</v>
      </c>
      <c r="N34" s="1" t="s">
        <v>33</v>
      </c>
      <c r="O34" s="1" t="s">
        <v>33</v>
      </c>
      <c r="P34" s="37" t="s">
        <v>33</v>
      </c>
    </row>
    <row r="35" spans="1:16" x14ac:dyDescent="0.3">
      <c r="A35" s="39" t="s">
        <v>510</v>
      </c>
      <c r="B35" s="38" t="s">
        <v>33</v>
      </c>
      <c r="C35" s="1" t="s">
        <v>33</v>
      </c>
      <c r="D35" s="1" t="s">
        <v>33</v>
      </c>
      <c r="E35" s="1" t="s">
        <v>33</v>
      </c>
      <c r="F35" s="1" t="s">
        <v>33</v>
      </c>
      <c r="G35" s="1" t="s">
        <v>33</v>
      </c>
      <c r="H35" s="1" t="s">
        <v>33</v>
      </c>
      <c r="I35" s="1" t="s">
        <v>33</v>
      </c>
      <c r="J35" s="1" t="s">
        <v>33</v>
      </c>
      <c r="K35" s="1" t="s">
        <v>33</v>
      </c>
      <c r="L35" s="1" t="s">
        <v>33</v>
      </c>
      <c r="M35" s="1" t="s">
        <v>33</v>
      </c>
      <c r="N35" s="1" t="s">
        <v>33</v>
      </c>
      <c r="O35" s="1" t="s">
        <v>33</v>
      </c>
      <c r="P35" s="37" t="s">
        <v>33</v>
      </c>
    </row>
    <row r="36" spans="1:16" x14ac:dyDescent="0.3">
      <c r="A36" s="39" t="s">
        <v>509</v>
      </c>
      <c r="B36" s="38" t="s">
        <v>33</v>
      </c>
      <c r="C36" s="1" t="s">
        <v>33</v>
      </c>
      <c r="D36" s="1" t="s">
        <v>33</v>
      </c>
      <c r="E36" s="1" t="s">
        <v>33</v>
      </c>
      <c r="F36" s="1" t="s">
        <v>33</v>
      </c>
      <c r="G36" s="1" t="s">
        <v>33</v>
      </c>
      <c r="H36" s="1" t="s">
        <v>33</v>
      </c>
      <c r="I36" s="1" t="s">
        <v>33</v>
      </c>
      <c r="J36" s="1" t="s">
        <v>33</v>
      </c>
      <c r="K36" s="1" t="s">
        <v>33</v>
      </c>
      <c r="L36" s="1" t="s">
        <v>33</v>
      </c>
      <c r="M36" s="1" t="s">
        <v>33</v>
      </c>
      <c r="N36" s="1" t="s">
        <v>33</v>
      </c>
      <c r="O36" s="1" t="s">
        <v>33</v>
      </c>
      <c r="P36" s="37" t="s">
        <v>33</v>
      </c>
    </row>
    <row r="37" spans="1:16" x14ac:dyDescent="0.3">
      <c r="A37" s="39" t="s">
        <v>508</v>
      </c>
      <c r="B37" s="38" t="s">
        <v>33</v>
      </c>
      <c r="C37" s="1" t="s">
        <v>33</v>
      </c>
      <c r="D37" s="1" t="s">
        <v>33</v>
      </c>
      <c r="E37" s="1" t="s">
        <v>33</v>
      </c>
      <c r="F37" s="1" t="s">
        <v>33</v>
      </c>
      <c r="G37" s="1" t="s">
        <v>33</v>
      </c>
      <c r="H37" s="1" t="s">
        <v>33</v>
      </c>
      <c r="I37" s="1" t="s">
        <v>33</v>
      </c>
      <c r="J37" s="1" t="s">
        <v>33</v>
      </c>
      <c r="K37" s="1" t="s">
        <v>33</v>
      </c>
      <c r="L37" s="1" t="s">
        <v>33</v>
      </c>
      <c r="M37" s="1" t="s">
        <v>33</v>
      </c>
      <c r="N37" s="1" t="s">
        <v>33</v>
      </c>
      <c r="O37" s="1" t="s">
        <v>33</v>
      </c>
      <c r="P37" s="37" t="s">
        <v>33</v>
      </c>
    </row>
    <row r="38" spans="1:16" x14ac:dyDescent="0.3">
      <c r="A38" s="39" t="s">
        <v>507</v>
      </c>
      <c r="B38" s="38" t="s">
        <v>33</v>
      </c>
      <c r="C38" s="1" t="s">
        <v>33</v>
      </c>
      <c r="D38" s="1" t="s">
        <v>33</v>
      </c>
      <c r="E38" s="1" t="s">
        <v>33</v>
      </c>
      <c r="F38" s="1" t="s">
        <v>33</v>
      </c>
      <c r="G38" s="1" t="s">
        <v>33</v>
      </c>
      <c r="H38" s="1" t="s">
        <v>33</v>
      </c>
      <c r="I38" s="1" t="s">
        <v>33</v>
      </c>
      <c r="J38" s="1" t="s">
        <v>33</v>
      </c>
      <c r="K38" s="1" t="s">
        <v>33</v>
      </c>
      <c r="L38" s="1" t="s">
        <v>33</v>
      </c>
      <c r="M38" s="1" t="s">
        <v>33</v>
      </c>
      <c r="N38" s="1" t="s">
        <v>33</v>
      </c>
      <c r="O38" s="1" t="s">
        <v>33</v>
      </c>
      <c r="P38" s="37" t="s">
        <v>33</v>
      </c>
    </row>
    <row r="39" spans="1:16" x14ac:dyDescent="0.3">
      <c r="A39" s="39" t="s">
        <v>506</v>
      </c>
      <c r="B39" s="38" t="s">
        <v>33</v>
      </c>
      <c r="C39" s="1" t="s">
        <v>33</v>
      </c>
      <c r="D39" s="1" t="s">
        <v>33</v>
      </c>
      <c r="E39" s="1" t="s">
        <v>33</v>
      </c>
      <c r="F39" s="1" t="s">
        <v>33</v>
      </c>
      <c r="G39" s="1" t="s">
        <v>33</v>
      </c>
      <c r="H39" s="1" t="s">
        <v>33</v>
      </c>
      <c r="I39" s="1" t="s">
        <v>33</v>
      </c>
      <c r="J39" s="1" t="s">
        <v>33</v>
      </c>
      <c r="K39" s="1" t="s">
        <v>33</v>
      </c>
      <c r="L39" s="1" t="s">
        <v>33</v>
      </c>
      <c r="M39" s="1" t="s">
        <v>33</v>
      </c>
      <c r="N39" s="1" t="s">
        <v>33</v>
      </c>
      <c r="O39" s="1" t="s">
        <v>33</v>
      </c>
      <c r="P39" s="37" t="s">
        <v>33</v>
      </c>
    </row>
    <row r="40" spans="1:16" x14ac:dyDescent="0.3">
      <c r="A40" s="39" t="s">
        <v>505</v>
      </c>
      <c r="B40" s="38" t="s">
        <v>33</v>
      </c>
      <c r="C40" s="1" t="s">
        <v>33</v>
      </c>
      <c r="D40" s="1" t="s">
        <v>33</v>
      </c>
      <c r="E40" s="1" t="s">
        <v>33</v>
      </c>
      <c r="F40" s="1" t="s">
        <v>33</v>
      </c>
      <c r="G40" s="1" t="s">
        <v>33</v>
      </c>
      <c r="H40" s="1" t="s">
        <v>33</v>
      </c>
      <c r="I40" s="1" t="s">
        <v>33</v>
      </c>
      <c r="J40" s="1" t="s">
        <v>33</v>
      </c>
      <c r="K40" s="1" t="s">
        <v>33</v>
      </c>
      <c r="L40" s="1" t="s">
        <v>33</v>
      </c>
      <c r="M40" s="1" t="s">
        <v>33</v>
      </c>
      <c r="N40" s="1" t="s">
        <v>33</v>
      </c>
      <c r="O40" s="1" t="s">
        <v>33</v>
      </c>
      <c r="P40" s="37" t="s">
        <v>33</v>
      </c>
    </row>
    <row r="41" spans="1:16" x14ac:dyDescent="0.3">
      <c r="A41" s="39" t="s">
        <v>504</v>
      </c>
      <c r="B41" s="38" t="s">
        <v>33</v>
      </c>
      <c r="C41" s="1" t="s">
        <v>33</v>
      </c>
      <c r="D41" s="1" t="s">
        <v>33</v>
      </c>
      <c r="E41" s="1" t="s">
        <v>33</v>
      </c>
      <c r="F41" s="1" t="s">
        <v>33</v>
      </c>
      <c r="G41" s="1" t="s">
        <v>33</v>
      </c>
      <c r="H41" s="1" t="s">
        <v>33</v>
      </c>
      <c r="I41" s="1" t="s">
        <v>33</v>
      </c>
      <c r="J41" s="1" t="s">
        <v>33</v>
      </c>
      <c r="K41" s="1" t="s">
        <v>33</v>
      </c>
      <c r="L41" s="1" t="s">
        <v>33</v>
      </c>
      <c r="M41" s="1" t="s">
        <v>33</v>
      </c>
      <c r="N41" s="1" t="s">
        <v>33</v>
      </c>
      <c r="O41" s="1" t="s">
        <v>33</v>
      </c>
      <c r="P41" s="37" t="s">
        <v>33</v>
      </c>
    </row>
    <row r="42" spans="1:16" x14ac:dyDescent="0.3">
      <c r="A42" s="39" t="s">
        <v>503</v>
      </c>
      <c r="B42" s="38" t="s">
        <v>33</v>
      </c>
      <c r="C42" s="1" t="s">
        <v>33</v>
      </c>
      <c r="D42" s="1" t="s">
        <v>33</v>
      </c>
      <c r="E42" s="1" t="s">
        <v>33</v>
      </c>
      <c r="F42" s="1" t="s">
        <v>33</v>
      </c>
      <c r="G42" s="1" t="s">
        <v>33</v>
      </c>
      <c r="H42" s="1" t="s">
        <v>33</v>
      </c>
      <c r="I42" s="1" t="s">
        <v>33</v>
      </c>
      <c r="J42" s="1" t="s">
        <v>33</v>
      </c>
      <c r="K42" s="1" t="s">
        <v>33</v>
      </c>
      <c r="L42" s="1" t="s">
        <v>33</v>
      </c>
      <c r="M42" s="1" t="s">
        <v>33</v>
      </c>
      <c r="N42" s="1" t="s">
        <v>34</v>
      </c>
      <c r="O42" s="1" t="s">
        <v>33</v>
      </c>
      <c r="P42" s="37" t="s">
        <v>33</v>
      </c>
    </row>
    <row r="43" spans="1:16" x14ac:dyDescent="0.3">
      <c r="A43" s="39" t="s">
        <v>502</v>
      </c>
      <c r="B43" s="38" t="s">
        <v>33</v>
      </c>
      <c r="C43" s="1" t="s">
        <v>33</v>
      </c>
      <c r="D43" s="1" t="s">
        <v>33</v>
      </c>
      <c r="E43" s="1" t="s">
        <v>33</v>
      </c>
      <c r="F43" s="1" t="s">
        <v>33</v>
      </c>
      <c r="G43" s="1" t="s">
        <v>33</v>
      </c>
      <c r="H43" s="1" t="s">
        <v>33</v>
      </c>
      <c r="I43" s="1" t="s">
        <v>33</v>
      </c>
      <c r="J43" s="1" t="s">
        <v>33</v>
      </c>
      <c r="K43" s="1" t="s">
        <v>33</v>
      </c>
      <c r="L43" s="1" t="s">
        <v>33</v>
      </c>
      <c r="M43" s="1" t="s">
        <v>33</v>
      </c>
      <c r="N43" s="1" t="s">
        <v>33</v>
      </c>
      <c r="O43" s="1" t="s">
        <v>43</v>
      </c>
      <c r="P43" s="37" t="s">
        <v>43</v>
      </c>
    </row>
    <row r="44" spans="1:16" x14ac:dyDescent="0.3">
      <c r="A44" s="39" t="s">
        <v>501</v>
      </c>
      <c r="B44" s="38" t="s">
        <v>33</v>
      </c>
      <c r="C44" s="1" t="s">
        <v>33</v>
      </c>
      <c r="D44" s="1" t="s">
        <v>33</v>
      </c>
      <c r="E44" s="1" t="s">
        <v>33</v>
      </c>
      <c r="F44" s="1" t="s">
        <v>33</v>
      </c>
      <c r="G44" s="1" t="s">
        <v>33</v>
      </c>
      <c r="H44" s="1" t="s">
        <v>33</v>
      </c>
      <c r="I44" s="1" t="s">
        <v>33</v>
      </c>
      <c r="J44" s="1" t="s">
        <v>33</v>
      </c>
      <c r="K44" s="1" t="s">
        <v>33</v>
      </c>
      <c r="L44" s="1" t="s">
        <v>33</v>
      </c>
      <c r="M44" s="1" t="s">
        <v>33</v>
      </c>
      <c r="N44" s="1" t="s">
        <v>33</v>
      </c>
      <c r="O44" s="1" t="s">
        <v>33</v>
      </c>
      <c r="P44" s="37" t="s">
        <v>33</v>
      </c>
    </row>
    <row r="45" spans="1:16" x14ac:dyDescent="0.3">
      <c r="A45" s="39" t="s">
        <v>500</v>
      </c>
      <c r="B45" s="38" t="s">
        <v>33</v>
      </c>
      <c r="C45" s="1" t="s">
        <v>33</v>
      </c>
      <c r="D45" s="1" t="s">
        <v>33</v>
      </c>
      <c r="E45" s="1" t="s">
        <v>33</v>
      </c>
      <c r="F45" s="1" t="s">
        <v>33</v>
      </c>
      <c r="G45" s="1" t="s">
        <v>33</v>
      </c>
      <c r="H45" s="1" t="s">
        <v>33</v>
      </c>
      <c r="I45" s="1" t="s">
        <v>33</v>
      </c>
      <c r="J45" s="1" t="s">
        <v>33</v>
      </c>
      <c r="K45" s="1" t="s">
        <v>33</v>
      </c>
      <c r="L45" s="1" t="s">
        <v>33</v>
      </c>
      <c r="M45" s="1" t="s">
        <v>33</v>
      </c>
      <c r="N45" s="1" t="s">
        <v>33</v>
      </c>
      <c r="O45" s="1" t="s">
        <v>33</v>
      </c>
      <c r="P45" s="37" t="s">
        <v>33</v>
      </c>
    </row>
    <row r="46" spans="1:16" x14ac:dyDescent="0.3">
      <c r="A46" s="39" t="s">
        <v>499</v>
      </c>
      <c r="B46" s="38" t="s">
        <v>33</v>
      </c>
      <c r="C46" s="1" t="s">
        <v>33</v>
      </c>
      <c r="D46" s="1" t="s">
        <v>33</v>
      </c>
      <c r="E46" s="1" t="s">
        <v>33</v>
      </c>
      <c r="F46" s="1" t="s">
        <v>33</v>
      </c>
      <c r="G46" s="1" t="s">
        <v>33</v>
      </c>
      <c r="H46" s="1" t="s">
        <v>33</v>
      </c>
      <c r="I46" s="1" t="s">
        <v>33</v>
      </c>
      <c r="J46" s="1" t="s">
        <v>33</v>
      </c>
      <c r="K46" s="1" t="s">
        <v>33</v>
      </c>
      <c r="L46" s="1" t="s">
        <v>33</v>
      </c>
      <c r="M46" s="1" t="s">
        <v>33</v>
      </c>
      <c r="N46" s="1" t="s">
        <v>33</v>
      </c>
      <c r="O46" s="1" t="s">
        <v>33</v>
      </c>
      <c r="P46" s="37" t="s">
        <v>33</v>
      </c>
    </row>
    <row r="47" spans="1:16" x14ac:dyDescent="0.3">
      <c r="A47" s="39" t="s">
        <v>498</v>
      </c>
      <c r="B47" s="38" t="s">
        <v>33</v>
      </c>
      <c r="C47" s="1" t="s">
        <v>33</v>
      </c>
      <c r="D47" s="1" t="s">
        <v>33</v>
      </c>
      <c r="E47" s="1" t="s">
        <v>33</v>
      </c>
      <c r="F47" s="1" t="s">
        <v>33</v>
      </c>
      <c r="G47" s="1" t="s">
        <v>33</v>
      </c>
      <c r="H47" s="1" t="s">
        <v>33</v>
      </c>
      <c r="I47" s="1" t="s">
        <v>33</v>
      </c>
      <c r="J47" s="1" t="s">
        <v>33</v>
      </c>
      <c r="K47" s="1" t="s">
        <v>33</v>
      </c>
      <c r="L47" s="1" t="s">
        <v>33</v>
      </c>
      <c r="M47" s="1" t="s">
        <v>33</v>
      </c>
      <c r="N47" s="1" t="s">
        <v>33</v>
      </c>
      <c r="O47" s="1" t="s">
        <v>33</v>
      </c>
      <c r="P47" s="37" t="s">
        <v>33</v>
      </c>
    </row>
    <row r="48" spans="1:16" x14ac:dyDescent="0.3">
      <c r="A48" s="39" t="s">
        <v>497</v>
      </c>
      <c r="B48" s="38" t="s">
        <v>33</v>
      </c>
      <c r="C48" s="1" t="s">
        <v>33</v>
      </c>
      <c r="D48" s="1" t="s">
        <v>33</v>
      </c>
      <c r="E48" s="1" t="s">
        <v>33</v>
      </c>
      <c r="F48" s="1" t="s">
        <v>33</v>
      </c>
      <c r="G48" s="1" t="s">
        <v>33</v>
      </c>
      <c r="H48" s="1" t="s">
        <v>33</v>
      </c>
      <c r="I48" s="1" t="s">
        <v>33</v>
      </c>
      <c r="J48" s="1" t="s">
        <v>33</v>
      </c>
      <c r="K48" s="1" t="s">
        <v>33</v>
      </c>
      <c r="L48" s="1" t="s">
        <v>33</v>
      </c>
      <c r="M48" s="1" t="s">
        <v>33</v>
      </c>
      <c r="N48" s="1" t="s">
        <v>33</v>
      </c>
      <c r="O48" s="1" t="s">
        <v>33</v>
      </c>
      <c r="P48" s="37" t="s">
        <v>33</v>
      </c>
    </row>
    <row r="49" spans="1:16" x14ac:dyDescent="0.3">
      <c r="A49" s="39" t="s">
        <v>496</v>
      </c>
      <c r="B49" s="38" t="s">
        <v>33</v>
      </c>
      <c r="C49" s="1" t="s">
        <v>33</v>
      </c>
      <c r="D49" s="1" t="s">
        <v>33</v>
      </c>
      <c r="E49" s="1" t="s">
        <v>33</v>
      </c>
      <c r="F49" s="1" t="s">
        <v>33</v>
      </c>
      <c r="G49" s="1" t="s">
        <v>33</v>
      </c>
      <c r="H49" s="1" t="s">
        <v>33</v>
      </c>
      <c r="I49" s="1" t="s">
        <v>33</v>
      </c>
      <c r="J49" s="1" t="s">
        <v>33</v>
      </c>
      <c r="K49" s="1" t="s">
        <v>33</v>
      </c>
      <c r="L49" s="1" t="s">
        <v>33</v>
      </c>
      <c r="M49" s="1" t="s">
        <v>33</v>
      </c>
      <c r="N49" s="1" t="s">
        <v>33</v>
      </c>
      <c r="O49" s="1" t="s">
        <v>33</v>
      </c>
      <c r="P49" s="37" t="s">
        <v>33</v>
      </c>
    </row>
    <row r="50" spans="1:16" x14ac:dyDescent="0.3">
      <c r="A50" s="39" t="s">
        <v>495</v>
      </c>
      <c r="B50" s="38" t="s">
        <v>33</v>
      </c>
      <c r="C50" s="1" t="s">
        <v>33</v>
      </c>
      <c r="D50" s="1" t="s">
        <v>33</v>
      </c>
      <c r="E50" s="1" t="s">
        <v>33</v>
      </c>
      <c r="F50" s="1" t="s">
        <v>33</v>
      </c>
      <c r="G50" s="1" t="s">
        <v>33</v>
      </c>
      <c r="H50" s="1" t="s">
        <v>33</v>
      </c>
      <c r="I50" s="1" t="s">
        <v>33</v>
      </c>
      <c r="J50" s="1" t="s">
        <v>33</v>
      </c>
      <c r="K50" s="1" t="s">
        <v>33</v>
      </c>
      <c r="L50" s="1" t="s">
        <v>33</v>
      </c>
      <c r="M50" s="1" t="s">
        <v>43</v>
      </c>
      <c r="N50" s="1" t="s">
        <v>43</v>
      </c>
      <c r="O50" s="1" t="s">
        <v>43</v>
      </c>
      <c r="P50" s="37" t="s">
        <v>43</v>
      </c>
    </row>
    <row r="51" spans="1:16" x14ac:dyDescent="0.3">
      <c r="A51" s="39" t="s">
        <v>494</v>
      </c>
      <c r="B51" s="38" t="s">
        <v>33</v>
      </c>
      <c r="C51" s="1" t="s">
        <v>33</v>
      </c>
      <c r="D51" s="1" t="s">
        <v>33</v>
      </c>
      <c r="E51" s="1" t="s">
        <v>33</v>
      </c>
      <c r="F51" s="1" t="s">
        <v>33</v>
      </c>
      <c r="G51" s="1" t="s">
        <v>33</v>
      </c>
      <c r="H51" s="1" t="s">
        <v>33</v>
      </c>
      <c r="I51" s="1" t="s">
        <v>33</v>
      </c>
      <c r="J51" s="1" t="s">
        <v>33</v>
      </c>
      <c r="K51" s="1" t="s">
        <v>33</v>
      </c>
      <c r="L51" s="1" t="s">
        <v>33</v>
      </c>
      <c r="M51" s="1" t="s">
        <v>33</v>
      </c>
      <c r="N51" s="1" t="s">
        <v>33</v>
      </c>
      <c r="O51" s="1" t="s">
        <v>33</v>
      </c>
      <c r="P51" s="37" t="s">
        <v>33</v>
      </c>
    </row>
    <row r="52" spans="1:16" x14ac:dyDescent="0.3">
      <c r="A52" s="39" t="s">
        <v>493</v>
      </c>
      <c r="B52" s="38" t="s">
        <v>33</v>
      </c>
      <c r="C52" s="1" t="s">
        <v>33</v>
      </c>
      <c r="D52" s="1" t="s">
        <v>33</v>
      </c>
      <c r="E52" s="1" t="s">
        <v>33</v>
      </c>
      <c r="F52" s="1" t="s">
        <v>33</v>
      </c>
      <c r="G52" s="1" t="s">
        <v>33</v>
      </c>
      <c r="H52" s="1" t="s">
        <v>33</v>
      </c>
      <c r="I52" s="1" t="s">
        <v>33</v>
      </c>
      <c r="J52" s="1" t="s">
        <v>33</v>
      </c>
      <c r="K52" s="1" t="s">
        <v>33</v>
      </c>
      <c r="L52" s="1" t="s">
        <v>33</v>
      </c>
      <c r="M52" s="1" t="s">
        <v>33</v>
      </c>
      <c r="N52" s="1" t="s">
        <v>33</v>
      </c>
      <c r="O52" s="1" t="s">
        <v>33</v>
      </c>
      <c r="P52" s="37" t="s">
        <v>33</v>
      </c>
    </row>
    <row r="53" spans="1:16" x14ac:dyDescent="0.3">
      <c r="A53" s="39" t="s">
        <v>492</v>
      </c>
      <c r="B53" s="38" t="s">
        <v>33</v>
      </c>
      <c r="C53" s="1" t="s">
        <v>33</v>
      </c>
      <c r="D53" s="1" t="s">
        <v>33</v>
      </c>
      <c r="E53" s="1" t="s">
        <v>33</v>
      </c>
      <c r="F53" s="1" t="s">
        <v>33</v>
      </c>
      <c r="G53" s="1" t="s">
        <v>33</v>
      </c>
      <c r="H53" s="1" t="s">
        <v>33</v>
      </c>
      <c r="I53" s="1" t="s">
        <v>33</v>
      </c>
      <c r="J53" s="1" t="s">
        <v>33</v>
      </c>
      <c r="K53" s="1" t="s">
        <v>33</v>
      </c>
      <c r="L53" s="1" t="s">
        <v>33</v>
      </c>
      <c r="M53" s="1" t="s">
        <v>33</v>
      </c>
      <c r="N53" s="1" t="s">
        <v>33</v>
      </c>
      <c r="O53" s="1" t="s">
        <v>33</v>
      </c>
      <c r="P53" s="37" t="s">
        <v>33</v>
      </c>
    </row>
    <row r="54" spans="1:16" x14ac:dyDescent="0.3">
      <c r="A54" s="39" t="s">
        <v>491</v>
      </c>
      <c r="B54" s="38" t="s">
        <v>33</v>
      </c>
      <c r="C54" s="1" t="s">
        <v>33</v>
      </c>
      <c r="D54" s="1" t="s">
        <v>33</v>
      </c>
      <c r="E54" s="1" t="s">
        <v>34</v>
      </c>
      <c r="F54" s="1" t="s">
        <v>33</v>
      </c>
      <c r="G54" s="1" t="s">
        <v>33</v>
      </c>
      <c r="H54" s="1" t="s">
        <v>33</v>
      </c>
      <c r="I54" s="1" t="s">
        <v>33</v>
      </c>
      <c r="J54" s="1" t="s">
        <v>33</v>
      </c>
      <c r="K54" s="1" t="s">
        <v>33</v>
      </c>
      <c r="L54" s="1" t="s">
        <v>33</v>
      </c>
      <c r="M54" s="1" t="s">
        <v>33</v>
      </c>
      <c r="N54" s="1" t="s">
        <v>33</v>
      </c>
      <c r="O54" s="1" t="s">
        <v>33</v>
      </c>
      <c r="P54" s="37" t="s">
        <v>33</v>
      </c>
    </row>
    <row r="55" spans="1:16" x14ac:dyDescent="0.3">
      <c r="A55" s="39" t="s">
        <v>490</v>
      </c>
      <c r="B55" s="38" t="s">
        <v>33</v>
      </c>
      <c r="C55" s="1" t="s">
        <v>33</v>
      </c>
      <c r="D55" s="1" t="s">
        <v>33</v>
      </c>
      <c r="E55" s="1" t="s">
        <v>33</v>
      </c>
      <c r="F55" s="1" t="s">
        <v>33</v>
      </c>
      <c r="G55" s="1" t="s">
        <v>33</v>
      </c>
      <c r="H55" s="1" t="s">
        <v>33</v>
      </c>
      <c r="I55" s="1" t="s">
        <v>33</v>
      </c>
      <c r="J55" s="1" t="s">
        <v>33</v>
      </c>
      <c r="K55" s="1" t="s">
        <v>33</v>
      </c>
      <c r="L55" s="1" t="s">
        <v>33</v>
      </c>
      <c r="M55" s="1" t="s">
        <v>33</v>
      </c>
      <c r="N55" s="1" t="s">
        <v>33</v>
      </c>
      <c r="O55" s="1" t="s">
        <v>33</v>
      </c>
      <c r="P55" s="37" t="s">
        <v>33</v>
      </c>
    </row>
    <row r="56" spans="1:16" x14ac:dyDescent="0.3">
      <c r="A56" s="39" t="s">
        <v>489</v>
      </c>
      <c r="B56" s="38" t="s">
        <v>33</v>
      </c>
      <c r="C56" s="1" t="s">
        <v>33</v>
      </c>
      <c r="D56" s="1" t="s">
        <v>33</v>
      </c>
      <c r="E56" s="1" t="s">
        <v>33</v>
      </c>
      <c r="F56" s="1" t="s">
        <v>33</v>
      </c>
      <c r="G56" s="1" t="s">
        <v>33</v>
      </c>
      <c r="H56" s="1" t="s">
        <v>33</v>
      </c>
      <c r="I56" s="1" t="s">
        <v>33</v>
      </c>
      <c r="J56" s="1" t="s">
        <v>33</v>
      </c>
      <c r="K56" s="1" t="s">
        <v>33</v>
      </c>
      <c r="L56" s="1" t="s">
        <v>33</v>
      </c>
      <c r="M56" s="1" t="s">
        <v>33</v>
      </c>
      <c r="N56" s="1" t="s">
        <v>33</v>
      </c>
      <c r="O56" s="1" t="s">
        <v>33</v>
      </c>
      <c r="P56" s="37" t="s">
        <v>33</v>
      </c>
    </row>
    <row r="57" spans="1:16" x14ac:dyDescent="0.3">
      <c r="A57" s="39" t="s">
        <v>488</v>
      </c>
      <c r="B57" s="38" t="s">
        <v>33</v>
      </c>
      <c r="C57" s="1" t="s">
        <v>33</v>
      </c>
      <c r="D57" s="1" t="s">
        <v>33</v>
      </c>
      <c r="E57" s="1" t="s">
        <v>33</v>
      </c>
      <c r="F57" s="1" t="s">
        <v>33</v>
      </c>
      <c r="G57" s="1" t="s">
        <v>33</v>
      </c>
      <c r="H57" s="1" t="s">
        <v>33</v>
      </c>
      <c r="I57" s="1" t="s">
        <v>33</v>
      </c>
      <c r="J57" s="1" t="s">
        <v>33</v>
      </c>
      <c r="K57" s="1" t="s">
        <v>33</v>
      </c>
      <c r="L57" s="1" t="s">
        <v>33</v>
      </c>
      <c r="M57" s="1" t="s">
        <v>33</v>
      </c>
      <c r="N57" s="1" t="s">
        <v>33</v>
      </c>
      <c r="O57" s="1" t="s">
        <v>33</v>
      </c>
      <c r="P57" s="37" t="s">
        <v>33</v>
      </c>
    </row>
    <row r="58" spans="1:16" x14ac:dyDescent="0.3">
      <c r="A58" s="39" t="s">
        <v>487</v>
      </c>
      <c r="B58" s="38" t="s">
        <v>33</v>
      </c>
      <c r="C58" s="1" t="s">
        <v>33</v>
      </c>
      <c r="D58" s="1" t="s">
        <v>33</v>
      </c>
      <c r="E58" s="1" t="s">
        <v>33</v>
      </c>
      <c r="F58" s="1" t="s">
        <v>33</v>
      </c>
      <c r="G58" s="1" t="s">
        <v>33</v>
      </c>
      <c r="H58" s="1" t="s">
        <v>33</v>
      </c>
      <c r="I58" s="1" t="s">
        <v>33</v>
      </c>
      <c r="J58" s="1" t="s">
        <v>33</v>
      </c>
      <c r="K58" s="1" t="s">
        <v>33</v>
      </c>
      <c r="L58" s="1" t="s">
        <v>33</v>
      </c>
      <c r="M58" s="1" t="s">
        <v>33</v>
      </c>
      <c r="N58" s="1" t="s">
        <v>33</v>
      </c>
      <c r="O58" s="1" t="s">
        <v>33</v>
      </c>
      <c r="P58" s="37" t="s">
        <v>33</v>
      </c>
    </row>
    <row r="59" spans="1:16" x14ac:dyDescent="0.3">
      <c r="A59" s="39" t="s">
        <v>486</v>
      </c>
      <c r="B59" s="38" t="s">
        <v>33</v>
      </c>
      <c r="C59" s="1" t="s">
        <v>33</v>
      </c>
      <c r="D59" s="1" t="s">
        <v>33</v>
      </c>
      <c r="E59" s="1" t="s">
        <v>33</v>
      </c>
      <c r="F59" s="1" t="s">
        <v>33</v>
      </c>
      <c r="G59" s="1" t="s">
        <v>33</v>
      </c>
      <c r="H59" s="1" t="s">
        <v>33</v>
      </c>
      <c r="I59" s="1" t="s">
        <v>33</v>
      </c>
      <c r="J59" s="1" t="s">
        <v>33</v>
      </c>
      <c r="K59" s="1" t="s">
        <v>33</v>
      </c>
      <c r="L59" s="1" t="s">
        <v>33</v>
      </c>
      <c r="M59" s="1" t="s">
        <v>33</v>
      </c>
      <c r="N59" s="1" t="s">
        <v>33</v>
      </c>
      <c r="O59" s="1" t="s">
        <v>33</v>
      </c>
      <c r="P59" s="37" t="s">
        <v>33</v>
      </c>
    </row>
    <row r="60" spans="1:16" x14ac:dyDescent="0.3">
      <c r="A60" s="39" t="s">
        <v>485</v>
      </c>
      <c r="B60" s="38" t="s">
        <v>33</v>
      </c>
      <c r="C60" s="1" t="s">
        <v>33</v>
      </c>
      <c r="D60" s="1" t="s">
        <v>33</v>
      </c>
      <c r="E60" s="1" t="s">
        <v>33</v>
      </c>
      <c r="F60" s="1" t="s">
        <v>33</v>
      </c>
      <c r="G60" s="1" t="s">
        <v>33</v>
      </c>
      <c r="H60" s="1" t="s">
        <v>33</v>
      </c>
      <c r="I60" s="1" t="s">
        <v>33</v>
      </c>
      <c r="J60" s="1" t="s">
        <v>33</v>
      </c>
      <c r="K60" s="1" t="s">
        <v>33</v>
      </c>
      <c r="L60" s="1" t="s">
        <v>33</v>
      </c>
      <c r="M60" s="1" t="s">
        <v>33</v>
      </c>
      <c r="N60" s="1" t="s">
        <v>33</v>
      </c>
      <c r="O60" s="1" t="s">
        <v>33</v>
      </c>
      <c r="P60" s="37" t="s">
        <v>33</v>
      </c>
    </row>
    <row r="61" spans="1:16" x14ac:dyDescent="0.3">
      <c r="A61" s="39" t="s">
        <v>484</v>
      </c>
      <c r="B61" s="38" t="s">
        <v>33</v>
      </c>
      <c r="C61" s="1" t="s">
        <v>33</v>
      </c>
      <c r="D61" s="1" t="s">
        <v>33</v>
      </c>
      <c r="E61" s="1" t="s">
        <v>33</v>
      </c>
      <c r="F61" s="1" t="s">
        <v>33</v>
      </c>
      <c r="G61" s="1" t="s">
        <v>33</v>
      </c>
      <c r="H61" s="1" t="s">
        <v>33</v>
      </c>
      <c r="I61" s="1" t="s">
        <v>33</v>
      </c>
      <c r="J61" s="1" t="s">
        <v>33</v>
      </c>
      <c r="K61" s="1" t="s">
        <v>33</v>
      </c>
      <c r="L61" s="1" t="s">
        <v>33</v>
      </c>
      <c r="M61" s="1" t="s">
        <v>33</v>
      </c>
      <c r="N61" s="1" t="s">
        <v>33</v>
      </c>
      <c r="O61" s="1" t="s">
        <v>33</v>
      </c>
      <c r="P61" s="37" t="s">
        <v>33</v>
      </c>
    </row>
    <row r="62" spans="1:16" x14ac:dyDescent="0.3">
      <c r="A62" s="39" t="s">
        <v>483</v>
      </c>
      <c r="B62" s="38" t="s">
        <v>33</v>
      </c>
      <c r="C62" s="1" t="s">
        <v>33</v>
      </c>
      <c r="D62" s="1" t="s">
        <v>33</v>
      </c>
      <c r="E62" s="1" t="s">
        <v>33</v>
      </c>
      <c r="F62" s="1" t="s">
        <v>33</v>
      </c>
      <c r="G62" s="1" t="s">
        <v>33</v>
      </c>
      <c r="H62" s="1" t="s">
        <v>33</v>
      </c>
      <c r="I62" s="1" t="s">
        <v>33</v>
      </c>
      <c r="J62" s="1" t="s">
        <v>33</v>
      </c>
      <c r="K62" s="1" t="s">
        <v>33</v>
      </c>
      <c r="L62" s="1" t="s">
        <v>33</v>
      </c>
      <c r="M62" s="1" t="s">
        <v>33</v>
      </c>
      <c r="N62" s="1" t="s">
        <v>33</v>
      </c>
      <c r="O62" s="1" t="s">
        <v>33</v>
      </c>
      <c r="P62" s="37" t="s">
        <v>33</v>
      </c>
    </row>
    <row r="63" spans="1:16" x14ac:dyDescent="0.3">
      <c r="A63" s="39" t="s">
        <v>482</v>
      </c>
      <c r="B63" s="38" t="s">
        <v>33</v>
      </c>
      <c r="C63" s="1" t="s">
        <v>33</v>
      </c>
      <c r="D63" s="1" t="s">
        <v>33</v>
      </c>
      <c r="E63" s="1" t="s">
        <v>33</v>
      </c>
      <c r="F63" s="1" t="s">
        <v>33</v>
      </c>
      <c r="G63" s="1" t="s">
        <v>33</v>
      </c>
      <c r="H63" s="1" t="s">
        <v>33</v>
      </c>
      <c r="I63" s="1" t="s">
        <v>33</v>
      </c>
      <c r="J63" s="1" t="s">
        <v>33</v>
      </c>
      <c r="K63" s="1" t="s">
        <v>33</v>
      </c>
      <c r="L63" s="1" t="s">
        <v>33</v>
      </c>
      <c r="M63" s="1" t="s">
        <v>33</v>
      </c>
      <c r="N63" s="1" t="s">
        <v>33</v>
      </c>
      <c r="O63" s="1" t="s">
        <v>33</v>
      </c>
      <c r="P63" s="37" t="s">
        <v>33</v>
      </c>
    </row>
    <row r="64" spans="1:16" x14ac:dyDescent="0.3">
      <c r="A64" s="39" t="s">
        <v>481</v>
      </c>
      <c r="B64" s="38" t="s">
        <v>33</v>
      </c>
      <c r="C64" s="1" t="s">
        <v>33</v>
      </c>
      <c r="D64" s="1" t="s">
        <v>33</v>
      </c>
      <c r="E64" s="1" t="s">
        <v>33</v>
      </c>
      <c r="F64" s="1" t="s">
        <v>33</v>
      </c>
      <c r="G64" s="1" t="s">
        <v>33</v>
      </c>
      <c r="H64" s="1" t="s">
        <v>33</v>
      </c>
      <c r="I64" s="1" t="s">
        <v>33</v>
      </c>
      <c r="J64" s="1" t="s">
        <v>33</v>
      </c>
      <c r="K64" s="1" t="s">
        <v>33</v>
      </c>
      <c r="L64" s="1" t="s">
        <v>33</v>
      </c>
      <c r="M64" s="1" t="s">
        <v>33</v>
      </c>
      <c r="N64" s="1" t="s">
        <v>33</v>
      </c>
      <c r="O64" s="1" t="s">
        <v>33</v>
      </c>
      <c r="P64" s="37" t="s">
        <v>33</v>
      </c>
    </row>
    <row r="65" spans="1:16" x14ac:dyDescent="0.3">
      <c r="A65" s="39" t="s">
        <v>480</v>
      </c>
      <c r="B65" s="38" t="s">
        <v>33</v>
      </c>
      <c r="C65" s="1" t="s">
        <v>33</v>
      </c>
      <c r="D65" s="1" t="s">
        <v>33</v>
      </c>
      <c r="E65" s="1" t="s">
        <v>33</v>
      </c>
      <c r="F65" s="1" t="s">
        <v>33</v>
      </c>
      <c r="G65" s="1" t="s">
        <v>33</v>
      </c>
      <c r="H65" s="1" t="s">
        <v>33</v>
      </c>
      <c r="I65" s="1" t="s">
        <v>33</v>
      </c>
      <c r="J65" s="1" t="s">
        <v>33</v>
      </c>
      <c r="K65" s="1" t="s">
        <v>33</v>
      </c>
      <c r="L65" s="1" t="s">
        <v>33</v>
      </c>
      <c r="M65" s="1" t="s">
        <v>33</v>
      </c>
      <c r="N65" s="1" t="s">
        <v>33</v>
      </c>
      <c r="O65" s="1" t="s">
        <v>33</v>
      </c>
      <c r="P65" s="37" t="s">
        <v>33</v>
      </c>
    </row>
    <row r="66" spans="1:16" x14ac:dyDescent="0.3">
      <c r="A66" s="39" t="s">
        <v>479</v>
      </c>
      <c r="B66" s="38" t="s">
        <v>33</v>
      </c>
      <c r="C66" s="1" t="s">
        <v>33</v>
      </c>
      <c r="D66" s="1" t="s">
        <v>33</v>
      </c>
      <c r="E66" s="1" t="s">
        <v>34</v>
      </c>
      <c r="F66" s="1" t="s">
        <v>33</v>
      </c>
      <c r="G66" s="1" t="s">
        <v>33</v>
      </c>
      <c r="H66" s="1" t="s">
        <v>33</v>
      </c>
      <c r="I66" s="1" t="s">
        <v>33</v>
      </c>
      <c r="J66" s="1" t="s">
        <v>33</v>
      </c>
      <c r="K66" s="1" t="s">
        <v>33</v>
      </c>
      <c r="L66" s="1" t="s">
        <v>33</v>
      </c>
      <c r="M66" s="1" t="s">
        <v>33</v>
      </c>
      <c r="N66" s="1" t="s">
        <v>33</v>
      </c>
      <c r="O66" s="1" t="s">
        <v>33</v>
      </c>
      <c r="P66" s="37" t="s">
        <v>33</v>
      </c>
    </row>
    <row r="67" spans="1:16" x14ac:dyDescent="0.3">
      <c r="A67" s="39" t="s">
        <v>478</v>
      </c>
      <c r="B67" s="38" t="s">
        <v>33</v>
      </c>
      <c r="C67" s="1" t="s">
        <v>33</v>
      </c>
      <c r="D67" s="1" t="s">
        <v>33</v>
      </c>
      <c r="E67" s="1" t="s">
        <v>33</v>
      </c>
      <c r="F67" s="1" t="s">
        <v>33</v>
      </c>
      <c r="G67" s="1" t="s">
        <v>33</v>
      </c>
      <c r="H67" s="1" t="s">
        <v>33</v>
      </c>
      <c r="I67" s="1" t="s">
        <v>33</v>
      </c>
      <c r="J67" s="1" t="s">
        <v>33</v>
      </c>
      <c r="K67" s="1" t="s">
        <v>33</v>
      </c>
      <c r="L67" s="1" t="s">
        <v>33</v>
      </c>
      <c r="M67" s="1" t="s">
        <v>33</v>
      </c>
      <c r="N67" s="1" t="s">
        <v>33</v>
      </c>
      <c r="O67" s="1" t="s">
        <v>33</v>
      </c>
      <c r="P67" s="37" t="s">
        <v>33</v>
      </c>
    </row>
    <row r="68" spans="1:16" x14ac:dyDescent="0.3">
      <c r="A68" s="39" t="s">
        <v>477</v>
      </c>
      <c r="B68" s="38" t="s">
        <v>33</v>
      </c>
      <c r="C68" s="1" t="s">
        <v>33</v>
      </c>
      <c r="D68" s="1" t="s">
        <v>33</v>
      </c>
      <c r="E68" s="1" t="s">
        <v>33</v>
      </c>
      <c r="F68" s="1" t="s">
        <v>33</v>
      </c>
      <c r="G68" s="1" t="s">
        <v>33</v>
      </c>
      <c r="H68" s="1" t="s">
        <v>33</v>
      </c>
      <c r="I68" s="1" t="s">
        <v>33</v>
      </c>
      <c r="J68" s="1" t="s">
        <v>33</v>
      </c>
      <c r="K68" s="1" t="s">
        <v>33</v>
      </c>
      <c r="L68" s="1" t="s">
        <v>33</v>
      </c>
      <c r="M68" s="1" t="s">
        <v>33</v>
      </c>
      <c r="N68" s="1" t="s">
        <v>33</v>
      </c>
      <c r="O68" s="1" t="s">
        <v>33</v>
      </c>
      <c r="P68" s="37" t="s">
        <v>33</v>
      </c>
    </row>
    <row r="69" spans="1:16" x14ac:dyDescent="0.3">
      <c r="A69" s="39" t="s">
        <v>476</v>
      </c>
      <c r="B69" s="38" t="s">
        <v>33</v>
      </c>
      <c r="C69" s="1" t="s">
        <v>33</v>
      </c>
      <c r="D69" s="1" t="s">
        <v>33</v>
      </c>
      <c r="E69" s="1" t="s">
        <v>33</v>
      </c>
      <c r="F69" s="1" t="s">
        <v>33</v>
      </c>
      <c r="G69" s="1" t="s">
        <v>33</v>
      </c>
      <c r="H69" s="1" t="s">
        <v>33</v>
      </c>
      <c r="I69" s="1" t="s">
        <v>33</v>
      </c>
      <c r="J69" s="1" t="s">
        <v>33</v>
      </c>
      <c r="K69" s="1" t="s">
        <v>43</v>
      </c>
      <c r="L69" s="1" t="s">
        <v>43</v>
      </c>
      <c r="M69" s="1" t="s">
        <v>43</v>
      </c>
      <c r="N69" s="1" t="s">
        <v>43</v>
      </c>
      <c r="O69" s="1" t="s">
        <v>43</v>
      </c>
      <c r="P69" s="37" t="s">
        <v>43</v>
      </c>
    </row>
    <row r="70" spans="1:16" x14ac:dyDescent="0.3">
      <c r="A70" s="39" t="s">
        <v>475</v>
      </c>
      <c r="B70" s="38" t="s">
        <v>33</v>
      </c>
      <c r="C70" s="1" t="s">
        <v>33</v>
      </c>
      <c r="D70" s="1" t="s">
        <v>33</v>
      </c>
      <c r="E70" s="1" t="s">
        <v>33</v>
      </c>
      <c r="F70" s="1" t="s">
        <v>33</v>
      </c>
      <c r="G70" s="1" t="s">
        <v>43</v>
      </c>
      <c r="H70" s="1" t="s">
        <v>43</v>
      </c>
      <c r="I70" s="1" t="s">
        <v>43</v>
      </c>
      <c r="J70" s="1" t="s">
        <v>43</v>
      </c>
      <c r="K70" s="1" t="s">
        <v>43</v>
      </c>
      <c r="L70" s="1" t="s">
        <v>43</v>
      </c>
      <c r="M70" s="1" t="s">
        <v>43</v>
      </c>
      <c r="N70" s="1" t="s">
        <v>43</v>
      </c>
      <c r="O70" s="1" t="s">
        <v>43</v>
      </c>
      <c r="P70" s="37" t="s">
        <v>43</v>
      </c>
    </row>
    <row r="71" spans="1:16" x14ac:dyDescent="0.3">
      <c r="A71" s="39" t="s">
        <v>474</v>
      </c>
      <c r="B71" s="38" t="s">
        <v>33</v>
      </c>
      <c r="C71" s="1" t="s">
        <v>33</v>
      </c>
      <c r="D71" s="1" t="s">
        <v>33</v>
      </c>
      <c r="E71" s="1" t="s">
        <v>33</v>
      </c>
      <c r="F71" s="1" t="s">
        <v>33</v>
      </c>
      <c r="G71" s="1" t="s">
        <v>33</v>
      </c>
      <c r="H71" s="1" t="s">
        <v>33</v>
      </c>
      <c r="I71" s="1" t="s">
        <v>33</v>
      </c>
      <c r="J71" s="1" t="s">
        <v>33</v>
      </c>
      <c r="K71" s="1" t="s">
        <v>33</v>
      </c>
      <c r="L71" s="1" t="s">
        <v>33</v>
      </c>
      <c r="M71" s="1" t="s">
        <v>33</v>
      </c>
      <c r="N71" s="1" t="s">
        <v>33</v>
      </c>
      <c r="O71" s="1" t="s">
        <v>33</v>
      </c>
      <c r="P71" s="37" t="s">
        <v>33</v>
      </c>
    </row>
    <row r="72" spans="1:16" x14ac:dyDescent="0.3">
      <c r="A72" s="39" t="s">
        <v>473</v>
      </c>
      <c r="B72" s="38" t="s">
        <v>33</v>
      </c>
      <c r="C72" s="1" t="s">
        <v>33</v>
      </c>
      <c r="D72" s="1" t="s">
        <v>33</v>
      </c>
      <c r="E72" s="1" t="s">
        <v>33</v>
      </c>
      <c r="F72" s="1" t="s">
        <v>33</v>
      </c>
      <c r="G72" s="1" t="s">
        <v>33</v>
      </c>
      <c r="H72" s="1" t="s">
        <v>33</v>
      </c>
      <c r="I72" s="1" t="s">
        <v>33</v>
      </c>
      <c r="J72" s="1" t="s">
        <v>33</v>
      </c>
      <c r="K72" s="1" t="s">
        <v>33</v>
      </c>
      <c r="L72" s="1" t="s">
        <v>33</v>
      </c>
      <c r="M72" s="1" t="s">
        <v>33</v>
      </c>
      <c r="N72" s="1" t="s">
        <v>33</v>
      </c>
      <c r="O72" s="1" t="s">
        <v>33</v>
      </c>
      <c r="P72" s="37" t="s">
        <v>33</v>
      </c>
    </row>
    <row r="73" spans="1:16" x14ac:dyDescent="0.3">
      <c r="A73" s="39" t="s">
        <v>472</v>
      </c>
      <c r="B73" s="38" t="s">
        <v>33</v>
      </c>
      <c r="C73" s="1" t="s">
        <v>33</v>
      </c>
      <c r="D73" s="1" t="s">
        <v>33</v>
      </c>
      <c r="E73" s="1" t="s">
        <v>33</v>
      </c>
      <c r="F73" s="1" t="s">
        <v>33</v>
      </c>
      <c r="G73" s="1" t="s">
        <v>33</v>
      </c>
      <c r="H73" s="1" t="s">
        <v>33</v>
      </c>
      <c r="I73" s="1" t="s">
        <v>33</v>
      </c>
      <c r="J73" s="1" t="s">
        <v>33</v>
      </c>
      <c r="K73" s="1" t="s">
        <v>33</v>
      </c>
      <c r="L73" s="1" t="s">
        <v>33</v>
      </c>
      <c r="M73" s="1" t="s">
        <v>33</v>
      </c>
      <c r="N73" s="1" t="s">
        <v>33</v>
      </c>
      <c r="O73" s="1" t="s">
        <v>33</v>
      </c>
      <c r="P73" s="37" t="s">
        <v>33</v>
      </c>
    </row>
    <row r="74" spans="1:16" x14ac:dyDescent="0.3">
      <c r="A74" s="39" t="s">
        <v>471</v>
      </c>
      <c r="B74" s="38" t="s">
        <v>33</v>
      </c>
      <c r="C74" s="1" t="s">
        <v>33</v>
      </c>
      <c r="D74" s="1" t="s">
        <v>33</v>
      </c>
      <c r="E74" s="1" t="s">
        <v>33</v>
      </c>
      <c r="F74" s="1" t="s">
        <v>33</v>
      </c>
      <c r="G74" s="1" t="s">
        <v>33</v>
      </c>
      <c r="H74" s="1" t="s">
        <v>33</v>
      </c>
      <c r="I74" s="1" t="s">
        <v>33</v>
      </c>
      <c r="J74" s="1" t="s">
        <v>33</v>
      </c>
      <c r="K74" s="1" t="s">
        <v>33</v>
      </c>
      <c r="L74" s="1" t="s">
        <v>33</v>
      </c>
      <c r="M74" s="1" t="s">
        <v>33</v>
      </c>
      <c r="N74" s="1" t="s">
        <v>33</v>
      </c>
      <c r="O74" s="1" t="s">
        <v>33</v>
      </c>
      <c r="P74" s="37" t="s">
        <v>33</v>
      </c>
    </row>
    <row r="75" spans="1:16" x14ac:dyDescent="0.3">
      <c r="A75" s="39" t="s">
        <v>470</v>
      </c>
      <c r="B75" s="38" t="s">
        <v>33</v>
      </c>
      <c r="C75" s="1" t="s">
        <v>33</v>
      </c>
      <c r="D75" s="1" t="s">
        <v>33</v>
      </c>
      <c r="E75" s="1" t="s">
        <v>36</v>
      </c>
      <c r="F75" s="1" t="s">
        <v>33</v>
      </c>
      <c r="G75" s="1" t="s">
        <v>33</v>
      </c>
      <c r="H75" s="1" t="s">
        <v>33</v>
      </c>
      <c r="I75" s="1" t="s">
        <v>33</v>
      </c>
      <c r="J75" s="1" t="s">
        <v>33</v>
      </c>
      <c r="K75" s="1" t="s">
        <v>33</v>
      </c>
      <c r="L75" s="1" t="s">
        <v>33</v>
      </c>
      <c r="M75" s="1" t="s">
        <v>33</v>
      </c>
      <c r="N75" s="1" t="s">
        <v>33</v>
      </c>
      <c r="O75" s="1" t="s">
        <v>33</v>
      </c>
      <c r="P75" s="37" t="s">
        <v>33</v>
      </c>
    </row>
    <row r="76" spans="1:16" x14ac:dyDescent="0.3">
      <c r="A76" s="39" t="s">
        <v>469</v>
      </c>
      <c r="B76" s="38" t="s">
        <v>33</v>
      </c>
      <c r="C76" s="1" t="s">
        <v>33</v>
      </c>
      <c r="D76" s="1" t="s">
        <v>33</v>
      </c>
      <c r="E76" s="1" t="s">
        <v>34</v>
      </c>
      <c r="F76" s="1" t="s">
        <v>33</v>
      </c>
      <c r="G76" s="1" t="s">
        <v>33</v>
      </c>
      <c r="H76" s="1" t="s">
        <v>33</v>
      </c>
      <c r="I76" s="1" t="s">
        <v>33</v>
      </c>
      <c r="J76" s="1" t="s">
        <v>33</v>
      </c>
      <c r="K76" s="1" t="s">
        <v>33</v>
      </c>
      <c r="L76" s="1" t="s">
        <v>33</v>
      </c>
      <c r="M76" s="1" t="s">
        <v>33</v>
      </c>
      <c r="N76" s="1" t="s">
        <v>33</v>
      </c>
      <c r="O76" s="1" t="s">
        <v>33</v>
      </c>
      <c r="P76" s="37" t="s">
        <v>33</v>
      </c>
    </row>
    <row r="77" spans="1:16" x14ac:dyDescent="0.3">
      <c r="A77" s="39" t="s">
        <v>468</v>
      </c>
      <c r="B77" s="38" t="s">
        <v>33</v>
      </c>
      <c r="C77" s="1" t="s">
        <v>33</v>
      </c>
      <c r="D77" s="1" t="s">
        <v>33</v>
      </c>
      <c r="E77" s="1" t="s">
        <v>33</v>
      </c>
      <c r="F77" s="1" t="s">
        <v>33</v>
      </c>
      <c r="G77" s="1" t="s">
        <v>33</v>
      </c>
      <c r="H77" s="1" t="s">
        <v>33</v>
      </c>
      <c r="I77" s="1" t="s">
        <v>33</v>
      </c>
      <c r="J77" s="1" t="s">
        <v>33</v>
      </c>
      <c r="K77" s="1" t="s">
        <v>33</v>
      </c>
      <c r="L77" s="1" t="s">
        <v>33</v>
      </c>
      <c r="M77" s="1" t="s">
        <v>33</v>
      </c>
      <c r="N77" s="1" t="s">
        <v>33</v>
      </c>
      <c r="O77" s="1" t="s">
        <v>33</v>
      </c>
      <c r="P77" s="37" t="s">
        <v>33</v>
      </c>
    </row>
    <row r="78" spans="1:16" x14ac:dyDescent="0.3">
      <c r="A78" s="39" t="s">
        <v>467</v>
      </c>
      <c r="B78" s="38" t="s">
        <v>33</v>
      </c>
      <c r="C78" s="1" t="s">
        <v>33</v>
      </c>
      <c r="D78" s="1" t="s">
        <v>33</v>
      </c>
      <c r="E78" s="1" t="s">
        <v>34</v>
      </c>
      <c r="F78" s="1" t="s">
        <v>33</v>
      </c>
      <c r="G78" s="1" t="s">
        <v>33</v>
      </c>
      <c r="H78" s="1" t="s">
        <v>33</v>
      </c>
      <c r="I78" s="1" t="s">
        <v>33</v>
      </c>
      <c r="J78" s="1" t="s">
        <v>33</v>
      </c>
      <c r="K78" s="1" t="s">
        <v>33</v>
      </c>
      <c r="L78" s="1" t="s">
        <v>33</v>
      </c>
      <c r="M78" s="1" t="s">
        <v>33</v>
      </c>
      <c r="N78" s="1" t="s">
        <v>33</v>
      </c>
      <c r="O78" s="1" t="s">
        <v>33</v>
      </c>
      <c r="P78" s="37" t="s">
        <v>33</v>
      </c>
    </row>
    <row r="79" spans="1:16" x14ac:dyDescent="0.3">
      <c r="A79" s="39" t="s">
        <v>466</v>
      </c>
      <c r="B79" s="38" t="s">
        <v>33</v>
      </c>
      <c r="C79" s="1" t="s">
        <v>33</v>
      </c>
      <c r="D79" s="1" t="s">
        <v>33</v>
      </c>
      <c r="E79" s="1" t="s">
        <v>34</v>
      </c>
      <c r="F79" s="1" t="s">
        <v>33</v>
      </c>
      <c r="G79" s="1" t="s">
        <v>33</v>
      </c>
      <c r="H79" s="1" t="s">
        <v>33</v>
      </c>
      <c r="I79" s="1" t="s">
        <v>33</v>
      </c>
      <c r="J79" s="1" t="s">
        <v>33</v>
      </c>
      <c r="K79" s="1" t="s">
        <v>33</v>
      </c>
      <c r="L79" s="1" t="s">
        <v>33</v>
      </c>
      <c r="M79" s="1" t="s">
        <v>33</v>
      </c>
      <c r="N79" s="1" t="s">
        <v>33</v>
      </c>
      <c r="O79" s="1" t="s">
        <v>33</v>
      </c>
      <c r="P79" s="37" t="s">
        <v>33</v>
      </c>
    </row>
    <row r="80" spans="1:16" x14ac:dyDescent="0.3">
      <c r="A80" s="39" t="s">
        <v>465</v>
      </c>
      <c r="B80" s="38" t="s">
        <v>33</v>
      </c>
      <c r="C80" s="1" t="s">
        <v>33</v>
      </c>
      <c r="D80" s="1" t="s">
        <v>33</v>
      </c>
      <c r="E80" s="1" t="s">
        <v>33</v>
      </c>
      <c r="F80" s="1" t="s">
        <v>33</v>
      </c>
      <c r="G80" s="1" t="s">
        <v>33</v>
      </c>
      <c r="H80" s="1" t="s">
        <v>33</v>
      </c>
      <c r="I80" s="1" t="s">
        <v>33</v>
      </c>
      <c r="J80" s="1" t="s">
        <v>33</v>
      </c>
      <c r="K80" s="1" t="s">
        <v>33</v>
      </c>
      <c r="L80" s="1" t="s">
        <v>33</v>
      </c>
      <c r="M80" s="1" t="s">
        <v>33</v>
      </c>
      <c r="N80" s="1" t="s">
        <v>33</v>
      </c>
      <c r="O80" s="1" t="s">
        <v>33</v>
      </c>
      <c r="P80" s="37" t="s">
        <v>33</v>
      </c>
    </row>
    <row r="81" spans="1:16" x14ac:dyDescent="0.3">
      <c r="A81" s="39" t="s">
        <v>464</v>
      </c>
      <c r="B81" s="38" t="s">
        <v>33</v>
      </c>
      <c r="C81" s="1" t="s">
        <v>33</v>
      </c>
      <c r="D81" s="1" t="s">
        <v>33</v>
      </c>
      <c r="E81" s="1" t="s">
        <v>33</v>
      </c>
      <c r="F81" s="1" t="s">
        <v>33</v>
      </c>
      <c r="G81" s="1" t="s">
        <v>33</v>
      </c>
      <c r="H81" s="1" t="s">
        <v>33</v>
      </c>
      <c r="I81" s="1" t="s">
        <v>33</v>
      </c>
      <c r="J81" s="1" t="s">
        <v>33</v>
      </c>
      <c r="K81" s="1" t="s">
        <v>33</v>
      </c>
      <c r="L81" s="1" t="s">
        <v>33</v>
      </c>
      <c r="M81" s="1" t="s">
        <v>33</v>
      </c>
      <c r="N81" s="1" t="s">
        <v>33</v>
      </c>
      <c r="O81" s="1" t="s">
        <v>33</v>
      </c>
      <c r="P81" s="37" t="s">
        <v>33</v>
      </c>
    </row>
    <row r="82" spans="1:16" x14ac:dyDescent="0.3">
      <c r="A82" s="39" t="s">
        <v>463</v>
      </c>
      <c r="B82" s="38" t="s">
        <v>33</v>
      </c>
      <c r="C82" s="1" t="s">
        <v>33</v>
      </c>
      <c r="D82" s="1" t="s">
        <v>33</v>
      </c>
      <c r="E82" s="1" t="s">
        <v>36</v>
      </c>
      <c r="F82" s="1" t="s">
        <v>33</v>
      </c>
      <c r="G82" s="1" t="s">
        <v>33</v>
      </c>
      <c r="H82" s="1" t="s">
        <v>33</v>
      </c>
      <c r="I82" s="1" t="s">
        <v>33</v>
      </c>
      <c r="J82" s="1" t="s">
        <v>33</v>
      </c>
      <c r="K82" s="1" t="s">
        <v>33</v>
      </c>
      <c r="L82" s="1" t="s">
        <v>33</v>
      </c>
      <c r="M82" s="1" t="s">
        <v>33</v>
      </c>
      <c r="N82" s="1" t="s">
        <v>33</v>
      </c>
      <c r="O82" s="1" t="s">
        <v>33</v>
      </c>
      <c r="P82" s="37" t="s">
        <v>33</v>
      </c>
    </row>
    <row r="83" spans="1:16" x14ac:dyDescent="0.3">
      <c r="A83" s="39" t="s">
        <v>462</v>
      </c>
      <c r="B83" s="38" t="s">
        <v>33</v>
      </c>
      <c r="C83" s="1" t="s">
        <v>33</v>
      </c>
      <c r="D83" s="1" t="s">
        <v>33</v>
      </c>
      <c r="E83" s="1" t="s">
        <v>33</v>
      </c>
      <c r="F83" s="1" t="s">
        <v>33</v>
      </c>
      <c r="G83" s="1" t="s">
        <v>33</v>
      </c>
      <c r="H83" s="1" t="s">
        <v>33</v>
      </c>
      <c r="I83" s="1" t="s">
        <v>33</v>
      </c>
      <c r="J83" s="1" t="s">
        <v>33</v>
      </c>
      <c r="K83" s="1" t="s">
        <v>33</v>
      </c>
      <c r="L83" s="1" t="s">
        <v>33</v>
      </c>
      <c r="M83" s="1" t="s">
        <v>33</v>
      </c>
      <c r="N83" s="1" t="s">
        <v>33</v>
      </c>
      <c r="O83" s="1" t="s">
        <v>33</v>
      </c>
      <c r="P83" s="37" t="s">
        <v>33</v>
      </c>
    </row>
    <row r="84" spans="1:16" x14ac:dyDescent="0.3">
      <c r="A84" s="39" t="s">
        <v>461</v>
      </c>
      <c r="B84" s="38" t="s">
        <v>33</v>
      </c>
      <c r="C84" s="1" t="s">
        <v>33</v>
      </c>
      <c r="D84" s="1" t="s">
        <v>33</v>
      </c>
      <c r="E84" s="1" t="s">
        <v>34</v>
      </c>
      <c r="F84" s="1" t="s">
        <v>33</v>
      </c>
      <c r="G84" s="1" t="s">
        <v>33</v>
      </c>
      <c r="H84" s="1" t="s">
        <v>33</v>
      </c>
      <c r="I84" s="1" t="s">
        <v>33</v>
      </c>
      <c r="J84" s="1" t="s">
        <v>33</v>
      </c>
      <c r="K84" s="1" t="s">
        <v>33</v>
      </c>
      <c r="L84" s="1" t="s">
        <v>33</v>
      </c>
      <c r="M84" s="1" t="s">
        <v>33</v>
      </c>
      <c r="N84" s="1" t="s">
        <v>33</v>
      </c>
      <c r="O84" s="1" t="s">
        <v>33</v>
      </c>
      <c r="P84" s="37" t="s">
        <v>33</v>
      </c>
    </row>
    <row r="85" spans="1:16" x14ac:dyDescent="0.3">
      <c r="A85" s="39" t="s">
        <v>460</v>
      </c>
      <c r="B85" s="38" t="s">
        <v>33</v>
      </c>
      <c r="C85" s="1" t="s">
        <v>33</v>
      </c>
      <c r="D85" s="1" t="s">
        <v>33</v>
      </c>
      <c r="E85" s="1" t="s">
        <v>33</v>
      </c>
      <c r="F85" s="1" t="s">
        <v>33</v>
      </c>
      <c r="G85" s="1" t="s">
        <v>33</v>
      </c>
      <c r="H85" s="1" t="s">
        <v>33</v>
      </c>
      <c r="I85" s="1" t="s">
        <v>33</v>
      </c>
      <c r="J85" s="1" t="s">
        <v>33</v>
      </c>
      <c r="K85" s="1" t="s">
        <v>33</v>
      </c>
      <c r="L85" s="1" t="s">
        <v>33</v>
      </c>
      <c r="M85" s="1" t="s">
        <v>33</v>
      </c>
      <c r="N85" s="1" t="s">
        <v>33</v>
      </c>
      <c r="O85" s="1" t="s">
        <v>33</v>
      </c>
      <c r="P85" s="37" t="s">
        <v>33</v>
      </c>
    </row>
    <row r="86" spans="1:16" x14ac:dyDescent="0.3">
      <c r="A86" s="39" t="s">
        <v>459</v>
      </c>
      <c r="B86" s="38" t="s">
        <v>33</v>
      </c>
      <c r="C86" s="1" t="s">
        <v>33</v>
      </c>
      <c r="D86" s="1" t="s">
        <v>33</v>
      </c>
      <c r="E86" s="1" t="s">
        <v>34</v>
      </c>
      <c r="F86" s="1" t="s">
        <v>33</v>
      </c>
      <c r="G86" s="1" t="s">
        <v>33</v>
      </c>
      <c r="H86" s="1" t="s">
        <v>33</v>
      </c>
      <c r="I86" s="1" t="s">
        <v>33</v>
      </c>
      <c r="J86" s="1" t="s">
        <v>33</v>
      </c>
      <c r="K86" s="1" t="s">
        <v>33</v>
      </c>
      <c r="L86" s="1" t="s">
        <v>33</v>
      </c>
      <c r="M86" s="1" t="s">
        <v>33</v>
      </c>
      <c r="N86" s="1" t="s">
        <v>33</v>
      </c>
      <c r="O86" s="1" t="s">
        <v>33</v>
      </c>
      <c r="P86" s="37" t="s">
        <v>33</v>
      </c>
    </row>
    <row r="87" spans="1:16" x14ac:dyDescent="0.3">
      <c r="A87" s="39" t="s">
        <v>458</v>
      </c>
      <c r="B87" s="38" t="s">
        <v>33</v>
      </c>
      <c r="C87" s="1" t="s">
        <v>33</v>
      </c>
      <c r="D87" s="1" t="s">
        <v>33</v>
      </c>
      <c r="E87" s="1" t="s">
        <v>33</v>
      </c>
      <c r="F87" s="1" t="s">
        <v>33</v>
      </c>
      <c r="G87" s="1" t="s">
        <v>33</v>
      </c>
      <c r="H87" s="1" t="s">
        <v>33</v>
      </c>
      <c r="I87" s="1" t="s">
        <v>33</v>
      </c>
      <c r="J87" s="1" t="s">
        <v>33</v>
      </c>
      <c r="K87" s="1" t="s">
        <v>33</v>
      </c>
      <c r="L87" s="1" t="s">
        <v>33</v>
      </c>
      <c r="M87" s="1" t="s">
        <v>33</v>
      </c>
      <c r="N87" s="1" t="s">
        <v>33</v>
      </c>
      <c r="O87" s="1" t="s">
        <v>33</v>
      </c>
      <c r="P87" s="37" t="s">
        <v>33</v>
      </c>
    </row>
    <row r="88" spans="1:16" x14ac:dyDescent="0.3">
      <c r="A88" s="39" t="s">
        <v>457</v>
      </c>
      <c r="B88" s="38" t="s">
        <v>33</v>
      </c>
      <c r="C88" s="1" t="s">
        <v>33</v>
      </c>
      <c r="D88" s="1" t="s">
        <v>33</v>
      </c>
      <c r="E88" s="1" t="s">
        <v>33</v>
      </c>
      <c r="F88" s="1" t="s">
        <v>33</v>
      </c>
      <c r="G88" s="1" t="s">
        <v>33</v>
      </c>
      <c r="H88" s="1" t="s">
        <v>33</v>
      </c>
      <c r="I88" s="1" t="s">
        <v>33</v>
      </c>
      <c r="J88" s="1" t="s">
        <v>33</v>
      </c>
      <c r="K88" s="1" t="s">
        <v>33</v>
      </c>
      <c r="L88" s="1" t="s">
        <v>33</v>
      </c>
      <c r="M88" s="1" t="s">
        <v>33</v>
      </c>
      <c r="N88" s="1" t="s">
        <v>33</v>
      </c>
      <c r="O88" s="1" t="s">
        <v>33</v>
      </c>
      <c r="P88" s="37" t="s">
        <v>33</v>
      </c>
    </row>
    <row r="89" spans="1:16" x14ac:dyDescent="0.3">
      <c r="A89" s="39" t="s">
        <v>456</v>
      </c>
      <c r="B89" s="38" t="s">
        <v>33</v>
      </c>
      <c r="C89" s="1" t="s">
        <v>33</v>
      </c>
      <c r="D89" s="1" t="s">
        <v>33</v>
      </c>
      <c r="E89" s="1" t="s">
        <v>33</v>
      </c>
      <c r="F89" s="1" t="s">
        <v>33</v>
      </c>
      <c r="G89" s="1" t="s">
        <v>33</v>
      </c>
      <c r="H89" s="1" t="s">
        <v>33</v>
      </c>
      <c r="I89" s="1" t="s">
        <v>33</v>
      </c>
      <c r="J89" s="1" t="s">
        <v>33</v>
      </c>
      <c r="K89" s="1" t="s">
        <v>33</v>
      </c>
      <c r="L89" s="1" t="s">
        <v>33</v>
      </c>
      <c r="M89" s="1" t="s">
        <v>33</v>
      </c>
      <c r="N89" s="1" t="s">
        <v>33</v>
      </c>
      <c r="O89" s="1" t="s">
        <v>33</v>
      </c>
      <c r="P89" s="37" t="s">
        <v>33</v>
      </c>
    </row>
    <row r="90" spans="1:16" x14ac:dyDescent="0.3">
      <c r="A90" s="39" t="s">
        <v>455</v>
      </c>
      <c r="B90" s="38" t="s">
        <v>33</v>
      </c>
      <c r="C90" s="1" t="s">
        <v>33</v>
      </c>
      <c r="D90" s="1" t="s">
        <v>33</v>
      </c>
      <c r="E90" s="1" t="s">
        <v>34</v>
      </c>
      <c r="F90" s="1" t="s">
        <v>33</v>
      </c>
      <c r="G90" s="1" t="s">
        <v>33</v>
      </c>
      <c r="H90" s="1" t="s">
        <v>33</v>
      </c>
      <c r="I90" s="1" t="s">
        <v>33</v>
      </c>
      <c r="J90" s="1" t="s">
        <v>33</v>
      </c>
      <c r="K90" s="1" t="s">
        <v>33</v>
      </c>
      <c r="L90" s="1" t="s">
        <v>33</v>
      </c>
      <c r="M90" s="1" t="s">
        <v>33</v>
      </c>
      <c r="N90" s="1" t="s">
        <v>33</v>
      </c>
      <c r="O90" s="1" t="s">
        <v>33</v>
      </c>
      <c r="P90" s="37" t="s">
        <v>33</v>
      </c>
    </row>
    <row r="91" spans="1:16" x14ac:dyDescent="0.3">
      <c r="A91" s="39" t="s">
        <v>454</v>
      </c>
      <c r="B91" s="38" t="s">
        <v>33</v>
      </c>
      <c r="C91" s="1" t="s">
        <v>33</v>
      </c>
      <c r="D91" s="1" t="s">
        <v>33</v>
      </c>
      <c r="E91" s="1" t="s">
        <v>33</v>
      </c>
      <c r="F91" s="1" t="s">
        <v>33</v>
      </c>
      <c r="G91" s="1" t="s">
        <v>33</v>
      </c>
      <c r="H91" s="1" t="s">
        <v>33</v>
      </c>
      <c r="I91" s="1" t="s">
        <v>33</v>
      </c>
      <c r="J91" s="1" t="s">
        <v>33</v>
      </c>
      <c r="K91" s="1" t="s">
        <v>33</v>
      </c>
      <c r="L91" s="1" t="s">
        <v>33</v>
      </c>
      <c r="M91" s="1" t="s">
        <v>33</v>
      </c>
      <c r="N91" s="1" t="s">
        <v>33</v>
      </c>
      <c r="O91" s="1" t="s">
        <v>33</v>
      </c>
      <c r="P91" s="37" t="s">
        <v>33</v>
      </c>
    </row>
    <row r="92" spans="1:16" x14ac:dyDescent="0.3">
      <c r="A92" s="39" t="s">
        <v>453</v>
      </c>
      <c r="B92" s="38" t="s">
        <v>33</v>
      </c>
      <c r="C92" s="1" t="s">
        <v>33</v>
      </c>
      <c r="D92" s="1" t="s">
        <v>33</v>
      </c>
      <c r="E92" s="1" t="s">
        <v>33</v>
      </c>
      <c r="F92" s="1" t="s">
        <v>33</v>
      </c>
      <c r="G92" s="1" t="s">
        <v>33</v>
      </c>
      <c r="H92" s="1" t="s">
        <v>33</v>
      </c>
      <c r="I92" s="1" t="s">
        <v>33</v>
      </c>
      <c r="J92" s="1" t="s">
        <v>33</v>
      </c>
      <c r="K92" s="1" t="s">
        <v>33</v>
      </c>
      <c r="L92" s="1" t="s">
        <v>33</v>
      </c>
      <c r="M92" s="1" t="s">
        <v>33</v>
      </c>
      <c r="N92" s="1" t="s">
        <v>33</v>
      </c>
      <c r="O92" s="1" t="s">
        <v>33</v>
      </c>
      <c r="P92" s="37" t="s">
        <v>33</v>
      </c>
    </row>
    <row r="93" spans="1:16" x14ac:dyDescent="0.3">
      <c r="A93" s="39" t="s">
        <v>452</v>
      </c>
      <c r="B93" s="38" t="s">
        <v>33</v>
      </c>
      <c r="C93" s="1" t="s">
        <v>33</v>
      </c>
      <c r="D93" s="1" t="s">
        <v>33</v>
      </c>
      <c r="E93" s="1" t="s">
        <v>33</v>
      </c>
      <c r="F93" s="1" t="s">
        <v>33</v>
      </c>
      <c r="G93" s="1" t="s">
        <v>33</v>
      </c>
      <c r="H93" s="1" t="s">
        <v>33</v>
      </c>
      <c r="I93" s="1" t="s">
        <v>33</v>
      </c>
      <c r="J93" s="1" t="s">
        <v>33</v>
      </c>
      <c r="K93" s="1" t="s">
        <v>33</v>
      </c>
      <c r="L93" s="1" t="s">
        <v>33</v>
      </c>
      <c r="M93" s="1" t="s">
        <v>33</v>
      </c>
      <c r="N93" s="1" t="s">
        <v>33</v>
      </c>
      <c r="O93" s="1" t="s">
        <v>33</v>
      </c>
      <c r="P93" s="37" t="s">
        <v>33</v>
      </c>
    </row>
    <row r="94" spans="1:16" x14ac:dyDescent="0.3">
      <c r="A94" s="39" t="s">
        <v>451</v>
      </c>
      <c r="B94" s="38" t="s">
        <v>33</v>
      </c>
      <c r="C94" s="1" t="s">
        <v>33</v>
      </c>
      <c r="D94" s="1" t="s">
        <v>33</v>
      </c>
      <c r="E94" s="1" t="s">
        <v>33</v>
      </c>
      <c r="F94" s="1" t="s">
        <v>33</v>
      </c>
      <c r="G94" s="1" t="s">
        <v>33</v>
      </c>
      <c r="H94" s="1" t="s">
        <v>33</v>
      </c>
      <c r="I94" s="1" t="s">
        <v>33</v>
      </c>
      <c r="J94" s="1" t="s">
        <v>33</v>
      </c>
      <c r="K94" s="1" t="s">
        <v>33</v>
      </c>
      <c r="L94" s="1" t="s">
        <v>33</v>
      </c>
      <c r="M94" s="1" t="s">
        <v>33</v>
      </c>
      <c r="N94" s="1" t="s">
        <v>33</v>
      </c>
      <c r="O94" s="1" t="s">
        <v>33</v>
      </c>
      <c r="P94" s="37" t="s">
        <v>33</v>
      </c>
    </row>
    <row r="95" spans="1:16" x14ac:dyDescent="0.3">
      <c r="A95" s="39" t="s">
        <v>450</v>
      </c>
      <c r="B95" s="38" t="s">
        <v>33</v>
      </c>
      <c r="C95" s="1" t="s">
        <v>33</v>
      </c>
      <c r="D95" s="1" t="s">
        <v>33</v>
      </c>
      <c r="E95" s="1" t="s">
        <v>33</v>
      </c>
      <c r="F95" s="1" t="s">
        <v>38</v>
      </c>
      <c r="G95" s="1" t="s">
        <v>33</v>
      </c>
      <c r="H95" s="1" t="s">
        <v>33</v>
      </c>
      <c r="I95" s="1" t="s">
        <v>33</v>
      </c>
      <c r="J95" s="1" t="s">
        <v>33</v>
      </c>
      <c r="K95" s="1" t="s">
        <v>33</v>
      </c>
      <c r="L95" s="1" t="s">
        <v>33</v>
      </c>
      <c r="M95" s="1" t="s">
        <v>33</v>
      </c>
      <c r="N95" s="1" t="s">
        <v>33</v>
      </c>
      <c r="O95" s="1" t="s">
        <v>33</v>
      </c>
      <c r="P95" s="37" t="s">
        <v>33</v>
      </c>
    </row>
    <row r="96" spans="1:16" x14ac:dyDescent="0.3">
      <c r="A96" s="39" t="s">
        <v>449</v>
      </c>
      <c r="B96" s="38" t="s">
        <v>33</v>
      </c>
      <c r="C96" s="1" t="s">
        <v>33</v>
      </c>
      <c r="D96" s="1" t="s">
        <v>33</v>
      </c>
      <c r="E96" s="1" t="s">
        <v>34</v>
      </c>
      <c r="F96" s="1" t="s">
        <v>33</v>
      </c>
      <c r="G96" s="1" t="s">
        <v>33</v>
      </c>
      <c r="H96" s="1" t="s">
        <v>33</v>
      </c>
      <c r="I96" s="1" t="s">
        <v>33</v>
      </c>
      <c r="J96" s="1" t="s">
        <v>33</v>
      </c>
      <c r="K96" s="1" t="s">
        <v>33</v>
      </c>
      <c r="L96" s="1" t="s">
        <v>33</v>
      </c>
      <c r="M96" s="1" t="s">
        <v>33</v>
      </c>
      <c r="N96" s="1" t="s">
        <v>33</v>
      </c>
      <c r="O96" s="1" t="s">
        <v>33</v>
      </c>
      <c r="P96" s="37" t="s">
        <v>33</v>
      </c>
    </row>
    <row r="97" spans="1:16" x14ac:dyDescent="0.3">
      <c r="A97" s="39" t="s">
        <v>448</v>
      </c>
      <c r="B97" s="38" t="s">
        <v>33</v>
      </c>
      <c r="C97" s="1" t="s">
        <v>33</v>
      </c>
      <c r="D97" s="1" t="s">
        <v>33</v>
      </c>
      <c r="E97" s="1" t="s">
        <v>33</v>
      </c>
      <c r="F97" s="1" t="s">
        <v>33</v>
      </c>
      <c r="G97" s="1" t="s">
        <v>33</v>
      </c>
      <c r="H97" s="1" t="s">
        <v>33</v>
      </c>
      <c r="I97" s="1" t="s">
        <v>33</v>
      </c>
      <c r="J97" s="1" t="s">
        <v>33</v>
      </c>
      <c r="K97" s="1" t="s">
        <v>33</v>
      </c>
      <c r="L97" s="1" t="s">
        <v>33</v>
      </c>
      <c r="M97" s="1" t="s">
        <v>33</v>
      </c>
      <c r="N97" s="1" t="s">
        <v>33</v>
      </c>
      <c r="O97" s="1" t="s">
        <v>33</v>
      </c>
      <c r="P97" s="37" t="s">
        <v>33</v>
      </c>
    </row>
    <row r="98" spans="1:16" x14ac:dyDescent="0.3">
      <c r="A98" s="39" t="s">
        <v>447</v>
      </c>
      <c r="B98" s="38" t="s">
        <v>33</v>
      </c>
      <c r="C98" s="1" t="s">
        <v>33</v>
      </c>
      <c r="D98" s="1" t="s">
        <v>33</v>
      </c>
      <c r="E98" s="1" t="s">
        <v>33</v>
      </c>
      <c r="F98" s="1" t="s">
        <v>33</v>
      </c>
      <c r="G98" s="1" t="s">
        <v>33</v>
      </c>
      <c r="H98" s="1" t="s">
        <v>33</v>
      </c>
      <c r="I98" s="1" t="s">
        <v>33</v>
      </c>
      <c r="J98" s="1" t="s">
        <v>33</v>
      </c>
      <c r="K98" s="1" t="s">
        <v>33</v>
      </c>
      <c r="L98" s="1" t="s">
        <v>33</v>
      </c>
      <c r="M98" s="1" t="s">
        <v>33</v>
      </c>
      <c r="N98" s="1" t="s">
        <v>33</v>
      </c>
      <c r="O98" s="1" t="s">
        <v>33</v>
      </c>
      <c r="P98" s="37" t="s">
        <v>33</v>
      </c>
    </row>
    <row r="99" spans="1:16" x14ac:dyDescent="0.3">
      <c r="A99" s="39" t="s">
        <v>446</v>
      </c>
      <c r="B99" s="38" t="s">
        <v>33</v>
      </c>
      <c r="C99" s="1" t="s">
        <v>33</v>
      </c>
      <c r="D99" s="1" t="s">
        <v>33</v>
      </c>
      <c r="E99" s="1" t="s">
        <v>34</v>
      </c>
      <c r="F99" s="1" t="s">
        <v>33</v>
      </c>
      <c r="G99" s="1" t="s">
        <v>33</v>
      </c>
      <c r="H99" s="1" t="s">
        <v>33</v>
      </c>
      <c r="I99" s="1" t="s">
        <v>33</v>
      </c>
      <c r="J99" s="1" t="s">
        <v>33</v>
      </c>
      <c r="K99" s="1" t="s">
        <v>33</v>
      </c>
      <c r="L99" s="1" t="s">
        <v>33</v>
      </c>
      <c r="M99" s="1" t="s">
        <v>33</v>
      </c>
      <c r="N99" s="1" t="s">
        <v>33</v>
      </c>
      <c r="O99" s="1" t="s">
        <v>33</v>
      </c>
      <c r="P99" s="37" t="s">
        <v>33</v>
      </c>
    </row>
    <row r="100" spans="1:16" x14ac:dyDescent="0.3">
      <c r="A100" s="39" t="s">
        <v>445</v>
      </c>
      <c r="B100" s="38" t="s">
        <v>33</v>
      </c>
      <c r="C100" s="1" t="s">
        <v>33</v>
      </c>
      <c r="D100" s="1" t="s">
        <v>33</v>
      </c>
      <c r="E100" s="1" t="s">
        <v>33</v>
      </c>
      <c r="F100" s="1" t="s">
        <v>33</v>
      </c>
      <c r="G100" s="1" t="s">
        <v>33</v>
      </c>
      <c r="H100" s="1" t="s">
        <v>33</v>
      </c>
      <c r="I100" s="1" t="s">
        <v>33</v>
      </c>
      <c r="J100" s="1" t="s">
        <v>33</v>
      </c>
      <c r="K100" s="1" t="s">
        <v>33</v>
      </c>
      <c r="L100" s="1" t="s">
        <v>33</v>
      </c>
      <c r="M100" s="1" t="s">
        <v>33</v>
      </c>
      <c r="N100" s="1" t="s">
        <v>33</v>
      </c>
      <c r="O100" s="1" t="s">
        <v>33</v>
      </c>
      <c r="P100" s="37" t="s">
        <v>43</v>
      </c>
    </row>
    <row r="101" spans="1:16" x14ac:dyDescent="0.3">
      <c r="A101" s="39" t="s">
        <v>444</v>
      </c>
      <c r="B101" s="38" t="s">
        <v>33</v>
      </c>
      <c r="C101" s="1" t="s">
        <v>33</v>
      </c>
      <c r="D101" s="1" t="s">
        <v>33</v>
      </c>
      <c r="E101" s="1" t="s">
        <v>33</v>
      </c>
      <c r="F101" s="1" t="s">
        <v>33</v>
      </c>
      <c r="G101" s="1" t="s">
        <v>33</v>
      </c>
      <c r="H101" s="1" t="s">
        <v>33</v>
      </c>
      <c r="I101" s="1" t="s">
        <v>33</v>
      </c>
      <c r="J101" s="1" t="s">
        <v>33</v>
      </c>
      <c r="K101" s="1" t="s">
        <v>33</v>
      </c>
      <c r="L101" s="1" t="s">
        <v>33</v>
      </c>
      <c r="M101" s="1" t="s">
        <v>33</v>
      </c>
      <c r="N101" s="1" t="s">
        <v>33</v>
      </c>
      <c r="O101" s="1" t="s">
        <v>33</v>
      </c>
      <c r="P101" s="37" t="s">
        <v>33</v>
      </c>
    </row>
    <row r="102" spans="1:16" x14ac:dyDescent="0.3">
      <c r="A102" s="39" t="s">
        <v>443</v>
      </c>
      <c r="B102" s="38" t="s">
        <v>33</v>
      </c>
      <c r="C102" s="1" t="s">
        <v>33</v>
      </c>
      <c r="D102" s="1" t="s">
        <v>33</v>
      </c>
      <c r="E102" s="1" t="s">
        <v>33</v>
      </c>
      <c r="F102" s="1" t="s">
        <v>33</v>
      </c>
      <c r="G102" s="1" t="s">
        <v>33</v>
      </c>
      <c r="H102" s="1" t="s">
        <v>33</v>
      </c>
      <c r="I102" s="1" t="s">
        <v>33</v>
      </c>
      <c r="J102" s="1" t="s">
        <v>33</v>
      </c>
      <c r="K102" s="1" t="s">
        <v>33</v>
      </c>
      <c r="L102" s="1" t="s">
        <v>33</v>
      </c>
      <c r="M102" s="1" t="s">
        <v>33</v>
      </c>
      <c r="N102" s="1" t="s">
        <v>33</v>
      </c>
      <c r="O102" s="1" t="s">
        <v>33</v>
      </c>
      <c r="P102" s="37" t="s">
        <v>33</v>
      </c>
    </row>
    <row r="103" spans="1:16" x14ac:dyDescent="0.3">
      <c r="A103" s="39" t="s">
        <v>442</v>
      </c>
      <c r="B103" s="38" t="s">
        <v>33</v>
      </c>
      <c r="C103" s="1" t="s">
        <v>33</v>
      </c>
      <c r="D103" s="1" t="s">
        <v>33</v>
      </c>
      <c r="E103" s="1" t="s">
        <v>33</v>
      </c>
      <c r="F103" s="1" t="s">
        <v>33</v>
      </c>
      <c r="G103" s="1" t="s">
        <v>33</v>
      </c>
      <c r="H103" s="1" t="s">
        <v>33</v>
      </c>
      <c r="I103" s="1" t="s">
        <v>33</v>
      </c>
      <c r="J103" s="1" t="s">
        <v>33</v>
      </c>
      <c r="K103" s="1" t="s">
        <v>33</v>
      </c>
      <c r="L103" s="1" t="s">
        <v>33</v>
      </c>
      <c r="M103" s="1" t="s">
        <v>33</v>
      </c>
      <c r="N103" s="1" t="s">
        <v>33</v>
      </c>
      <c r="O103" s="1" t="s">
        <v>33</v>
      </c>
      <c r="P103" s="37" t="s">
        <v>33</v>
      </c>
    </row>
    <row r="104" spans="1:16" x14ac:dyDescent="0.3">
      <c r="A104" s="39" t="s">
        <v>441</v>
      </c>
      <c r="B104" s="38" t="s">
        <v>33</v>
      </c>
      <c r="C104" s="1" t="s">
        <v>33</v>
      </c>
      <c r="D104" s="1" t="s">
        <v>33</v>
      </c>
      <c r="E104" s="1" t="s">
        <v>33</v>
      </c>
      <c r="F104" s="1" t="s">
        <v>33</v>
      </c>
      <c r="G104" s="1" t="s">
        <v>33</v>
      </c>
      <c r="H104" s="1" t="s">
        <v>33</v>
      </c>
      <c r="I104" s="1" t="s">
        <v>33</v>
      </c>
      <c r="J104" s="1" t="s">
        <v>33</v>
      </c>
      <c r="K104" s="1" t="s">
        <v>33</v>
      </c>
      <c r="L104" s="1" t="s">
        <v>33</v>
      </c>
      <c r="M104" s="1" t="s">
        <v>33</v>
      </c>
      <c r="N104" s="1" t="s">
        <v>33</v>
      </c>
      <c r="O104" s="1" t="s">
        <v>33</v>
      </c>
      <c r="P104" s="37" t="s">
        <v>33</v>
      </c>
    </row>
    <row r="105" spans="1:16" x14ac:dyDescent="0.3">
      <c r="A105" s="39" t="s">
        <v>440</v>
      </c>
      <c r="B105" s="38" t="s">
        <v>33</v>
      </c>
      <c r="C105" s="1" t="s">
        <v>33</v>
      </c>
      <c r="D105" s="1" t="s">
        <v>33</v>
      </c>
      <c r="E105" s="1" t="s">
        <v>33</v>
      </c>
      <c r="F105" s="1" t="s">
        <v>33</v>
      </c>
      <c r="G105" s="1" t="s">
        <v>33</v>
      </c>
      <c r="H105" s="1" t="s">
        <v>33</v>
      </c>
      <c r="I105" s="1" t="s">
        <v>33</v>
      </c>
      <c r="J105" s="1" t="s">
        <v>33</v>
      </c>
      <c r="K105" s="1" t="s">
        <v>33</v>
      </c>
      <c r="L105" s="1" t="s">
        <v>33</v>
      </c>
      <c r="M105" s="1" t="s">
        <v>33</v>
      </c>
      <c r="N105" s="1" t="s">
        <v>33</v>
      </c>
      <c r="O105" s="1" t="s">
        <v>33</v>
      </c>
      <c r="P105" s="37" t="s">
        <v>33</v>
      </c>
    </row>
    <row r="106" spans="1:16" x14ac:dyDescent="0.3">
      <c r="A106" s="39" t="s">
        <v>439</v>
      </c>
      <c r="B106" s="38" t="s">
        <v>33</v>
      </c>
      <c r="C106" s="1" t="s">
        <v>33</v>
      </c>
      <c r="D106" s="1" t="s">
        <v>33</v>
      </c>
      <c r="E106" s="1" t="s">
        <v>33</v>
      </c>
      <c r="F106" s="1" t="s">
        <v>33</v>
      </c>
      <c r="G106" s="1" t="s">
        <v>33</v>
      </c>
      <c r="H106" s="1" t="s">
        <v>33</v>
      </c>
      <c r="I106" s="1" t="s">
        <v>33</v>
      </c>
      <c r="J106" s="1" t="s">
        <v>33</v>
      </c>
      <c r="K106" s="1" t="s">
        <v>33</v>
      </c>
      <c r="L106" s="1" t="s">
        <v>33</v>
      </c>
      <c r="M106" s="1" t="s">
        <v>33</v>
      </c>
      <c r="N106" s="1" t="s">
        <v>33</v>
      </c>
      <c r="O106" s="1" t="s">
        <v>33</v>
      </c>
      <c r="P106" s="37" t="s">
        <v>33</v>
      </c>
    </row>
    <row r="107" spans="1:16" x14ac:dyDescent="0.3">
      <c r="A107" s="39" t="s">
        <v>438</v>
      </c>
      <c r="B107" s="38" t="s">
        <v>33</v>
      </c>
      <c r="C107" s="1" t="s">
        <v>33</v>
      </c>
      <c r="D107" s="1" t="s">
        <v>33</v>
      </c>
      <c r="E107" s="1" t="s">
        <v>33</v>
      </c>
      <c r="F107" s="1" t="s">
        <v>33</v>
      </c>
      <c r="G107" s="1" t="s">
        <v>33</v>
      </c>
      <c r="H107" s="1" t="s">
        <v>33</v>
      </c>
      <c r="I107" s="1" t="s">
        <v>33</v>
      </c>
      <c r="J107" s="1" t="s">
        <v>33</v>
      </c>
      <c r="K107" s="1" t="s">
        <v>33</v>
      </c>
      <c r="L107" s="1" t="s">
        <v>33</v>
      </c>
      <c r="M107" s="1" t="s">
        <v>33</v>
      </c>
      <c r="N107" s="1" t="s">
        <v>33</v>
      </c>
      <c r="O107" s="1" t="s">
        <v>33</v>
      </c>
      <c r="P107" s="37" t="s">
        <v>33</v>
      </c>
    </row>
    <row r="108" spans="1:16" x14ac:dyDescent="0.3">
      <c r="A108" s="39" t="s">
        <v>437</v>
      </c>
      <c r="B108" s="38" t="s">
        <v>33</v>
      </c>
      <c r="C108" s="1" t="s">
        <v>33</v>
      </c>
      <c r="D108" s="1" t="s">
        <v>33</v>
      </c>
      <c r="E108" s="1" t="s">
        <v>33</v>
      </c>
      <c r="F108" s="1" t="s">
        <v>33</v>
      </c>
      <c r="G108" s="1" t="s">
        <v>33</v>
      </c>
      <c r="H108" s="1" t="s">
        <v>33</v>
      </c>
      <c r="I108" s="1" t="s">
        <v>33</v>
      </c>
      <c r="J108" s="1" t="s">
        <v>33</v>
      </c>
      <c r="K108" s="1" t="s">
        <v>33</v>
      </c>
      <c r="L108" s="1" t="s">
        <v>33</v>
      </c>
      <c r="M108" s="1" t="s">
        <v>33</v>
      </c>
      <c r="N108" s="1" t="s">
        <v>33</v>
      </c>
      <c r="O108" s="1" t="s">
        <v>33</v>
      </c>
      <c r="P108" s="37" t="s">
        <v>33</v>
      </c>
    </row>
    <row r="109" spans="1:16" x14ac:dyDescent="0.3">
      <c r="A109" s="39" t="s">
        <v>436</v>
      </c>
      <c r="B109" s="38" t="s">
        <v>33</v>
      </c>
      <c r="C109" s="1" t="s">
        <v>33</v>
      </c>
      <c r="D109" s="1" t="s">
        <v>33</v>
      </c>
      <c r="E109" s="1" t="s">
        <v>33</v>
      </c>
      <c r="F109" s="1" t="s">
        <v>33</v>
      </c>
      <c r="G109" s="1" t="s">
        <v>33</v>
      </c>
      <c r="H109" s="1" t="s">
        <v>33</v>
      </c>
      <c r="I109" s="1" t="s">
        <v>33</v>
      </c>
      <c r="J109" s="1" t="s">
        <v>33</v>
      </c>
      <c r="K109" s="1" t="s">
        <v>33</v>
      </c>
      <c r="L109" s="1" t="s">
        <v>33</v>
      </c>
      <c r="M109" s="1" t="s">
        <v>33</v>
      </c>
      <c r="N109" s="1" t="s">
        <v>33</v>
      </c>
      <c r="O109" s="1" t="s">
        <v>33</v>
      </c>
      <c r="P109" s="37" t="s">
        <v>33</v>
      </c>
    </row>
    <row r="110" spans="1:16" x14ac:dyDescent="0.3">
      <c r="A110" s="39" t="s">
        <v>435</v>
      </c>
      <c r="B110" s="38" t="s">
        <v>33</v>
      </c>
      <c r="C110" s="1" t="s">
        <v>33</v>
      </c>
      <c r="D110" s="1" t="s">
        <v>33</v>
      </c>
      <c r="E110" s="1" t="s">
        <v>33</v>
      </c>
      <c r="F110" s="1" t="s">
        <v>33</v>
      </c>
      <c r="G110" s="1" t="s">
        <v>33</v>
      </c>
      <c r="H110" s="1" t="s">
        <v>33</v>
      </c>
      <c r="I110" s="1" t="s">
        <v>33</v>
      </c>
      <c r="J110" s="1" t="s">
        <v>33</v>
      </c>
      <c r="K110" s="1" t="s">
        <v>33</v>
      </c>
      <c r="L110" s="1" t="s">
        <v>33</v>
      </c>
      <c r="M110" s="1" t="s">
        <v>33</v>
      </c>
      <c r="N110" s="1" t="s">
        <v>33</v>
      </c>
      <c r="O110" s="1" t="s">
        <v>33</v>
      </c>
      <c r="P110" s="37" t="s">
        <v>33</v>
      </c>
    </row>
    <row r="111" spans="1:16" x14ac:dyDescent="0.3">
      <c r="A111" s="39" t="s">
        <v>434</v>
      </c>
      <c r="B111" s="38" t="s">
        <v>33</v>
      </c>
      <c r="C111" s="1" t="s">
        <v>33</v>
      </c>
      <c r="D111" s="1" t="s">
        <v>33</v>
      </c>
      <c r="E111" s="1" t="s">
        <v>33</v>
      </c>
      <c r="F111" s="1" t="s">
        <v>33</v>
      </c>
      <c r="G111" s="1" t="s">
        <v>33</v>
      </c>
      <c r="H111" s="1" t="s">
        <v>33</v>
      </c>
      <c r="I111" s="1" t="s">
        <v>33</v>
      </c>
      <c r="J111" s="1" t="s">
        <v>33</v>
      </c>
      <c r="K111" s="1" t="s">
        <v>33</v>
      </c>
      <c r="L111" s="1" t="s">
        <v>33</v>
      </c>
      <c r="M111" s="1" t="s">
        <v>33</v>
      </c>
      <c r="N111" s="1" t="s">
        <v>33</v>
      </c>
      <c r="O111" s="1" t="s">
        <v>33</v>
      </c>
      <c r="P111" s="37" t="s">
        <v>33</v>
      </c>
    </row>
    <row r="112" spans="1:16" x14ac:dyDescent="0.3">
      <c r="A112" s="39" t="s">
        <v>433</v>
      </c>
      <c r="B112" s="38" t="s">
        <v>33</v>
      </c>
      <c r="C112" s="1" t="s">
        <v>33</v>
      </c>
      <c r="D112" s="1" t="s">
        <v>33</v>
      </c>
      <c r="E112" s="1" t="s">
        <v>33</v>
      </c>
      <c r="F112" s="1" t="s">
        <v>33</v>
      </c>
      <c r="G112" s="1" t="s">
        <v>33</v>
      </c>
      <c r="H112" s="1" t="s">
        <v>33</v>
      </c>
      <c r="I112" s="1" t="s">
        <v>33</v>
      </c>
      <c r="J112" s="1" t="s">
        <v>33</v>
      </c>
      <c r="K112" s="1" t="s">
        <v>33</v>
      </c>
      <c r="L112" s="1" t="s">
        <v>33</v>
      </c>
      <c r="M112" s="1" t="s">
        <v>33</v>
      </c>
      <c r="N112" s="1" t="s">
        <v>33</v>
      </c>
      <c r="O112" s="1" t="s">
        <v>33</v>
      </c>
      <c r="P112" s="37" t="s">
        <v>33</v>
      </c>
    </row>
    <row r="113" spans="1:16" x14ac:dyDescent="0.3">
      <c r="A113" s="39" t="s">
        <v>432</v>
      </c>
      <c r="B113" s="38" t="s">
        <v>33</v>
      </c>
      <c r="C113" s="1" t="s">
        <v>33</v>
      </c>
      <c r="D113" s="1" t="s">
        <v>33</v>
      </c>
      <c r="E113" s="1" t="s">
        <v>33</v>
      </c>
      <c r="F113" s="1" t="s">
        <v>33</v>
      </c>
      <c r="G113" s="1" t="s">
        <v>33</v>
      </c>
      <c r="H113" s="1" t="s">
        <v>33</v>
      </c>
      <c r="I113" s="1" t="s">
        <v>33</v>
      </c>
      <c r="J113" s="1" t="s">
        <v>33</v>
      </c>
      <c r="K113" s="1" t="s">
        <v>33</v>
      </c>
      <c r="L113" s="1" t="s">
        <v>33</v>
      </c>
      <c r="M113" s="1" t="s">
        <v>33</v>
      </c>
      <c r="N113" s="1" t="s">
        <v>33</v>
      </c>
      <c r="O113" s="1" t="s">
        <v>33</v>
      </c>
      <c r="P113" s="37" t="s">
        <v>33</v>
      </c>
    </row>
    <row r="114" spans="1:16" x14ac:dyDescent="0.3">
      <c r="A114" s="39" t="s">
        <v>431</v>
      </c>
      <c r="B114" s="38" t="s">
        <v>33</v>
      </c>
      <c r="C114" s="1" t="s">
        <v>33</v>
      </c>
      <c r="D114" s="1" t="s">
        <v>33</v>
      </c>
      <c r="E114" s="1" t="s">
        <v>33</v>
      </c>
      <c r="F114" s="1" t="s">
        <v>33</v>
      </c>
      <c r="G114" s="1" t="s">
        <v>33</v>
      </c>
      <c r="H114" s="1" t="s">
        <v>33</v>
      </c>
      <c r="I114" s="1" t="s">
        <v>33</v>
      </c>
      <c r="J114" s="1" t="s">
        <v>33</v>
      </c>
      <c r="K114" s="1" t="s">
        <v>33</v>
      </c>
      <c r="L114" s="1" t="s">
        <v>33</v>
      </c>
      <c r="M114" s="1" t="s">
        <v>33</v>
      </c>
      <c r="N114" s="1" t="s">
        <v>33</v>
      </c>
      <c r="O114" s="1" t="s">
        <v>33</v>
      </c>
      <c r="P114" s="37" t="s">
        <v>33</v>
      </c>
    </row>
    <row r="115" spans="1:16" x14ac:dyDescent="0.3">
      <c r="A115" s="39" t="s">
        <v>430</v>
      </c>
      <c r="B115" s="38" t="s">
        <v>33</v>
      </c>
      <c r="C115" s="1" t="s">
        <v>33</v>
      </c>
      <c r="D115" s="1" t="s">
        <v>33</v>
      </c>
      <c r="E115" s="1" t="s">
        <v>33</v>
      </c>
      <c r="F115" s="1" t="s">
        <v>33</v>
      </c>
      <c r="G115" s="1" t="s">
        <v>33</v>
      </c>
      <c r="H115" s="1" t="s">
        <v>33</v>
      </c>
      <c r="I115" s="1" t="s">
        <v>33</v>
      </c>
      <c r="J115" s="1" t="s">
        <v>33</v>
      </c>
      <c r="K115" s="1" t="s">
        <v>33</v>
      </c>
      <c r="L115" s="1" t="s">
        <v>33</v>
      </c>
      <c r="M115" s="1" t="s">
        <v>33</v>
      </c>
      <c r="N115" s="1" t="s">
        <v>33</v>
      </c>
      <c r="O115" s="1" t="s">
        <v>33</v>
      </c>
      <c r="P115" s="37" t="s">
        <v>33</v>
      </c>
    </row>
    <row r="116" spans="1:16" x14ac:dyDescent="0.3">
      <c r="A116" s="39" t="s">
        <v>429</v>
      </c>
      <c r="B116" s="38" t="s">
        <v>33</v>
      </c>
      <c r="C116" s="1" t="s">
        <v>33</v>
      </c>
      <c r="D116" s="1" t="s">
        <v>33</v>
      </c>
      <c r="E116" s="1" t="s">
        <v>33</v>
      </c>
      <c r="F116" s="1" t="s">
        <v>33</v>
      </c>
      <c r="G116" s="1" t="s">
        <v>33</v>
      </c>
      <c r="H116" s="1" t="s">
        <v>33</v>
      </c>
      <c r="I116" s="1" t="s">
        <v>33</v>
      </c>
      <c r="J116" s="1" t="s">
        <v>33</v>
      </c>
      <c r="K116" s="1" t="s">
        <v>33</v>
      </c>
      <c r="L116" s="1" t="s">
        <v>33</v>
      </c>
      <c r="M116" s="1" t="s">
        <v>33</v>
      </c>
      <c r="N116" s="1" t="s">
        <v>33</v>
      </c>
      <c r="O116" s="1" t="s">
        <v>33</v>
      </c>
      <c r="P116" s="37" t="s">
        <v>33</v>
      </c>
    </row>
    <row r="117" spans="1:16" x14ac:dyDescent="0.3">
      <c r="A117" s="39" t="s">
        <v>428</v>
      </c>
      <c r="B117" s="38" t="s">
        <v>33</v>
      </c>
      <c r="C117" s="1" t="s">
        <v>33</v>
      </c>
      <c r="D117" s="1" t="s">
        <v>33</v>
      </c>
      <c r="E117" s="1" t="s">
        <v>33</v>
      </c>
      <c r="F117" s="1" t="s">
        <v>33</v>
      </c>
      <c r="G117" s="1" t="s">
        <v>33</v>
      </c>
      <c r="H117" s="1" t="s">
        <v>33</v>
      </c>
      <c r="I117" s="1" t="s">
        <v>33</v>
      </c>
      <c r="J117" s="1" t="s">
        <v>33</v>
      </c>
      <c r="K117" s="1" t="s">
        <v>33</v>
      </c>
      <c r="L117" s="1" t="s">
        <v>33</v>
      </c>
      <c r="M117" s="1" t="s">
        <v>33</v>
      </c>
      <c r="N117" s="1" t="s">
        <v>33</v>
      </c>
      <c r="O117" s="1" t="s">
        <v>33</v>
      </c>
      <c r="P117" s="37" t="s">
        <v>33</v>
      </c>
    </row>
    <row r="118" spans="1:16" x14ac:dyDescent="0.3">
      <c r="A118" s="39" t="s">
        <v>427</v>
      </c>
      <c r="B118" s="38" t="s">
        <v>33</v>
      </c>
      <c r="C118" s="1" t="s">
        <v>33</v>
      </c>
      <c r="D118" s="1" t="s">
        <v>33</v>
      </c>
      <c r="E118" s="1" t="s">
        <v>33</v>
      </c>
      <c r="F118" s="1" t="s">
        <v>33</v>
      </c>
      <c r="G118" s="1" t="s">
        <v>33</v>
      </c>
      <c r="H118" s="1" t="s">
        <v>33</v>
      </c>
      <c r="I118" s="1" t="s">
        <v>33</v>
      </c>
      <c r="J118" s="1" t="s">
        <v>33</v>
      </c>
      <c r="K118" s="1" t="s">
        <v>33</v>
      </c>
      <c r="L118" s="1" t="s">
        <v>33</v>
      </c>
      <c r="M118" s="1" t="s">
        <v>33</v>
      </c>
      <c r="N118" s="1" t="s">
        <v>33</v>
      </c>
      <c r="O118" s="1" t="s">
        <v>33</v>
      </c>
      <c r="P118" s="37" t="s">
        <v>33</v>
      </c>
    </row>
    <row r="119" spans="1:16" x14ac:dyDescent="0.3">
      <c r="A119" s="39" t="s">
        <v>426</v>
      </c>
      <c r="B119" s="38" t="s">
        <v>33</v>
      </c>
      <c r="C119" s="1" t="s">
        <v>33</v>
      </c>
      <c r="D119" s="1" t="s">
        <v>33</v>
      </c>
      <c r="E119" s="1" t="s">
        <v>33</v>
      </c>
      <c r="F119" s="1" t="s">
        <v>33</v>
      </c>
      <c r="G119" s="1" t="s">
        <v>33</v>
      </c>
      <c r="H119" s="1" t="s">
        <v>33</v>
      </c>
      <c r="I119" s="1" t="s">
        <v>33</v>
      </c>
      <c r="J119" s="1" t="s">
        <v>33</v>
      </c>
      <c r="K119" s="1" t="s">
        <v>33</v>
      </c>
      <c r="L119" s="1" t="s">
        <v>33</v>
      </c>
      <c r="M119" s="1" t="s">
        <v>33</v>
      </c>
      <c r="N119" s="1" t="s">
        <v>33</v>
      </c>
      <c r="O119" s="1" t="s">
        <v>43</v>
      </c>
      <c r="P119" s="37" t="s">
        <v>43</v>
      </c>
    </row>
    <row r="120" spans="1:16" x14ac:dyDescent="0.3">
      <c r="A120" s="39" t="s">
        <v>425</v>
      </c>
      <c r="B120" s="38" t="s">
        <v>33</v>
      </c>
      <c r="C120" s="1" t="s">
        <v>33</v>
      </c>
      <c r="D120" s="1" t="s">
        <v>33</v>
      </c>
      <c r="E120" s="1" t="s">
        <v>33</v>
      </c>
      <c r="F120" s="1" t="s">
        <v>33</v>
      </c>
      <c r="G120" s="1" t="s">
        <v>33</v>
      </c>
      <c r="H120" s="1" t="s">
        <v>33</v>
      </c>
      <c r="I120" s="1" t="s">
        <v>33</v>
      </c>
      <c r="J120" s="1" t="s">
        <v>33</v>
      </c>
      <c r="K120" s="1" t="s">
        <v>33</v>
      </c>
      <c r="L120" s="1" t="s">
        <v>33</v>
      </c>
      <c r="M120" s="1" t="s">
        <v>33</v>
      </c>
      <c r="N120" s="1" t="s">
        <v>33</v>
      </c>
      <c r="O120" s="1" t="s">
        <v>33</v>
      </c>
      <c r="P120" s="37" t="s">
        <v>33</v>
      </c>
    </row>
    <row r="121" spans="1:16" x14ac:dyDescent="0.3">
      <c r="A121" s="39" t="s">
        <v>424</v>
      </c>
      <c r="B121" s="38" t="s">
        <v>33</v>
      </c>
      <c r="C121" s="1" t="s">
        <v>33</v>
      </c>
      <c r="D121" s="1" t="s">
        <v>33</v>
      </c>
      <c r="E121" s="1" t="s">
        <v>33</v>
      </c>
      <c r="F121" s="1" t="s">
        <v>33</v>
      </c>
      <c r="G121" s="1" t="s">
        <v>33</v>
      </c>
      <c r="H121" s="1" t="s">
        <v>33</v>
      </c>
      <c r="I121" s="1" t="s">
        <v>33</v>
      </c>
      <c r="J121" s="1" t="s">
        <v>33</v>
      </c>
      <c r="K121" s="1" t="s">
        <v>33</v>
      </c>
      <c r="L121" s="1" t="s">
        <v>33</v>
      </c>
      <c r="M121" s="1" t="s">
        <v>33</v>
      </c>
      <c r="N121" s="1" t="s">
        <v>33</v>
      </c>
      <c r="O121" s="1" t="s">
        <v>33</v>
      </c>
      <c r="P121" s="37" t="s">
        <v>33</v>
      </c>
    </row>
    <row r="122" spans="1:16" x14ac:dyDescent="0.3">
      <c r="A122" s="39" t="s">
        <v>423</v>
      </c>
      <c r="B122" s="38" t="s">
        <v>33</v>
      </c>
      <c r="C122" s="1" t="s">
        <v>33</v>
      </c>
      <c r="D122" s="1" t="s">
        <v>33</v>
      </c>
      <c r="E122" s="1" t="s">
        <v>33</v>
      </c>
      <c r="F122" s="1" t="s">
        <v>33</v>
      </c>
      <c r="G122" s="1" t="s">
        <v>33</v>
      </c>
      <c r="H122" s="1" t="s">
        <v>33</v>
      </c>
      <c r="I122" s="1" t="s">
        <v>33</v>
      </c>
      <c r="J122" s="1" t="s">
        <v>33</v>
      </c>
      <c r="K122" s="1" t="s">
        <v>33</v>
      </c>
      <c r="L122" s="1" t="s">
        <v>33</v>
      </c>
      <c r="M122" s="1" t="s">
        <v>33</v>
      </c>
      <c r="N122" s="1" t="s">
        <v>33</v>
      </c>
      <c r="O122" s="1" t="s">
        <v>33</v>
      </c>
      <c r="P122" s="37" t="s">
        <v>33</v>
      </c>
    </row>
    <row r="123" spans="1:16" x14ac:dyDescent="0.3">
      <c r="A123" s="39" t="s">
        <v>422</v>
      </c>
      <c r="B123" s="38" t="s">
        <v>33</v>
      </c>
      <c r="C123" s="1" t="s">
        <v>33</v>
      </c>
      <c r="D123" s="1" t="s">
        <v>33</v>
      </c>
      <c r="E123" s="1" t="s">
        <v>33</v>
      </c>
      <c r="F123" s="1" t="s">
        <v>33</v>
      </c>
      <c r="G123" s="1" t="s">
        <v>33</v>
      </c>
      <c r="H123" s="1" t="s">
        <v>33</v>
      </c>
      <c r="I123" s="1" t="s">
        <v>33</v>
      </c>
      <c r="J123" s="1" t="s">
        <v>33</v>
      </c>
      <c r="K123" s="1" t="s">
        <v>33</v>
      </c>
      <c r="L123" s="1" t="s">
        <v>33</v>
      </c>
      <c r="M123" s="1" t="s">
        <v>33</v>
      </c>
      <c r="N123" s="1" t="s">
        <v>33</v>
      </c>
      <c r="O123" s="1" t="s">
        <v>33</v>
      </c>
      <c r="P123" s="37" t="s">
        <v>33</v>
      </c>
    </row>
    <row r="124" spans="1:16" x14ac:dyDescent="0.3">
      <c r="A124" s="39" t="s">
        <v>421</v>
      </c>
      <c r="B124" s="38" t="s">
        <v>33</v>
      </c>
      <c r="C124" s="1" t="s">
        <v>33</v>
      </c>
      <c r="D124" s="1" t="s">
        <v>33</v>
      </c>
      <c r="E124" s="1" t="s">
        <v>33</v>
      </c>
      <c r="F124" s="1" t="s">
        <v>33</v>
      </c>
      <c r="G124" s="1" t="s">
        <v>33</v>
      </c>
      <c r="H124" s="1" t="s">
        <v>33</v>
      </c>
      <c r="I124" s="1" t="s">
        <v>33</v>
      </c>
      <c r="J124" s="1" t="s">
        <v>33</v>
      </c>
      <c r="K124" s="1" t="s">
        <v>33</v>
      </c>
      <c r="L124" s="1" t="s">
        <v>33</v>
      </c>
      <c r="M124" s="1" t="s">
        <v>33</v>
      </c>
      <c r="N124" s="1" t="s">
        <v>33</v>
      </c>
      <c r="O124" s="1" t="s">
        <v>33</v>
      </c>
      <c r="P124" s="37" t="s">
        <v>33</v>
      </c>
    </row>
    <row r="125" spans="1:16" x14ac:dyDescent="0.3">
      <c r="A125" s="39" t="s">
        <v>420</v>
      </c>
      <c r="B125" s="38" t="s">
        <v>33</v>
      </c>
      <c r="C125" s="1" t="s">
        <v>33</v>
      </c>
      <c r="D125" s="1" t="s">
        <v>33</v>
      </c>
      <c r="E125" s="1" t="s">
        <v>33</v>
      </c>
      <c r="F125" s="1" t="s">
        <v>33</v>
      </c>
      <c r="G125" s="1" t="s">
        <v>33</v>
      </c>
      <c r="H125" s="1" t="s">
        <v>33</v>
      </c>
      <c r="I125" s="1" t="s">
        <v>33</v>
      </c>
      <c r="J125" s="1" t="s">
        <v>33</v>
      </c>
      <c r="K125" s="1" t="s">
        <v>33</v>
      </c>
      <c r="L125" s="1" t="s">
        <v>33</v>
      </c>
      <c r="M125" s="1" t="s">
        <v>33</v>
      </c>
      <c r="N125" s="1" t="s">
        <v>33</v>
      </c>
      <c r="O125" s="1" t="s">
        <v>33</v>
      </c>
      <c r="P125" s="37" t="s">
        <v>33</v>
      </c>
    </row>
    <row r="126" spans="1:16" x14ac:dyDescent="0.3">
      <c r="A126" s="39" t="s">
        <v>419</v>
      </c>
      <c r="B126" s="38" t="s">
        <v>33</v>
      </c>
      <c r="C126" s="1" t="s">
        <v>33</v>
      </c>
      <c r="D126" s="1" t="s">
        <v>33</v>
      </c>
      <c r="E126" s="1" t="s">
        <v>33</v>
      </c>
      <c r="F126" s="1" t="s">
        <v>33</v>
      </c>
      <c r="G126" s="1" t="s">
        <v>33</v>
      </c>
      <c r="H126" s="1" t="s">
        <v>33</v>
      </c>
      <c r="I126" s="1" t="s">
        <v>33</v>
      </c>
      <c r="J126" s="1" t="s">
        <v>33</v>
      </c>
      <c r="K126" s="1" t="s">
        <v>33</v>
      </c>
      <c r="L126" s="1" t="s">
        <v>33</v>
      </c>
      <c r="M126" s="1" t="s">
        <v>33</v>
      </c>
      <c r="N126" s="1" t="s">
        <v>33</v>
      </c>
      <c r="O126" s="1" t="s">
        <v>33</v>
      </c>
      <c r="P126" s="37" t="s">
        <v>33</v>
      </c>
    </row>
    <row r="127" spans="1:16" x14ac:dyDescent="0.3">
      <c r="A127" s="39" t="s">
        <v>418</v>
      </c>
      <c r="B127" s="38" t="s">
        <v>33</v>
      </c>
      <c r="C127" s="1" t="s">
        <v>33</v>
      </c>
      <c r="D127" s="1" t="s">
        <v>33</v>
      </c>
      <c r="E127" s="1" t="s">
        <v>33</v>
      </c>
      <c r="F127" s="1" t="s">
        <v>33</v>
      </c>
      <c r="G127" s="1" t="s">
        <v>33</v>
      </c>
      <c r="H127" s="1" t="s">
        <v>33</v>
      </c>
      <c r="I127" s="1" t="s">
        <v>33</v>
      </c>
      <c r="J127" s="1" t="s">
        <v>33</v>
      </c>
      <c r="K127" s="1" t="s">
        <v>33</v>
      </c>
      <c r="L127" s="1" t="s">
        <v>33</v>
      </c>
      <c r="M127" s="1" t="s">
        <v>33</v>
      </c>
      <c r="N127" s="1" t="s">
        <v>33</v>
      </c>
      <c r="O127" s="1" t="s">
        <v>33</v>
      </c>
      <c r="P127" s="37" t="s">
        <v>33</v>
      </c>
    </row>
    <row r="128" spans="1:16" x14ac:dyDescent="0.3">
      <c r="A128" s="39" t="s">
        <v>417</v>
      </c>
      <c r="B128" s="38" t="s">
        <v>33</v>
      </c>
      <c r="C128" s="1" t="s">
        <v>33</v>
      </c>
      <c r="D128" s="1" t="s">
        <v>33</v>
      </c>
      <c r="E128" s="1" t="s">
        <v>33</v>
      </c>
      <c r="F128" s="1" t="s">
        <v>33</v>
      </c>
      <c r="G128" s="1" t="s">
        <v>33</v>
      </c>
      <c r="H128" s="1" t="s">
        <v>33</v>
      </c>
      <c r="I128" s="1" t="s">
        <v>33</v>
      </c>
      <c r="J128" s="1" t="s">
        <v>33</v>
      </c>
      <c r="K128" s="1" t="s">
        <v>33</v>
      </c>
      <c r="L128" s="1" t="s">
        <v>33</v>
      </c>
      <c r="M128" s="1" t="s">
        <v>33</v>
      </c>
      <c r="N128" s="1" t="s">
        <v>33</v>
      </c>
      <c r="O128" s="1" t="s">
        <v>33</v>
      </c>
      <c r="P128" s="37" t="s">
        <v>33</v>
      </c>
    </row>
    <row r="129" spans="1:16" x14ac:dyDescent="0.3">
      <c r="A129" s="39" t="s">
        <v>416</v>
      </c>
      <c r="B129" s="38" t="s">
        <v>33</v>
      </c>
      <c r="C129" s="1" t="s">
        <v>33</v>
      </c>
      <c r="D129" s="1" t="s">
        <v>33</v>
      </c>
      <c r="E129" s="1" t="s">
        <v>33</v>
      </c>
      <c r="F129" s="1" t="s">
        <v>33</v>
      </c>
      <c r="G129" s="1" t="s">
        <v>33</v>
      </c>
      <c r="H129" s="1" t="s">
        <v>33</v>
      </c>
      <c r="I129" s="1" t="s">
        <v>33</v>
      </c>
      <c r="J129" s="1" t="s">
        <v>33</v>
      </c>
      <c r="K129" s="1" t="s">
        <v>33</v>
      </c>
      <c r="L129" s="1" t="s">
        <v>33</v>
      </c>
      <c r="M129" s="1" t="s">
        <v>33</v>
      </c>
      <c r="N129" s="1" t="s">
        <v>33</v>
      </c>
      <c r="O129" s="1" t="s">
        <v>33</v>
      </c>
      <c r="P129" s="37" t="s">
        <v>33</v>
      </c>
    </row>
    <row r="130" spans="1:16" x14ac:dyDescent="0.3">
      <c r="A130" s="39" t="s">
        <v>415</v>
      </c>
      <c r="B130" s="38" t="s">
        <v>33</v>
      </c>
      <c r="C130" s="1" t="s">
        <v>33</v>
      </c>
      <c r="D130" s="1" t="s">
        <v>33</v>
      </c>
      <c r="E130" s="1" t="s">
        <v>33</v>
      </c>
      <c r="F130" s="1" t="s">
        <v>33</v>
      </c>
      <c r="G130" s="1" t="s">
        <v>33</v>
      </c>
      <c r="H130" s="1" t="s">
        <v>33</v>
      </c>
      <c r="I130" s="1" t="s">
        <v>33</v>
      </c>
      <c r="J130" s="1" t="s">
        <v>33</v>
      </c>
      <c r="K130" s="1" t="s">
        <v>33</v>
      </c>
      <c r="L130" s="1" t="s">
        <v>33</v>
      </c>
      <c r="M130" s="1" t="s">
        <v>33</v>
      </c>
      <c r="N130" s="1" t="s">
        <v>33</v>
      </c>
      <c r="O130" s="1" t="s">
        <v>33</v>
      </c>
      <c r="P130" s="37" t="s">
        <v>33</v>
      </c>
    </row>
    <row r="131" spans="1:16" x14ac:dyDescent="0.3">
      <c r="A131" s="39" t="s">
        <v>414</v>
      </c>
      <c r="B131" s="38" t="s">
        <v>33</v>
      </c>
      <c r="C131" s="1" t="s">
        <v>33</v>
      </c>
      <c r="D131" s="1" t="s">
        <v>33</v>
      </c>
      <c r="E131" s="1" t="s">
        <v>33</v>
      </c>
      <c r="F131" s="1" t="s">
        <v>33</v>
      </c>
      <c r="G131" s="1" t="s">
        <v>33</v>
      </c>
      <c r="H131" s="1" t="s">
        <v>33</v>
      </c>
      <c r="I131" s="1" t="s">
        <v>33</v>
      </c>
      <c r="J131" s="1" t="s">
        <v>33</v>
      </c>
      <c r="K131" s="1" t="s">
        <v>33</v>
      </c>
      <c r="L131" s="1" t="s">
        <v>33</v>
      </c>
      <c r="M131" s="1" t="s">
        <v>33</v>
      </c>
      <c r="N131" s="1" t="s">
        <v>33</v>
      </c>
      <c r="O131" s="1" t="s">
        <v>33</v>
      </c>
      <c r="P131" s="37" t="s">
        <v>33</v>
      </c>
    </row>
    <row r="132" spans="1:16" x14ac:dyDescent="0.3">
      <c r="A132" s="39" t="s">
        <v>413</v>
      </c>
      <c r="B132" s="38" t="s">
        <v>33</v>
      </c>
      <c r="C132" s="1" t="s">
        <v>33</v>
      </c>
      <c r="D132" s="1" t="s">
        <v>33</v>
      </c>
      <c r="E132" s="1" t="s">
        <v>33</v>
      </c>
      <c r="F132" s="1" t="s">
        <v>33</v>
      </c>
      <c r="G132" s="1" t="s">
        <v>33</v>
      </c>
      <c r="H132" s="1" t="s">
        <v>33</v>
      </c>
      <c r="I132" s="1" t="s">
        <v>33</v>
      </c>
      <c r="J132" s="1" t="s">
        <v>33</v>
      </c>
      <c r="K132" s="1" t="s">
        <v>33</v>
      </c>
      <c r="L132" s="1" t="s">
        <v>33</v>
      </c>
      <c r="M132" s="1" t="s">
        <v>33</v>
      </c>
      <c r="N132" s="1" t="s">
        <v>33</v>
      </c>
      <c r="O132" s="1" t="s">
        <v>33</v>
      </c>
      <c r="P132" s="37" t="s">
        <v>33</v>
      </c>
    </row>
    <row r="133" spans="1:16" x14ac:dyDescent="0.3">
      <c r="A133" s="39" t="s">
        <v>412</v>
      </c>
      <c r="B133" s="38" t="s">
        <v>33</v>
      </c>
      <c r="C133" s="1" t="s">
        <v>33</v>
      </c>
      <c r="D133" s="1" t="s">
        <v>33</v>
      </c>
      <c r="E133" s="1" t="s">
        <v>33</v>
      </c>
      <c r="F133" s="1" t="s">
        <v>33</v>
      </c>
      <c r="G133" s="1" t="s">
        <v>33</v>
      </c>
      <c r="H133" s="1" t="s">
        <v>33</v>
      </c>
      <c r="I133" s="1" t="s">
        <v>33</v>
      </c>
      <c r="J133" s="1" t="s">
        <v>33</v>
      </c>
      <c r="K133" s="1" t="s">
        <v>33</v>
      </c>
      <c r="L133" s="1" t="s">
        <v>33</v>
      </c>
      <c r="M133" s="1" t="s">
        <v>33</v>
      </c>
      <c r="N133" s="1" t="s">
        <v>33</v>
      </c>
      <c r="O133" s="1" t="s">
        <v>33</v>
      </c>
      <c r="P133" s="37" t="s">
        <v>33</v>
      </c>
    </row>
    <row r="134" spans="1:16" x14ac:dyDescent="0.3">
      <c r="A134" s="39" t="s">
        <v>411</v>
      </c>
      <c r="B134" s="38" t="s">
        <v>33</v>
      </c>
      <c r="C134" s="1" t="s">
        <v>33</v>
      </c>
      <c r="D134" s="1" t="s">
        <v>33</v>
      </c>
      <c r="E134" s="1" t="s">
        <v>33</v>
      </c>
      <c r="F134" s="1" t="s">
        <v>33</v>
      </c>
      <c r="G134" s="1" t="s">
        <v>33</v>
      </c>
      <c r="H134" s="1" t="s">
        <v>33</v>
      </c>
      <c r="I134" s="1" t="s">
        <v>33</v>
      </c>
      <c r="J134" s="1" t="s">
        <v>33</v>
      </c>
      <c r="K134" s="1" t="s">
        <v>33</v>
      </c>
      <c r="L134" s="1" t="s">
        <v>33</v>
      </c>
      <c r="M134" s="1" t="s">
        <v>33</v>
      </c>
      <c r="N134" s="1" t="s">
        <v>33</v>
      </c>
      <c r="O134" s="1" t="s">
        <v>33</v>
      </c>
      <c r="P134" s="37" t="s">
        <v>33</v>
      </c>
    </row>
    <row r="135" spans="1:16" x14ac:dyDescent="0.3">
      <c r="A135" s="39" t="s">
        <v>410</v>
      </c>
      <c r="B135" s="38" t="s">
        <v>33</v>
      </c>
      <c r="C135" s="1" t="s">
        <v>33</v>
      </c>
      <c r="D135" s="1" t="s">
        <v>33</v>
      </c>
      <c r="E135" s="1" t="s">
        <v>33</v>
      </c>
      <c r="F135" s="1" t="s">
        <v>33</v>
      </c>
      <c r="G135" s="1" t="s">
        <v>33</v>
      </c>
      <c r="H135" s="1" t="s">
        <v>33</v>
      </c>
      <c r="I135" s="1" t="s">
        <v>33</v>
      </c>
      <c r="J135" s="1" t="s">
        <v>33</v>
      </c>
      <c r="K135" s="1" t="s">
        <v>33</v>
      </c>
      <c r="L135" s="1" t="s">
        <v>33</v>
      </c>
      <c r="M135" s="1" t="s">
        <v>33</v>
      </c>
      <c r="N135" s="1" t="s">
        <v>33</v>
      </c>
      <c r="O135" s="1" t="s">
        <v>33</v>
      </c>
      <c r="P135" s="37" t="s">
        <v>33</v>
      </c>
    </row>
    <row r="136" spans="1:16" x14ac:dyDescent="0.3">
      <c r="A136" s="39" t="s">
        <v>409</v>
      </c>
      <c r="B136" s="38" t="s">
        <v>33</v>
      </c>
      <c r="C136" s="1" t="s">
        <v>33</v>
      </c>
      <c r="D136" s="1" t="s">
        <v>33</v>
      </c>
      <c r="E136" s="1" t="s">
        <v>33</v>
      </c>
      <c r="F136" s="1" t="s">
        <v>33</v>
      </c>
      <c r="G136" s="1" t="s">
        <v>33</v>
      </c>
      <c r="H136" s="1" t="s">
        <v>33</v>
      </c>
      <c r="I136" s="1" t="s">
        <v>33</v>
      </c>
      <c r="J136" s="1" t="s">
        <v>33</v>
      </c>
      <c r="K136" s="1" t="s">
        <v>33</v>
      </c>
      <c r="L136" s="1" t="s">
        <v>33</v>
      </c>
      <c r="M136" s="1" t="s">
        <v>33</v>
      </c>
      <c r="N136" s="1" t="s">
        <v>33</v>
      </c>
      <c r="O136" s="1" t="s">
        <v>33</v>
      </c>
      <c r="P136" s="37" t="s">
        <v>33</v>
      </c>
    </row>
    <row r="137" spans="1:16" x14ac:dyDescent="0.3">
      <c r="A137" s="39" t="s">
        <v>408</v>
      </c>
      <c r="B137" s="38" t="s">
        <v>33</v>
      </c>
      <c r="C137" s="1" t="s">
        <v>33</v>
      </c>
      <c r="D137" s="1" t="s">
        <v>33</v>
      </c>
      <c r="E137" s="1" t="s">
        <v>33</v>
      </c>
      <c r="F137" s="1" t="s">
        <v>33</v>
      </c>
      <c r="G137" s="1" t="s">
        <v>33</v>
      </c>
      <c r="H137" s="1" t="s">
        <v>33</v>
      </c>
      <c r="I137" s="1" t="s">
        <v>33</v>
      </c>
      <c r="J137" s="1" t="s">
        <v>33</v>
      </c>
      <c r="K137" s="1" t="s">
        <v>33</v>
      </c>
      <c r="L137" s="1" t="s">
        <v>33</v>
      </c>
      <c r="M137" s="1" t="s">
        <v>33</v>
      </c>
      <c r="N137" s="1" t="s">
        <v>33</v>
      </c>
      <c r="O137" s="1" t="s">
        <v>33</v>
      </c>
      <c r="P137" s="37" t="s">
        <v>33</v>
      </c>
    </row>
    <row r="138" spans="1:16" x14ac:dyDescent="0.3">
      <c r="A138" s="39" t="s">
        <v>407</v>
      </c>
      <c r="B138" s="38" t="s">
        <v>33</v>
      </c>
      <c r="C138" s="1" t="s">
        <v>33</v>
      </c>
      <c r="D138" s="1" t="s">
        <v>33</v>
      </c>
      <c r="E138" s="1" t="s">
        <v>33</v>
      </c>
      <c r="F138" s="1" t="s">
        <v>33</v>
      </c>
      <c r="G138" s="1" t="s">
        <v>33</v>
      </c>
      <c r="H138" s="1" t="s">
        <v>33</v>
      </c>
      <c r="I138" s="1" t="s">
        <v>33</v>
      </c>
      <c r="J138" s="1" t="s">
        <v>33</v>
      </c>
      <c r="K138" s="1" t="s">
        <v>33</v>
      </c>
      <c r="L138" s="1" t="s">
        <v>33</v>
      </c>
      <c r="M138" s="1" t="s">
        <v>33</v>
      </c>
      <c r="N138" s="1" t="s">
        <v>33</v>
      </c>
      <c r="O138" s="1" t="s">
        <v>33</v>
      </c>
      <c r="P138" s="37" t="s">
        <v>33</v>
      </c>
    </row>
    <row r="139" spans="1:16" x14ac:dyDescent="0.3">
      <c r="A139" s="39" t="s">
        <v>406</v>
      </c>
      <c r="B139" s="38" t="s">
        <v>33</v>
      </c>
      <c r="C139" s="1" t="s">
        <v>33</v>
      </c>
      <c r="D139" s="1" t="s">
        <v>33</v>
      </c>
      <c r="E139" s="1" t="s">
        <v>33</v>
      </c>
      <c r="F139" s="1" t="s">
        <v>33</v>
      </c>
      <c r="G139" s="1" t="s">
        <v>33</v>
      </c>
      <c r="H139" s="1" t="s">
        <v>33</v>
      </c>
      <c r="I139" s="1" t="s">
        <v>33</v>
      </c>
      <c r="J139" s="1" t="s">
        <v>33</v>
      </c>
      <c r="K139" s="1" t="s">
        <v>33</v>
      </c>
      <c r="L139" s="1" t="s">
        <v>33</v>
      </c>
      <c r="M139" s="1" t="s">
        <v>33</v>
      </c>
      <c r="N139" s="1" t="s">
        <v>33</v>
      </c>
      <c r="O139" s="1" t="s">
        <v>33</v>
      </c>
      <c r="P139" s="37" t="s">
        <v>33</v>
      </c>
    </row>
    <row r="140" spans="1:16" x14ac:dyDescent="0.3">
      <c r="A140" s="39" t="s">
        <v>405</v>
      </c>
      <c r="B140" s="38" t="s">
        <v>33</v>
      </c>
      <c r="C140" s="1" t="s">
        <v>33</v>
      </c>
      <c r="D140" s="1" t="s">
        <v>33</v>
      </c>
      <c r="E140" s="1" t="s">
        <v>33</v>
      </c>
      <c r="F140" s="1" t="s">
        <v>33</v>
      </c>
      <c r="G140" s="1" t="s">
        <v>33</v>
      </c>
      <c r="H140" s="1" t="s">
        <v>33</v>
      </c>
      <c r="I140" s="1" t="s">
        <v>33</v>
      </c>
      <c r="J140" s="1" t="s">
        <v>33</v>
      </c>
      <c r="K140" s="1" t="s">
        <v>33</v>
      </c>
      <c r="L140" s="1" t="s">
        <v>33</v>
      </c>
      <c r="M140" s="1" t="s">
        <v>33</v>
      </c>
      <c r="N140" s="1" t="s">
        <v>33</v>
      </c>
      <c r="O140" s="1" t="s">
        <v>33</v>
      </c>
      <c r="P140" s="37" t="s">
        <v>33</v>
      </c>
    </row>
    <row r="141" spans="1:16" x14ac:dyDescent="0.3">
      <c r="A141" s="39" t="s">
        <v>404</v>
      </c>
      <c r="B141" s="38" t="s">
        <v>33</v>
      </c>
      <c r="C141" s="1" t="s">
        <v>33</v>
      </c>
      <c r="D141" s="1" t="s">
        <v>33</v>
      </c>
      <c r="E141" s="1" t="s">
        <v>33</v>
      </c>
      <c r="F141" s="1" t="s">
        <v>33</v>
      </c>
      <c r="G141" s="1" t="s">
        <v>33</v>
      </c>
      <c r="H141" s="1" t="s">
        <v>33</v>
      </c>
      <c r="I141" s="1" t="s">
        <v>33</v>
      </c>
      <c r="J141" s="1" t="s">
        <v>33</v>
      </c>
      <c r="K141" s="1" t="s">
        <v>33</v>
      </c>
      <c r="L141" s="1" t="s">
        <v>33</v>
      </c>
      <c r="M141" s="1" t="s">
        <v>33</v>
      </c>
      <c r="N141" s="1" t="s">
        <v>33</v>
      </c>
      <c r="O141" s="1" t="s">
        <v>33</v>
      </c>
      <c r="P141" s="37" t="s">
        <v>33</v>
      </c>
    </row>
    <row r="142" spans="1:16" x14ac:dyDescent="0.3">
      <c r="A142" s="39" t="s">
        <v>403</v>
      </c>
      <c r="B142" s="38" t="s">
        <v>33</v>
      </c>
      <c r="C142" s="1" t="s">
        <v>33</v>
      </c>
      <c r="D142" s="1" t="s">
        <v>33</v>
      </c>
      <c r="E142" s="1" t="s">
        <v>33</v>
      </c>
      <c r="F142" s="1" t="s">
        <v>33</v>
      </c>
      <c r="G142" s="1" t="s">
        <v>33</v>
      </c>
      <c r="H142" s="1" t="s">
        <v>33</v>
      </c>
      <c r="I142" s="1" t="s">
        <v>33</v>
      </c>
      <c r="J142" s="1" t="s">
        <v>33</v>
      </c>
      <c r="K142" s="1" t="s">
        <v>33</v>
      </c>
      <c r="L142" s="1" t="s">
        <v>33</v>
      </c>
      <c r="M142" s="1" t="s">
        <v>33</v>
      </c>
      <c r="N142" s="1" t="s">
        <v>33</v>
      </c>
      <c r="O142" s="1" t="s">
        <v>33</v>
      </c>
      <c r="P142" s="37" t="s">
        <v>33</v>
      </c>
    </row>
    <row r="143" spans="1:16" x14ac:dyDescent="0.3">
      <c r="A143" s="39" t="s">
        <v>402</v>
      </c>
      <c r="B143" s="38" t="s">
        <v>33</v>
      </c>
      <c r="C143" s="1" t="s">
        <v>33</v>
      </c>
      <c r="D143" s="1" t="s">
        <v>33</v>
      </c>
      <c r="E143" s="1" t="s">
        <v>36</v>
      </c>
      <c r="F143" s="1" t="s">
        <v>33</v>
      </c>
      <c r="G143" s="1" t="s">
        <v>33</v>
      </c>
      <c r="H143" s="1" t="s">
        <v>34</v>
      </c>
      <c r="I143" s="1" t="s">
        <v>33</v>
      </c>
      <c r="J143" s="1" t="s">
        <v>33</v>
      </c>
      <c r="K143" s="1" t="s">
        <v>33</v>
      </c>
      <c r="L143" s="1" t="s">
        <v>33</v>
      </c>
      <c r="M143" s="1" t="s">
        <v>33</v>
      </c>
      <c r="N143" s="1" t="s">
        <v>33</v>
      </c>
      <c r="O143" s="1" t="s">
        <v>33</v>
      </c>
      <c r="P143" s="37" t="s">
        <v>33</v>
      </c>
    </row>
    <row r="144" spans="1:16" x14ac:dyDescent="0.3">
      <c r="A144" s="39" t="s">
        <v>401</v>
      </c>
      <c r="B144" s="38" t="s">
        <v>33</v>
      </c>
      <c r="C144" s="1" t="s">
        <v>33</v>
      </c>
      <c r="D144" s="1" t="s">
        <v>33</v>
      </c>
      <c r="E144" s="1" t="s">
        <v>33</v>
      </c>
      <c r="F144" s="1" t="s">
        <v>33</v>
      </c>
      <c r="G144" s="1" t="s">
        <v>33</v>
      </c>
      <c r="H144" s="1" t="s">
        <v>33</v>
      </c>
      <c r="I144" s="1" t="s">
        <v>33</v>
      </c>
      <c r="J144" s="1" t="s">
        <v>33</v>
      </c>
      <c r="K144" s="1" t="s">
        <v>33</v>
      </c>
      <c r="L144" s="1" t="s">
        <v>33</v>
      </c>
      <c r="M144" s="1" t="s">
        <v>33</v>
      </c>
      <c r="N144" s="1" t="s">
        <v>33</v>
      </c>
      <c r="O144" s="1" t="s">
        <v>33</v>
      </c>
      <c r="P144" s="37" t="s">
        <v>33</v>
      </c>
    </row>
    <row r="145" spans="1:16" x14ac:dyDescent="0.3">
      <c r="A145" s="39" t="s">
        <v>400</v>
      </c>
      <c r="B145" s="38" t="s">
        <v>33</v>
      </c>
      <c r="C145" s="1" t="s">
        <v>33</v>
      </c>
      <c r="D145" s="1" t="s">
        <v>33</v>
      </c>
      <c r="E145" s="1" t="s">
        <v>33</v>
      </c>
      <c r="F145" s="1" t="s">
        <v>33</v>
      </c>
      <c r="G145" s="1" t="s">
        <v>33</v>
      </c>
      <c r="H145" s="1" t="s">
        <v>33</v>
      </c>
      <c r="I145" s="1" t="s">
        <v>33</v>
      </c>
      <c r="J145" s="1" t="s">
        <v>33</v>
      </c>
      <c r="K145" s="1" t="s">
        <v>33</v>
      </c>
      <c r="L145" s="1" t="s">
        <v>33</v>
      </c>
      <c r="M145" s="1" t="s">
        <v>33</v>
      </c>
      <c r="N145" s="1" t="s">
        <v>33</v>
      </c>
      <c r="O145" s="1" t="s">
        <v>33</v>
      </c>
      <c r="P145" s="37" t="s">
        <v>33</v>
      </c>
    </row>
    <row r="146" spans="1:16" x14ac:dyDescent="0.3">
      <c r="A146" s="39" t="s">
        <v>399</v>
      </c>
      <c r="B146" s="38" t="s">
        <v>33</v>
      </c>
      <c r="C146" s="1" t="s">
        <v>33</v>
      </c>
      <c r="D146" s="1" t="s">
        <v>33</v>
      </c>
      <c r="E146" s="1" t="s">
        <v>33</v>
      </c>
      <c r="F146" s="1" t="s">
        <v>33</v>
      </c>
      <c r="G146" s="1" t="s">
        <v>33</v>
      </c>
      <c r="H146" s="1" t="s">
        <v>33</v>
      </c>
      <c r="I146" s="1" t="s">
        <v>33</v>
      </c>
      <c r="J146" s="1" t="s">
        <v>33</v>
      </c>
      <c r="K146" s="1" t="s">
        <v>33</v>
      </c>
      <c r="L146" s="1" t="s">
        <v>33</v>
      </c>
      <c r="M146" s="1" t="s">
        <v>33</v>
      </c>
      <c r="N146" s="1" t="s">
        <v>33</v>
      </c>
      <c r="O146" s="1" t="s">
        <v>33</v>
      </c>
      <c r="P146" s="37" t="s">
        <v>33</v>
      </c>
    </row>
    <row r="147" spans="1:16" x14ac:dyDescent="0.3">
      <c r="A147" s="39" t="s">
        <v>398</v>
      </c>
      <c r="B147" s="38" t="s">
        <v>33</v>
      </c>
      <c r="C147" s="1" t="s">
        <v>33</v>
      </c>
      <c r="D147" s="1" t="s">
        <v>33</v>
      </c>
      <c r="E147" s="1" t="s">
        <v>33</v>
      </c>
      <c r="F147" s="1" t="s">
        <v>33</v>
      </c>
      <c r="G147" s="1" t="s">
        <v>33</v>
      </c>
      <c r="H147" s="1" t="s">
        <v>33</v>
      </c>
      <c r="I147" s="1" t="s">
        <v>33</v>
      </c>
      <c r="J147" s="1" t="s">
        <v>33</v>
      </c>
      <c r="K147" s="1" t="s">
        <v>33</v>
      </c>
      <c r="L147" s="1" t="s">
        <v>33</v>
      </c>
      <c r="M147" s="1" t="s">
        <v>33</v>
      </c>
      <c r="N147" s="1" t="s">
        <v>33</v>
      </c>
      <c r="O147" s="1" t="s">
        <v>33</v>
      </c>
      <c r="P147" s="37" t="s">
        <v>33</v>
      </c>
    </row>
    <row r="148" spans="1:16" x14ac:dyDescent="0.3">
      <c r="A148" s="39" t="s">
        <v>397</v>
      </c>
      <c r="B148" s="38" t="s">
        <v>33</v>
      </c>
      <c r="C148" s="1" t="s">
        <v>33</v>
      </c>
      <c r="D148" s="1" t="s">
        <v>33</v>
      </c>
      <c r="E148" s="1" t="s">
        <v>33</v>
      </c>
      <c r="F148" s="1" t="s">
        <v>33</v>
      </c>
      <c r="G148" s="1" t="s">
        <v>33</v>
      </c>
      <c r="H148" s="1" t="s">
        <v>33</v>
      </c>
      <c r="I148" s="1" t="s">
        <v>33</v>
      </c>
      <c r="J148" s="1" t="s">
        <v>33</v>
      </c>
      <c r="K148" s="1" t="s">
        <v>33</v>
      </c>
      <c r="L148" s="1" t="s">
        <v>33</v>
      </c>
      <c r="M148" s="1" t="s">
        <v>33</v>
      </c>
      <c r="N148" s="1" t="s">
        <v>33</v>
      </c>
      <c r="O148" s="1" t="s">
        <v>33</v>
      </c>
      <c r="P148" s="37" t="s">
        <v>33</v>
      </c>
    </row>
    <row r="149" spans="1:16" x14ac:dyDescent="0.3">
      <c r="A149" s="39" t="s">
        <v>396</v>
      </c>
      <c r="B149" s="38" t="s">
        <v>33</v>
      </c>
      <c r="C149" s="1" t="s">
        <v>33</v>
      </c>
      <c r="D149" s="1" t="s">
        <v>33</v>
      </c>
      <c r="E149" s="1" t="s">
        <v>33</v>
      </c>
      <c r="F149" s="1" t="s">
        <v>33</v>
      </c>
      <c r="G149" s="1" t="s">
        <v>33</v>
      </c>
      <c r="H149" s="1" t="s">
        <v>33</v>
      </c>
      <c r="I149" s="1" t="s">
        <v>33</v>
      </c>
      <c r="J149" s="1" t="s">
        <v>33</v>
      </c>
      <c r="K149" s="1" t="s">
        <v>33</v>
      </c>
      <c r="L149" s="1" t="s">
        <v>33</v>
      </c>
      <c r="M149" s="1" t="s">
        <v>33</v>
      </c>
      <c r="N149" s="1" t="s">
        <v>33</v>
      </c>
      <c r="O149" s="1" t="s">
        <v>33</v>
      </c>
      <c r="P149" s="37" t="s">
        <v>33</v>
      </c>
    </row>
    <row r="150" spans="1:16" x14ac:dyDescent="0.3">
      <c r="A150" s="39" t="s">
        <v>395</v>
      </c>
      <c r="B150" s="38" t="s">
        <v>33</v>
      </c>
      <c r="C150" s="1" t="s">
        <v>33</v>
      </c>
      <c r="D150" s="1" t="s">
        <v>33</v>
      </c>
      <c r="E150" s="1" t="s">
        <v>33</v>
      </c>
      <c r="F150" s="1" t="s">
        <v>33</v>
      </c>
      <c r="G150" s="1" t="s">
        <v>33</v>
      </c>
      <c r="H150" s="1" t="s">
        <v>33</v>
      </c>
      <c r="I150" s="1" t="s">
        <v>33</v>
      </c>
      <c r="J150" s="1" t="s">
        <v>33</v>
      </c>
      <c r="K150" s="1" t="s">
        <v>33</v>
      </c>
      <c r="L150" s="1" t="s">
        <v>33</v>
      </c>
      <c r="M150" s="1" t="s">
        <v>33</v>
      </c>
      <c r="N150" s="1" t="s">
        <v>33</v>
      </c>
      <c r="O150" s="1" t="s">
        <v>33</v>
      </c>
      <c r="P150" s="37" t="s">
        <v>33</v>
      </c>
    </row>
    <row r="151" spans="1:16" x14ac:dyDescent="0.3">
      <c r="A151" s="39" t="s">
        <v>394</v>
      </c>
      <c r="B151" s="38" t="s">
        <v>33</v>
      </c>
      <c r="C151" s="1" t="s">
        <v>33</v>
      </c>
      <c r="D151" s="1" t="s">
        <v>33</v>
      </c>
      <c r="E151" s="1" t="s">
        <v>33</v>
      </c>
      <c r="F151" s="1" t="s">
        <v>33</v>
      </c>
      <c r="G151" s="1" t="s">
        <v>33</v>
      </c>
      <c r="H151" s="1" t="s">
        <v>33</v>
      </c>
      <c r="I151" s="1" t="s">
        <v>33</v>
      </c>
      <c r="J151" s="1" t="s">
        <v>33</v>
      </c>
      <c r="K151" s="1" t="s">
        <v>33</v>
      </c>
      <c r="L151" s="1" t="s">
        <v>33</v>
      </c>
      <c r="M151" s="1" t="s">
        <v>33</v>
      </c>
      <c r="N151" s="1" t="s">
        <v>33</v>
      </c>
      <c r="O151" s="1" t="s">
        <v>33</v>
      </c>
      <c r="P151" s="37" t="s">
        <v>33</v>
      </c>
    </row>
    <row r="152" spans="1:16" x14ac:dyDescent="0.3">
      <c r="A152" s="39" t="s">
        <v>393</v>
      </c>
      <c r="B152" s="38" t="s">
        <v>33</v>
      </c>
      <c r="C152" s="1" t="s">
        <v>33</v>
      </c>
      <c r="D152" s="1" t="s">
        <v>33</v>
      </c>
      <c r="E152" s="1" t="s">
        <v>33</v>
      </c>
      <c r="F152" s="1" t="s">
        <v>33</v>
      </c>
      <c r="G152" s="1" t="s">
        <v>33</v>
      </c>
      <c r="H152" s="1" t="s">
        <v>33</v>
      </c>
      <c r="I152" s="1" t="s">
        <v>33</v>
      </c>
      <c r="J152" s="1" t="s">
        <v>33</v>
      </c>
      <c r="K152" s="1" t="s">
        <v>33</v>
      </c>
      <c r="L152" s="1" t="s">
        <v>33</v>
      </c>
      <c r="M152" s="1" t="s">
        <v>33</v>
      </c>
      <c r="N152" s="1" t="s">
        <v>33</v>
      </c>
      <c r="O152" s="1" t="s">
        <v>33</v>
      </c>
      <c r="P152" s="37" t="s">
        <v>33</v>
      </c>
    </row>
    <row r="153" spans="1:16" x14ac:dyDescent="0.3">
      <c r="A153" s="39" t="s">
        <v>392</v>
      </c>
      <c r="B153" s="38" t="s">
        <v>33</v>
      </c>
      <c r="C153" s="1" t="s">
        <v>33</v>
      </c>
      <c r="D153" s="1" t="s">
        <v>33</v>
      </c>
      <c r="E153" s="1" t="s">
        <v>34</v>
      </c>
      <c r="F153" s="1" t="s">
        <v>33</v>
      </c>
      <c r="G153" s="1" t="s">
        <v>33</v>
      </c>
      <c r="H153" s="1" t="s">
        <v>33</v>
      </c>
      <c r="I153" s="1" t="s">
        <v>33</v>
      </c>
      <c r="J153" s="1" t="s">
        <v>33</v>
      </c>
      <c r="K153" s="1" t="s">
        <v>33</v>
      </c>
      <c r="L153" s="1" t="s">
        <v>33</v>
      </c>
      <c r="M153" s="1" t="s">
        <v>33</v>
      </c>
      <c r="N153" s="1" t="s">
        <v>33</v>
      </c>
      <c r="O153" s="1" t="s">
        <v>33</v>
      </c>
      <c r="P153" s="37" t="s">
        <v>33</v>
      </c>
    </row>
    <row r="154" spans="1:16" x14ac:dyDescent="0.3">
      <c r="A154" s="39" t="s">
        <v>391</v>
      </c>
      <c r="B154" s="38" t="s">
        <v>33</v>
      </c>
      <c r="C154" s="1" t="s">
        <v>33</v>
      </c>
      <c r="D154" s="1" t="s">
        <v>33</v>
      </c>
      <c r="E154" s="1" t="s">
        <v>33</v>
      </c>
      <c r="F154" s="1" t="s">
        <v>33</v>
      </c>
      <c r="G154" s="1" t="s">
        <v>33</v>
      </c>
      <c r="H154" s="1" t="s">
        <v>33</v>
      </c>
      <c r="I154" s="1" t="s">
        <v>33</v>
      </c>
      <c r="J154" s="1" t="s">
        <v>33</v>
      </c>
      <c r="K154" s="1" t="s">
        <v>33</v>
      </c>
      <c r="L154" s="1" t="s">
        <v>33</v>
      </c>
      <c r="M154" s="1" t="s">
        <v>33</v>
      </c>
      <c r="N154" s="1" t="s">
        <v>33</v>
      </c>
      <c r="O154" s="1" t="s">
        <v>33</v>
      </c>
      <c r="P154" s="37" t="s">
        <v>33</v>
      </c>
    </row>
    <row r="155" spans="1:16" x14ac:dyDescent="0.3">
      <c r="A155" s="39" t="s">
        <v>390</v>
      </c>
      <c r="B155" s="38" t="s">
        <v>33</v>
      </c>
      <c r="C155" s="1" t="s">
        <v>33</v>
      </c>
      <c r="D155" s="1" t="s">
        <v>33</v>
      </c>
      <c r="E155" s="1" t="s">
        <v>33</v>
      </c>
      <c r="F155" s="1" t="s">
        <v>33</v>
      </c>
      <c r="G155" s="1" t="s">
        <v>33</v>
      </c>
      <c r="H155" s="1" t="s">
        <v>33</v>
      </c>
      <c r="I155" s="1" t="s">
        <v>33</v>
      </c>
      <c r="J155" s="1" t="s">
        <v>33</v>
      </c>
      <c r="K155" s="1" t="s">
        <v>33</v>
      </c>
      <c r="L155" s="1" t="s">
        <v>33</v>
      </c>
      <c r="M155" s="1" t="s">
        <v>33</v>
      </c>
      <c r="N155" s="1" t="s">
        <v>33</v>
      </c>
      <c r="O155" s="1" t="s">
        <v>33</v>
      </c>
      <c r="P155" s="37" t="s">
        <v>33</v>
      </c>
    </row>
    <row r="156" spans="1:16" x14ac:dyDescent="0.3">
      <c r="A156" s="39" t="s">
        <v>389</v>
      </c>
      <c r="B156" s="38" t="s">
        <v>33</v>
      </c>
      <c r="C156" s="1" t="s">
        <v>33</v>
      </c>
      <c r="D156" s="1" t="s">
        <v>33</v>
      </c>
      <c r="E156" s="1" t="s">
        <v>33</v>
      </c>
      <c r="F156" s="1" t="s">
        <v>33</v>
      </c>
      <c r="G156" s="1" t="s">
        <v>33</v>
      </c>
      <c r="H156" s="1" t="s">
        <v>33</v>
      </c>
      <c r="I156" s="1" t="s">
        <v>33</v>
      </c>
      <c r="J156" s="1" t="s">
        <v>33</v>
      </c>
      <c r="K156" s="1" t="s">
        <v>33</v>
      </c>
      <c r="L156" s="1" t="s">
        <v>33</v>
      </c>
      <c r="M156" s="1" t="s">
        <v>33</v>
      </c>
      <c r="N156" s="1" t="s">
        <v>33</v>
      </c>
      <c r="O156" s="1" t="s">
        <v>33</v>
      </c>
      <c r="P156" s="37" t="s">
        <v>33</v>
      </c>
    </row>
    <row r="157" spans="1:16" x14ac:dyDescent="0.3">
      <c r="A157" s="39" t="s">
        <v>388</v>
      </c>
      <c r="B157" s="38" t="s">
        <v>33</v>
      </c>
      <c r="C157" s="1" t="s">
        <v>33</v>
      </c>
      <c r="D157" s="1" t="s">
        <v>33</v>
      </c>
      <c r="E157" s="1" t="s">
        <v>33</v>
      </c>
      <c r="F157" s="1" t="s">
        <v>33</v>
      </c>
      <c r="G157" s="1" t="s">
        <v>33</v>
      </c>
      <c r="H157" s="1" t="s">
        <v>33</v>
      </c>
      <c r="I157" s="1" t="s">
        <v>33</v>
      </c>
      <c r="J157" s="1" t="s">
        <v>33</v>
      </c>
      <c r="K157" s="1" t="s">
        <v>33</v>
      </c>
      <c r="L157" s="1" t="s">
        <v>33</v>
      </c>
      <c r="M157" s="1" t="s">
        <v>33</v>
      </c>
      <c r="N157" s="1" t="s">
        <v>33</v>
      </c>
      <c r="O157" s="1" t="s">
        <v>33</v>
      </c>
      <c r="P157" s="37" t="s">
        <v>33</v>
      </c>
    </row>
    <row r="158" spans="1:16" x14ac:dyDescent="0.3">
      <c r="A158" s="39" t="s">
        <v>387</v>
      </c>
      <c r="B158" s="38" t="s">
        <v>33</v>
      </c>
      <c r="C158" s="1" t="s">
        <v>33</v>
      </c>
      <c r="D158" s="1" t="s">
        <v>33</v>
      </c>
      <c r="E158" s="1" t="s">
        <v>33</v>
      </c>
      <c r="F158" s="1" t="s">
        <v>33</v>
      </c>
      <c r="G158" s="1" t="s">
        <v>33</v>
      </c>
      <c r="H158" s="1" t="s">
        <v>33</v>
      </c>
      <c r="I158" s="1" t="s">
        <v>33</v>
      </c>
      <c r="J158" s="1" t="s">
        <v>33</v>
      </c>
      <c r="K158" s="1" t="s">
        <v>33</v>
      </c>
      <c r="L158" s="1" t="s">
        <v>33</v>
      </c>
      <c r="M158" s="1" t="s">
        <v>33</v>
      </c>
      <c r="N158" s="1" t="s">
        <v>33</v>
      </c>
      <c r="O158" s="1" t="s">
        <v>33</v>
      </c>
      <c r="P158" s="37" t="s">
        <v>33</v>
      </c>
    </row>
    <row r="159" spans="1:16" x14ac:dyDescent="0.3">
      <c r="A159" s="39" t="s">
        <v>386</v>
      </c>
      <c r="B159" s="38" t="s">
        <v>33</v>
      </c>
      <c r="C159" s="1" t="s">
        <v>33</v>
      </c>
      <c r="D159" s="1" t="s">
        <v>33</v>
      </c>
      <c r="E159" s="1" t="s">
        <v>33</v>
      </c>
      <c r="F159" s="1" t="s">
        <v>33</v>
      </c>
      <c r="G159" s="1" t="s">
        <v>33</v>
      </c>
      <c r="H159" s="1" t="s">
        <v>33</v>
      </c>
      <c r="I159" s="1" t="s">
        <v>33</v>
      </c>
      <c r="J159" s="1" t="s">
        <v>33</v>
      </c>
      <c r="K159" s="1" t="s">
        <v>33</v>
      </c>
      <c r="L159" s="1" t="s">
        <v>33</v>
      </c>
      <c r="M159" s="1" t="s">
        <v>33</v>
      </c>
      <c r="N159" s="1" t="s">
        <v>33</v>
      </c>
      <c r="O159" s="1" t="s">
        <v>33</v>
      </c>
      <c r="P159" s="37" t="s">
        <v>33</v>
      </c>
    </row>
    <row r="160" spans="1:16" x14ac:dyDescent="0.3">
      <c r="A160" s="39" t="s">
        <v>385</v>
      </c>
      <c r="B160" s="38" t="s">
        <v>33</v>
      </c>
      <c r="C160" s="1" t="s">
        <v>33</v>
      </c>
      <c r="D160" s="1" t="s">
        <v>33</v>
      </c>
      <c r="E160" s="1" t="s">
        <v>33</v>
      </c>
      <c r="F160" s="1" t="s">
        <v>33</v>
      </c>
      <c r="G160" s="1" t="s">
        <v>33</v>
      </c>
      <c r="H160" s="1" t="s">
        <v>33</v>
      </c>
      <c r="I160" s="1" t="s">
        <v>33</v>
      </c>
      <c r="J160" s="1" t="s">
        <v>33</v>
      </c>
      <c r="K160" s="1" t="s">
        <v>33</v>
      </c>
      <c r="L160" s="1" t="s">
        <v>33</v>
      </c>
      <c r="M160" s="1" t="s">
        <v>33</v>
      </c>
      <c r="N160" s="1" t="s">
        <v>33</v>
      </c>
      <c r="O160" s="1" t="s">
        <v>33</v>
      </c>
      <c r="P160" s="37" t="s">
        <v>33</v>
      </c>
    </row>
    <row r="161" spans="1:16" x14ac:dyDescent="0.3">
      <c r="A161" s="39" t="s">
        <v>384</v>
      </c>
      <c r="B161" s="38" t="s">
        <v>33</v>
      </c>
      <c r="C161" s="1" t="s">
        <v>33</v>
      </c>
      <c r="D161" s="1" t="s">
        <v>33</v>
      </c>
      <c r="E161" s="1" t="s">
        <v>33</v>
      </c>
      <c r="F161" s="1" t="s">
        <v>33</v>
      </c>
      <c r="G161" s="1" t="s">
        <v>33</v>
      </c>
      <c r="H161" s="1" t="s">
        <v>33</v>
      </c>
      <c r="I161" s="1" t="s">
        <v>33</v>
      </c>
      <c r="J161" s="1" t="s">
        <v>33</v>
      </c>
      <c r="K161" s="1" t="s">
        <v>33</v>
      </c>
      <c r="L161" s="1" t="s">
        <v>33</v>
      </c>
      <c r="M161" s="1" t="s">
        <v>33</v>
      </c>
      <c r="N161" s="1" t="s">
        <v>33</v>
      </c>
      <c r="O161" s="1" t="s">
        <v>33</v>
      </c>
      <c r="P161" s="37" t="s">
        <v>33</v>
      </c>
    </row>
    <row r="162" spans="1:16" x14ac:dyDescent="0.3">
      <c r="A162" s="39" t="s">
        <v>383</v>
      </c>
      <c r="B162" s="38" t="s">
        <v>33</v>
      </c>
      <c r="C162" s="1" t="s">
        <v>33</v>
      </c>
      <c r="D162" s="1" t="s">
        <v>33</v>
      </c>
      <c r="E162" s="1" t="s">
        <v>33</v>
      </c>
      <c r="F162" s="1" t="s">
        <v>33</v>
      </c>
      <c r="G162" s="1" t="s">
        <v>33</v>
      </c>
      <c r="H162" s="1" t="s">
        <v>33</v>
      </c>
      <c r="I162" s="1" t="s">
        <v>33</v>
      </c>
      <c r="J162" s="1" t="s">
        <v>33</v>
      </c>
      <c r="K162" s="1" t="s">
        <v>33</v>
      </c>
      <c r="L162" s="1" t="s">
        <v>33</v>
      </c>
      <c r="M162" s="1" t="s">
        <v>33</v>
      </c>
      <c r="N162" s="1" t="s">
        <v>33</v>
      </c>
      <c r="O162" s="1" t="s">
        <v>33</v>
      </c>
      <c r="P162" s="37" t="s">
        <v>33</v>
      </c>
    </row>
    <row r="163" spans="1:16" x14ac:dyDescent="0.3">
      <c r="A163" s="39" t="s">
        <v>382</v>
      </c>
      <c r="B163" s="38" t="s">
        <v>33</v>
      </c>
      <c r="C163" s="1" t="s">
        <v>33</v>
      </c>
      <c r="D163" s="1" t="s">
        <v>33</v>
      </c>
      <c r="E163" s="1" t="s">
        <v>33</v>
      </c>
      <c r="F163" s="1" t="s">
        <v>33</v>
      </c>
      <c r="G163" s="1" t="s">
        <v>33</v>
      </c>
      <c r="H163" s="1" t="s">
        <v>33</v>
      </c>
      <c r="I163" s="1" t="s">
        <v>33</v>
      </c>
      <c r="J163" s="1" t="s">
        <v>33</v>
      </c>
      <c r="K163" s="1" t="s">
        <v>33</v>
      </c>
      <c r="L163" s="1" t="s">
        <v>33</v>
      </c>
      <c r="M163" s="1" t="s">
        <v>33</v>
      </c>
      <c r="N163" s="1" t="s">
        <v>33</v>
      </c>
      <c r="O163" s="1" t="s">
        <v>33</v>
      </c>
      <c r="P163" s="37" t="s">
        <v>33</v>
      </c>
    </row>
    <row r="164" spans="1:16" x14ac:dyDescent="0.3">
      <c r="A164" s="39" t="s">
        <v>381</v>
      </c>
      <c r="B164" s="38" t="s">
        <v>33</v>
      </c>
      <c r="C164" s="1" t="s">
        <v>33</v>
      </c>
      <c r="D164" s="1" t="s">
        <v>33</v>
      </c>
      <c r="E164" s="1" t="s">
        <v>33</v>
      </c>
      <c r="F164" s="1" t="s">
        <v>33</v>
      </c>
      <c r="G164" s="1" t="s">
        <v>33</v>
      </c>
      <c r="H164" s="1" t="s">
        <v>34</v>
      </c>
      <c r="I164" s="1" t="s">
        <v>33</v>
      </c>
      <c r="J164" s="1" t="s">
        <v>33</v>
      </c>
      <c r="K164" s="1" t="s">
        <v>33</v>
      </c>
      <c r="L164" s="1" t="s">
        <v>33</v>
      </c>
      <c r="M164" s="1" t="s">
        <v>33</v>
      </c>
      <c r="N164" s="1" t="s">
        <v>33</v>
      </c>
      <c r="O164" s="1" t="s">
        <v>33</v>
      </c>
      <c r="P164" s="37" t="s">
        <v>33</v>
      </c>
    </row>
    <row r="165" spans="1:16" x14ac:dyDescent="0.3">
      <c r="A165" s="39" t="s">
        <v>380</v>
      </c>
      <c r="B165" s="38" t="s">
        <v>33</v>
      </c>
      <c r="C165" s="1" t="s">
        <v>33</v>
      </c>
      <c r="D165" s="1" t="s">
        <v>33</v>
      </c>
      <c r="E165" s="1" t="s">
        <v>33</v>
      </c>
      <c r="F165" s="1" t="s">
        <v>33</v>
      </c>
      <c r="G165" s="1" t="s">
        <v>33</v>
      </c>
      <c r="H165" s="1" t="s">
        <v>33</v>
      </c>
      <c r="I165" s="1" t="s">
        <v>33</v>
      </c>
      <c r="J165" s="1" t="s">
        <v>33</v>
      </c>
      <c r="K165" s="1" t="s">
        <v>33</v>
      </c>
      <c r="L165" s="1" t="s">
        <v>33</v>
      </c>
      <c r="M165" s="1" t="s">
        <v>33</v>
      </c>
      <c r="N165" s="1" t="s">
        <v>33</v>
      </c>
      <c r="O165" s="1" t="s">
        <v>33</v>
      </c>
      <c r="P165" s="37" t="s">
        <v>33</v>
      </c>
    </row>
    <row r="166" spans="1:16" x14ac:dyDescent="0.3">
      <c r="A166" s="39" t="s">
        <v>379</v>
      </c>
      <c r="B166" s="38" t="s">
        <v>33</v>
      </c>
      <c r="C166" s="1" t="s">
        <v>33</v>
      </c>
      <c r="D166" s="1" t="s">
        <v>33</v>
      </c>
      <c r="E166" s="1" t="s">
        <v>33</v>
      </c>
      <c r="F166" s="1" t="s">
        <v>33</v>
      </c>
      <c r="G166" s="1" t="s">
        <v>43</v>
      </c>
      <c r="H166" s="1" t="s">
        <v>43</v>
      </c>
      <c r="I166" s="1" t="s">
        <v>43</v>
      </c>
      <c r="J166" s="1" t="s">
        <v>43</v>
      </c>
      <c r="K166" s="1" t="s">
        <v>43</v>
      </c>
      <c r="L166" s="1" t="s">
        <v>43</v>
      </c>
      <c r="M166" s="1" t="s">
        <v>43</v>
      </c>
      <c r="N166" s="1" t="s">
        <v>43</v>
      </c>
      <c r="O166" s="1" t="s">
        <v>43</v>
      </c>
      <c r="P166" s="37" t="s">
        <v>43</v>
      </c>
    </row>
    <row r="167" spans="1:16" x14ac:dyDescent="0.3">
      <c r="A167" s="39" t="s">
        <v>378</v>
      </c>
      <c r="B167" s="38" t="s">
        <v>33</v>
      </c>
      <c r="C167" s="1" t="s">
        <v>33</v>
      </c>
      <c r="D167" s="1" t="s">
        <v>33</v>
      </c>
      <c r="E167" s="1" t="s">
        <v>33</v>
      </c>
      <c r="F167" s="1" t="s">
        <v>33</v>
      </c>
      <c r="G167" s="1" t="s">
        <v>33</v>
      </c>
      <c r="H167" s="1" t="s">
        <v>33</v>
      </c>
      <c r="I167" s="1" t="s">
        <v>33</v>
      </c>
      <c r="J167" s="1" t="s">
        <v>33</v>
      </c>
      <c r="K167" s="1" t="s">
        <v>33</v>
      </c>
      <c r="L167" s="1" t="s">
        <v>33</v>
      </c>
      <c r="M167" s="1" t="s">
        <v>33</v>
      </c>
      <c r="N167" s="1" t="s">
        <v>33</v>
      </c>
      <c r="O167" s="1" t="s">
        <v>33</v>
      </c>
      <c r="P167" s="37" t="s">
        <v>33</v>
      </c>
    </row>
    <row r="168" spans="1:16" x14ac:dyDescent="0.3">
      <c r="A168" s="39" t="s">
        <v>377</v>
      </c>
      <c r="B168" s="38" t="s">
        <v>33</v>
      </c>
      <c r="C168" s="1" t="s">
        <v>33</v>
      </c>
      <c r="D168" s="1" t="s">
        <v>33</v>
      </c>
      <c r="E168" s="1" t="s">
        <v>33</v>
      </c>
      <c r="F168" s="1" t="s">
        <v>33</v>
      </c>
      <c r="G168" s="1" t="s">
        <v>33</v>
      </c>
      <c r="H168" s="1" t="s">
        <v>33</v>
      </c>
      <c r="I168" s="1" t="s">
        <v>33</v>
      </c>
      <c r="J168" s="1" t="s">
        <v>33</v>
      </c>
      <c r="K168" s="1" t="s">
        <v>33</v>
      </c>
      <c r="L168" s="1" t="s">
        <v>33</v>
      </c>
      <c r="M168" s="1" t="s">
        <v>33</v>
      </c>
      <c r="N168" s="1" t="s">
        <v>33</v>
      </c>
      <c r="O168" s="1" t="s">
        <v>33</v>
      </c>
      <c r="P168" s="37" t="s">
        <v>33</v>
      </c>
    </row>
    <row r="169" spans="1:16" x14ac:dyDescent="0.3">
      <c r="A169" s="39" t="s">
        <v>376</v>
      </c>
      <c r="B169" s="38" t="s">
        <v>33</v>
      </c>
      <c r="C169" s="1" t="s">
        <v>33</v>
      </c>
      <c r="D169" s="1" t="s">
        <v>33</v>
      </c>
      <c r="E169" s="1" t="s">
        <v>33</v>
      </c>
      <c r="F169" s="1" t="s">
        <v>33</v>
      </c>
      <c r="G169" s="1" t="s">
        <v>33</v>
      </c>
      <c r="H169" s="1" t="s">
        <v>33</v>
      </c>
      <c r="I169" s="1" t="s">
        <v>33</v>
      </c>
      <c r="J169" s="1" t="s">
        <v>33</v>
      </c>
      <c r="K169" s="1" t="s">
        <v>33</v>
      </c>
      <c r="L169" s="1" t="s">
        <v>33</v>
      </c>
      <c r="M169" s="1" t="s">
        <v>33</v>
      </c>
      <c r="N169" s="1" t="s">
        <v>33</v>
      </c>
      <c r="O169" s="1" t="s">
        <v>33</v>
      </c>
      <c r="P169" s="37" t="s">
        <v>33</v>
      </c>
    </row>
    <row r="170" spans="1:16" x14ac:dyDescent="0.3">
      <c r="A170" s="39" t="s">
        <v>375</v>
      </c>
      <c r="B170" s="38" t="s">
        <v>33</v>
      </c>
      <c r="C170" s="1" t="s">
        <v>33</v>
      </c>
      <c r="D170" s="1" t="s">
        <v>33</v>
      </c>
      <c r="E170" s="1" t="s">
        <v>33</v>
      </c>
      <c r="F170" s="1" t="s">
        <v>33</v>
      </c>
      <c r="G170" s="1" t="s">
        <v>33</v>
      </c>
      <c r="H170" s="1" t="s">
        <v>33</v>
      </c>
      <c r="I170" s="1" t="s">
        <v>33</v>
      </c>
      <c r="J170" s="1" t="s">
        <v>33</v>
      </c>
      <c r="K170" s="1" t="s">
        <v>33</v>
      </c>
      <c r="L170" s="1" t="s">
        <v>33</v>
      </c>
      <c r="M170" s="1" t="s">
        <v>33</v>
      </c>
      <c r="N170" s="1" t="s">
        <v>33</v>
      </c>
      <c r="O170" s="1" t="s">
        <v>33</v>
      </c>
      <c r="P170" s="37" t="s">
        <v>33</v>
      </c>
    </row>
    <row r="171" spans="1:16" x14ac:dyDescent="0.3">
      <c r="A171" s="39" t="s">
        <v>374</v>
      </c>
      <c r="B171" s="38" t="s">
        <v>33</v>
      </c>
      <c r="C171" s="1" t="s">
        <v>33</v>
      </c>
      <c r="D171" s="1" t="s">
        <v>33</v>
      </c>
      <c r="E171" s="1" t="s">
        <v>33</v>
      </c>
      <c r="F171" s="1" t="s">
        <v>33</v>
      </c>
      <c r="G171" s="1" t="s">
        <v>33</v>
      </c>
      <c r="H171" s="1" t="s">
        <v>33</v>
      </c>
      <c r="I171" s="1" t="s">
        <v>33</v>
      </c>
      <c r="J171" s="1" t="s">
        <v>33</v>
      </c>
      <c r="K171" s="1" t="s">
        <v>33</v>
      </c>
      <c r="L171" s="1" t="s">
        <v>33</v>
      </c>
      <c r="M171" s="1" t="s">
        <v>33</v>
      </c>
      <c r="N171" s="1" t="s">
        <v>33</v>
      </c>
      <c r="O171" s="1" t="s">
        <v>33</v>
      </c>
      <c r="P171" s="37" t="s">
        <v>33</v>
      </c>
    </row>
    <row r="172" spans="1:16" x14ac:dyDescent="0.3">
      <c r="A172" s="39" t="s">
        <v>373</v>
      </c>
      <c r="B172" s="38" t="s">
        <v>33</v>
      </c>
      <c r="C172" s="1" t="s">
        <v>33</v>
      </c>
      <c r="D172" s="1" t="s">
        <v>33</v>
      </c>
      <c r="E172" s="1" t="s">
        <v>33</v>
      </c>
      <c r="F172" s="1" t="s">
        <v>33</v>
      </c>
      <c r="G172" s="1" t="s">
        <v>33</v>
      </c>
      <c r="H172" s="1" t="s">
        <v>33</v>
      </c>
      <c r="I172" s="1" t="s">
        <v>33</v>
      </c>
      <c r="J172" s="1" t="s">
        <v>33</v>
      </c>
      <c r="K172" s="1" t="s">
        <v>33</v>
      </c>
      <c r="L172" s="1" t="s">
        <v>33</v>
      </c>
      <c r="M172" s="1" t="s">
        <v>33</v>
      </c>
      <c r="N172" s="1" t="s">
        <v>33</v>
      </c>
      <c r="O172" s="1" t="s">
        <v>33</v>
      </c>
      <c r="P172" s="37" t="s">
        <v>33</v>
      </c>
    </row>
    <row r="173" spans="1:16" x14ac:dyDescent="0.3">
      <c r="A173" s="39" t="s">
        <v>372</v>
      </c>
      <c r="B173" s="38" t="s">
        <v>33</v>
      </c>
      <c r="C173" s="1" t="s">
        <v>33</v>
      </c>
      <c r="D173" s="1" t="s">
        <v>33</v>
      </c>
      <c r="E173" s="1" t="s">
        <v>33</v>
      </c>
      <c r="F173" s="1" t="s">
        <v>33</v>
      </c>
      <c r="G173" s="1" t="s">
        <v>33</v>
      </c>
      <c r="H173" s="1" t="s">
        <v>33</v>
      </c>
      <c r="I173" s="1" t="s">
        <v>33</v>
      </c>
      <c r="J173" s="1" t="s">
        <v>33</v>
      </c>
      <c r="K173" s="1" t="s">
        <v>33</v>
      </c>
      <c r="L173" s="1" t="s">
        <v>33</v>
      </c>
      <c r="M173" s="1" t="s">
        <v>33</v>
      </c>
      <c r="N173" s="1" t="s">
        <v>33</v>
      </c>
      <c r="O173" s="1" t="s">
        <v>33</v>
      </c>
      <c r="P173" s="37" t="s">
        <v>33</v>
      </c>
    </row>
    <row r="174" spans="1:16" x14ac:dyDescent="0.3">
      <c r="A174" s="39" t="s">
        <v>371</v>
      </c>
      <c r="B174" s="38" t="s">
        <v>33</v>
      </c>
      <c r="C174" s="1" t="s">
        <v>33</v>
      </c>
      <c r="D174" s="1" t="s">
        <v>33</v>
      </c>
      <c r="E174" s="1" t="s">
        <v>33</v>
      </c>
      <c r="F174" s="1" t="s">
        <v>33</v>
      </c>
      <c r="G174" s="1" t="s">
        <v>33</v>
      </c>
      <c r="H174" s="1" t="s">
        <v>33</v>
      </c>
      <c r="I174" s="1" t="s">
        <v>33</v>
      </c>
      <c r="J174" s="1" t="s">
        <v>33</v>
      </c>
      <c r="K174" s="1" t="s">
        <v>33</v>
      </c>
      <c r="L174" s="1" t="s">
        <v>33</v>
      </c>
      <c r="M174" s="1" t="s">
        <v>33</v>
      </c>
      <c r="N174" s="1" t="s">
        <v>33</v>
      </c>
      <c r="O174" s="1" t="s">
        <v>33</v>
      </c>
      <c r="P174" s="37" t="s">
        <v>33</v>
      </c>
    </row>
    <row r="175" spans="1:16" x14ac:dyDescent="0.3">
      <c r="A175" s="39" t="s">
        <v>370</v>
      </c>
      <c r="B175" s="38" t="s">
        <v>33</v>
      </c>
      <c r="C175" s="1" t="s">
        <v>33</v>
      </c>
      <c r="D175" s="1" t="s">
        <v>33</v>
      </c>
      <c r="E175" s="1" t="s">
        <v>33</v>
      </c>
      <c r="F175" s="1" t="s">
        <v>33</v>
      </c>
      <c r="G175" s="1" t="s">
        <v>33</v>
      </c>
      <c r="H175" s="1" t="s">
        <v>33</v>
      </c>
      <c r="I175" s="1" t="s">
        <v>33</v>
      </c>
      <c r="J175" s="1" t="s">
        <v>33</v>
      </c>
      <c r="K175" s="1" t="s">
        <v>33</v>
      </c>
      <c r="L175" s="1" t="s">
        <v>33</v>
      </c>
      <c r="M175" s="1" t="s">
        <v>33</v>
      </c>
      <c r="N175" s="1" t="s">
        <v>33</v>
      </c>
      <c r="O175" s="1" t="s">
        <v>33</v>
      </c>
      <c r="P175" s="37" t="s">
        <v>33</v>
      </c>
    </row>
    <row r="176" spans="1:16" x14ac:dyDescent="0.3">
      <c r="A176" s="39" t="s">
        <v>369</v>
      </c>
      <c r="B176" s="38" t="s">
        <v>33</v>
      </c>
      <c r="C176" s="1" t="s">
        <v>33</v>
      </c>
      <c r="D176" s="1" t="s">
        <v>33</v>
      </c>
      <c r="E176" s="1" t="s">
        <v>33</v>
      </c>
      <c r="F176" s="1" t="s">
        <v>33</v>
      </c>
      <c r="G176" s="1" t="s">
        <v>33</v>
      </c>
      <c r="H176" s="1" t="s">
        <v>34</v>
      </c>
      <c r="I176" s="1" t="s">
        <v>33</v>
      </c>
      <c r="J176" s="1" t="s">
        <v>33</v>
      </c>
      <c r="K176" s="1" t="s">
        <v>33</v>
      </c>
      <c r="L176" s="1" t="s">
        <v>33</v>
      </c>
      <c r="M176" s="1" t="s">
        <v>33</v>
      </c>
      <c r="N176" s="1" t="s">
        <v>33</v>
      </c>
      <c r="O176" s="1" t="s">
        <v>33</v>
      </c>
      <c r="P176" s="37" t="s">
        <v>33</v>
      </c>
    </row>
    <row r="177" spans="1:16" x14ac:dyDescent="0.3">
      <c r="A177" s="39" t="s">
        <v>368</v>
      </c>
      <c r="B177" s="38" t="s">
        <v>33</v>
      </c>
      <c r="C177" s="1" t="s">
        <v>33</v>
      </c>
      <c r="D177" s="1" t="s">
        <v>33</v>
      </c>
      <c r="E177" s="1" t="s">
        <v>33</v>
      </c>
      <c r="F177" s="1" t="s">
        <v>33</v>
      </c>
      <c r="G177" s="1" t="s">
        <v>33</v>
      </c>
      <c r="H177" s="1" t="s">
        <v>33</v>
      </c>
      <c r="I177" s="1" t="s">
        <v>33</v>
      </c>
      <c r="J177" s="1" t="s">
        <v>33</v>
      </c>
      <c r="K177" s="1" t="s">
        <v>33</v>
      </c>
      <c r="L177" s="1" t="s">
        <v>33</v>
      </c>
      <c r="M177" s="1" t="s">
        <v>33</v>
      </c>
      <c r="N177" s="1" t="s">
        <v>33</v>
      </c>
      <c r="O177" s="1" t="s">
        <v>33</v>
      </c>
      <c r="P177" s="37" t="s">
        <v>33</v>
      </c>
    </row>
    <row r="178" spans="1:16" x14ac:dyDescent="0.3">
      <c r="A178" s="39" t="s">
        <v>367</v>
      </c>
      <c r="B178" s="38" t="s">
        <v>33</v>
      </c>
      <c r="C178" s="1" t="s">
        <v>33</v>
      </c>
      <c r="D178" s="1" t="s">
        <v>33</v>
      </c>
      <c r="E178" s="1" t="s">
        <v>33</v>
      </c>
      <c r="F178" s="1" t="s">
        <v>33</v>
      </c>
      <c r="G178" s="1" t="s">
        <v>33</v>
      </c>
      <c r="H178" s="1" t="s">
        <v>33</v>
      </c>
      <c r="I178" s="1" t="s">
        <v>33</v>
      </c>
      <c r="J178" s="1" t="s">
        <v>33</v>
      </c>
      <c r="K178" s="1" t="s">
        <v>33</v>
      </c>
      <c r="L178" s="1" t="s">
        <v>33</v>
      </c>
      <c r="M178" s="1" t="s">
        <v>33</v>
      </c>
      <c r="N178" s="1" t="s">
        <v>33</v>
      </c>
      <c r="O178" s="1" t="s">
        <v>33</v>
      </c>
      <c r="P178" s="37" t="s">
        <v>33</v>
      </c>
    </row>
    <row r="179" spans="1:16" x14ac:dyDescent="0.3">
      <c r="A179" s="39" t="s">
        <v>366</v>
      </c>
      <c r="B179" s="38" t="s">
        <v>33</v>
      </c>
      <c r="C179" s="1" t="s">
        <v>33</v>
      </c>
      <c r="D179" s="1" t="s">
        <v>33</v>
      </c>
      <c r="E179" s="1" t="s">
        <v>33</v>
      </c>
      <c r="F179" s="1" t="s">
        <v>33</v>
      </c>
      <c r="G179" s="1" t="s">
        <v>33</v>
      </c>
      <c r="H179" s="1" t="s">
        <v>33</v>
      </c>
      <c r="I179" s="1" t="s">
        <v>33</v>
      </c>
      <c r="J179" s="1" t="s">
        <v>33</v>
      </c>
      <c r="K179" s="1" t="s">
        <v>33</v>
      </c>
      <c r="L179" s="1" t="s">
        <v>33</v>
      </c>
      <c r="M179" s="1" t="s">
        <v>33</v>
      </c>
      <c r="N179" s="1" t="s">
        <v>33</v>
      </c>
      <c r="O179" s="1" t="s">
        <v>33</v>
      </c>
      <c r="P179" s="37" t="s">
        <v>33</v>
      </c>
    </row>
    <row r="180" spans="1:16" x14ac:dyDescent="0.3">
      <c r="A180" s="39" t="s">
        <v>365</v>
      </c>
      <c r="B180" s="38" t="s">
        <v>33</v>
      </c>
      <c r="C180" s="1" t="s">
        <v>33</v>
      </c>
      <c r="D180" s="1" t="s">
        <v>33</v>
      </c>
      <c r="E180" s="1" t="s">
        <v>33</v>
      </c>
      <c r="F180" s="1" t="s">
        <v>33</v>
      </c>
      <c r="G180" s="1" t="s">
        <v>33</v>
      </c>
      <c r="H180" s="1" t="s">
        <v>33</v>
      </c>
      <c r="I180" s="1" t="s">
        <v>33</v>
      </c>
      <c r="J180" s="1" t="s">
        <v>33</v>
      </c>
      <c r="K180" s="1" t="s">
        <v>33</v>
      </c>
      <c r="L180" s="1" t="s">
        <v>33</v>
      </c>
      <c r="M180" s="1" t="s">
        <v>33</v>
      </c>
      <c r="N180" s="1" t="s">
        <v>33</v>
      </c>
      <c r="O180" s="1" t="s">
        <v>33</v>
      </c>
      <c r="P180" s="37" t="s">
        <v>33</v>
      </c>
    </row>
    <row r="181" spans="1:16" x14ac:dyDescent="0.3">
      <c r="A181" s="39" t="s">
        <v>364</v>
      </c>
      <c r="B181" s="38" t="s">
        <v>33</v>
      </c>
      <c r="C181" s="1" t="s">
        <v>33</v>
      </c>
      <c r="D181" s="1" t="s">
        <v>33</v>
      </c>
      <c r="E181" s="1" t="s">
        <v>33</v>
      </c>
      <c r="F181" s="1" t="s">
        <v>33</v>
      </c>
      <c r="G181" s="1" t="s">
        <v>33</v>
      </c>
      <c r="H181" s="1" t="s">
        <v>33</v>
      </c>
      <c r="I181" s="1" t="s">
        <v>33</v>
      </c>
      <c r="J181" s="1" t="s">
        <v>33</v>
      </c>
      <c r="K181" s="1" t="s">
        <v>33</v>
      </c>
      <c r="L181" s="1" t="s">
        <v>33</v>
      </c>
      <c r="M181" s="1" t="s">
        <v>33</v>
      </c>
      <c r="N181" s="1" t="s">
        <v>33</v>
      </c>
      <c r="O181" s="1" t="s">
        <v>33</v>
      </c>
      <c r="P181" s="37" t="s">
        <v>33</v>
      </c>
    </row>
    <row r="182" spans="1:16" x14ac:dyDescent="0.3">
      <c r="A182" s="39" t="s">
        <v>363</v>
      </c>
      <c r="B182" s="38" t="s">
        <v>33</v>
      </c>
      <c r="C182" s="1" t="s">
        <v>33</v>
      </c>
      <c r="D182" s="1" t="s">
        <v>33</v>
      </c>
      <c r="E182" s="1" t="s">
        <v>33</v>
      </c>
      <c r="F182" s="1" t="s">
        <v>33</v>
      </c>
      <c r="G182" s="1" t="s">
        <v>33</v>
      </c>
      <c r="H182" s="1" t="s">
        <v>33</v>
      </c>
      <c r="I182" s="1" t="s">
        <v>33</v>
      </c>
      <c r="J182" s="1" t="s">
        <v>33</v>
      </c>
      <c r="K182" s="1" t="s">
        <v>33</v>
      </c>
      <c r="L182" s="1" t="s">
        <v>33</v>
      </c>
      <c r="M182" s="1" t="s">
        <v>33</v>
      </c>
      <c r="N182" s="1" t="s">
        <v>33</v>
      </c>
      <c r="O182" s="1" t="s">
        <v>33</v>
      </c>
      <c r="P182" s="37" t="s">
        <v>33</v>
      </c>
    </row>
    <row r="183" spans="1:16" x14ac:dyDescent="0.3">
      <c r="A183" s="39" t="s">
        <v>362</v>
      </c>
      <c r="B183" s="38" t="s">
        <v>33</v>
      </c>
      <c r="C183" s="1" t="s">
        <v>33</v>
      </c>
      <c r="D183" s="1" t="s">
        <v>33</v>
      </c>
      <c r="E183" s="1" t="s">
        <v>33</v>
      </c>
      <c r="F183" s="1" t="s">
        <v>33</v>
      </c>
      <c r="G183" s="1" t="s">
        <v>33</v>
      </c>
      <c r="H183" s="1" t="s">
        <v>33</v>
      </c>
      <c r="I183" s="1" t="s">
        <v>33</v>
      </c>
      <c r="J183" s="1" t="s">
        <v>33</v>
      </c>
      <c r="K183" s="1" t="s">
        <v>33</v>
      </c>
      <c r="L183" s="1" t="s">
        <v>33</v>
      </c>
      <c r="M183" s="1" t="s">
        <v>33</v>
      </c>
      <c r="N183" s="1" t="s">
        <v>33</v>
      </c>
      <c r="O183" s="1" t="s">
        <v>33</v>
      </c>
      <c r="P183" s="37" t="s">
        <v>33</v>
      </c>
    </row>
    <row r="184" spans="1:16" x14ac:dyDescent="0.3">
      <c r="A184" s="39" t="s">
        <v>361</v>
      </c>
      <c r="B184" s="38" t="s">
        <v>33</v>
      </c>
      <c r="C184" s="1" t="s">
        <v>33</v>
      </c>
      <c r="D184" s="1" t="s">
        <v>33</v>
      </c>
      <c r="E184" s="1" t="s">
        <v>33</v>
      </c>
      <c r="F184" s="1" t="s">
        <v>33</v>
      </c>
      <c r="G184" s="1" t="s">
        <v>33</v>
      </c>
      <c r="H184" s="1" t="s">
        <v>33</v>
      </c>
      <c r="I184" s="1" t="s">
        <v>33</v>
      </c>
      <c r="J184" s="1" t="s">
        <v>33</v>
      </c>
      <c r="K184" s="1" t="s">
        <v>33</v>
      </c>
      <c r="L184" s="1" t="s">
        <v>33</v>
      </c>
      <c r="M184" s="1" t="s">
        <v>33</v>
      </c>
      <c r="N184" s="1" t="s">
        <v>33</v>
      </c>
      <c r="O184" s="1" t="s">
        <v>33</v>
      </c>
      <c r="P184" s="37" t="s">
        <v>33</v>
      </c>
    </row>
    <row r="185" spans="1:16" x14ac:dyDescent="0.3">
      <c r="A185" s="39" t="s">
        <v>360</v>
      </c>
      <c r="B185" s="38" t="s">
        <v>33</v>
      </c>
      <c r="C185" s="1" t="s">
        <v>33</v>
      </c>
      <c r="D185" s="1" t="s">
        <v>33</v>
      </c>
      <c r="E185" s="1" t="s">
        <v>33</v>
      </c>
      <c r="F185" s="1" t="s">
        <v>33</v>
      </c>
      <c r="G185" s="1" t="s">
        <v>33</v>
      </c>
      <c r="H185" s="1" t="s">
        <v>33</v>
      </c>
      <c r="I185" s="1" t="s">
        <v>33</v>
      </c>
      <c r="J185" s="1" t="s">
        <v>33</v>
      </c>
      <c r="K185" s="1" t="s">
        <v>33</v>
      </c>
      <c r="L185" s="1" t="s">
        <v>33</v>
      </c>
      <c r="M185" s="1" t="s">
        <v>33</v>
      </c>
      <c r="N185" s="1" t="s">
        <v>33</v>
      </c>
      <c r="O185" s="1" t="s">
        <v>33</v>
      </c>
      <c r="P185" s="37" t="s">
        <v>33</v>
      </c>
    </row>
    <row r="186" spans="1:16" x14ac:dyDescent="0.3">
      <c r="A186" s="39" t="s">
        <v>359</v>
      </c>
      <c r="B186" s="38" t="s">
        <v>33</v>
      </c>
      <c r="C186" s="1" t="s">
        <v>33</v>
      </c>
      <c r="D186" s="1" t="s">
        <v>33</v>
      </c>
      <c r="E186" s="1" t="s">
        <v>33</v>
      </c>
      <c r="F186" s="1" t="s">
        <v>33</v>
      </c>
      <c r="G186" s="1" t="s">
        <v>33</v>
      </c>
      <c r="H186" s="1" t="s">
        <v>33</v>
      </c>
      <c r="I186" s="1" t="s">
        <v>33</v>
      </c>
      <c r="J186" s="1" t="s">
        <v>33</v>
      </c>
      <c r="K186" s="1" t="s">
        <v>33</v>
      </c>
      <c r="L186" s="1" t="s">
        <v>33</v>
      </c>
      <c r="M186" s="1" t="s">
        <v>33</v>
      </c>
      <c r="N186" s="1" t="s">
        <v>33</v>
      </c>
      <c r="O186" s="1" t="s">
        <v>34</v>
      </c>
      <c r="P186" s="37" t="s">
        <v>33</v>
      </c>
    </row>
    <row r="187" spans="1:16" x14ac:dyDescent="0.3">
      <c r="A187" s="39" t="s">
        <v>358</v>
      </c>
      <c r="B187" s="38" t="s">
        <v>33</v>
      </c>
      <c r="C187" s="1" t="s">
        <v>33</v>
      </c>
      <c r="D187" s="1" t="s">
        <v>33</v>
      </c>
      <c r="E187" s="1" t="s">
        <v>33</v>
      </c>
      <c r="F187" s="1" t="s">
        <v>33</v>
      </c>
      <c r="G187" s="1" t="s">
        <v>33</v>
      </c>
      <c r="H187" s="1" t="s">
        <v>33</v>
      </c>
      <c r="I187" s="1" t="s">
        <v>33</v>
      </c>
      <c r="J187" s="1" t="s">
        <v>33</v>
      </c>
      <c r="K187" s="1" t="s">
        <v>33</v>
      </c>
      <c r="L187" s="1" t="s">
        <v>33</v>
      </c>
      <c r="M187" s="1" t="s">
        <v>33</v>
      </c>
      <c r="N187" s="1" t="s">
        <v>33</v>
      </c>
      <c r="O187" s="1" t="s">
        <v>33</v>
      </c>
      <c r="P187" s="37" t="s">
        <v>33</v>
      </c>
    </row>
    <row r="188" spans="1:16" x14ac:dyDescent="0.3">
      <c r="A188" s="39" t="s">
        <v>357</v>
      </c>
      <c r="B188" s="38" t="s">
        <v>33</v>
      </c>
      <c r="C188" s="1" t="s">
        <v>33</v>
      </c>
      <c r="D188" s="1" t="s">
        <v>33</v>
      </c>
      <c r="E188" s="1" t="s">
        <v>33</v>
      </c>
      <c r="F188" s="1" t="s">
        <v>33</v>
      </c>
      <c r="G188" s="1" t="s">
        <v>33</v>
      </c>
      <c r="H188" s="1" t="s">
        <v>33</v>
      </c>
      <c r="I188" s="1" t="s">
        <v>33</v>
      </c>
      <c r="J188" s="1" t="s">
        <v>33</v>
      </c>
      <c r="K188" s="1" t="s">
        <v>33</v>
      </c>
      <c r="L188" s="1" t="s">
        <v>33</v>
      </c>
      <c r="M188" s="1" t="s">
        <v>33</v>
      </c>
      <c r="N188" s="1" t="s">
        <v>33</v>
      </c>
      <c r="O188" s="1" t="s">
        <v>33</v>
      </c>
      <c r="P188" s="37" t="s">
        <v>33</v>
      </c>
    </row>
    <row r="189" spans="1:16" x14ac:dyDescent="0.3">
      <c r="A189" s="39" t="s">
        <v>356</v>
      </c>
      <c r="B189" s="38" t="s">
        <v>33</v>
      </c>
      <c r="C189" s="1" t="s">
        <v>33</v>
      </c>
      <c r="D189" s="1" t="s">
        <v>33</v>
      </c>
      <c r="E189" s="1" t="s">
        <v>33</v>
      </c>
      <c r="F189" s="1" t="s">
        <v>33</v>
      </c>
      <c r="G189" s="1" t="s">
        <v>33</v>
      </c>
      <c r="H189" s="1" t="s">
        <v>34</v>
      </c>
      <c r="I189" s="1" t="s">
        <v>33</v>
      </c>
      <c r="J189" s="1" t="s">
        <v>33</v>
      </c>
      <c r="K189" s="1" t="s">
        <v>33</v>
      </c>
      <c r="L189" s="1" t="s">
        <v>33</v>
      </c>
      <c r="M189" s="1" t="s">
        <v>33</v>
      </c>
      <c r="N189" s="1" t="s">
        <v>33</v>
      </c>
      <c r="O189" s="1" t="s">
        <v>33</v>
      </c>
      <c r="P189" s="37" t="s">
        <v>33</v>
      </c>
    </row>
    <row r="190" spans="1:16" x14ac:dyDescent="0.3">
      <c r="A190" s="39" t="s">
        <v>355</v>
      </c>
      <c r="B190" s="38" t="s">
        <v>33</v>
      </c>
      <c r="C190" s="1" t="s">
        <v>33</v>
      </c>
      <c r="D190" s="1" t="s">
        <v>33</v>
      </c>
      <c r="E190" s="1" t="s">
        <v>33</v>
      </c>
      <c r="F190" s="1" t="s">
        <v>33</v>
      </c>
      <c r="G190" s="1" t="s">
        <v>33</v>
      </c>
      <c r="H190" s="1" t="s">
        <v>33</v>
      </c>
      <c r="I190" s="1" t="s">
        <v>33</v>
      </c>
      <c r="J190" s="1" t="s">
        <v>33</v>
      </c>
      <c r="K190" s="1" t="s">
        <v>33</v>
      </c>
      <c r="L190" s="1" t="s">
        <v>33</v>
      </c>
      <c r="M190" s="1" t="s">
        <v>33</v>
      </c>
      <c r="N190" s="1" t="s">
        <v>33</v>
      </c>
      <c r="O190" s="1" t="s">
        <v>33</v>
      </c>
      <c r="P190" s="37" t="s">
        <v>33</v>
      </c>
    </row>
    <row r="191" spans="1:16" x14ac:dyDescent="0.3">
      <c r="A191" s="39" t="s">
        <v>354</v>
      </c>
      <c r="B191" s="38" t="s">
        <v>33</v>
      </c>
      <c r="C191" s="1" t="s">
        <v>33</v>
      </c>
      <c r="D191" s="1" t="s">
        <v>33</v>
      </c>
      <c r="E191" s="1" t="s">
        <v>33</v>
      </c>
      <c r="F191" s="1" t="s">
        <v>33</v>
      </c>
      <c r="G191" s="1" t="s">
        <v>33</v>
      </c>
      <c r="H191" s="1" t="s">
        <v>33</v>
      </c>
      <c r="I191" s="1" t="s">
        <v>33</v>
      </c>
      <c r="J191" s="1" t="s">
        <v>33</v>
      </c>
      <c r="K191" s="1" t="s">
        <v>33</v>
      </c>
      <c r="L191" s="1" t="s">
        <v>33</v>
      </c>
      <c r="M191" s="1" t="s">
        <v>33</v>
      </c>
      <c r="N191" s="1" t="s">
        <v>33</v>
      </c>
      <c r="O191" s="1" t="s">
        <v>33</v>
      </c>
      <c r="P191" s="37" t="s">
        <v>33</v>
      </c>
    </row>
    <row r="192" spans="1:16" x14ac:dyDescent="0.3">
      <c r="A192" s="39" t="s">
        <v>353</v>
      </c>
      <c r="B192" s="38" t="s">
        <v>33</v>
      </c>
      <c r="C192" s="1" t="s">
        <v>33</v>
      </c>
      <c r="D192" s="1" t="s">
        <v>33</v>
      </c>
      <c r="E192" s="1" t="s">
        <v>33</v>
      </c>
      <c r="F192" s="1" t="s">
        <v>33</v>
      </c>
      <c r="G192" s="1" t="s">
        <v>33</v>
      </c>
      <c r="H192" s="1" t="s">
        <v>33</v>
      </c>
      <c r="I192" s="1" t="s">
        <v>33</v>
      </c>
      <c r="J192" s="1" t="s">
        <v>33</v>
      </c>
      <c r="K192" s="1" t="s">
        <v>33</v>
      </c>
      <c r="L192" s="1" t="s">
        <v>33</v>
      </c>
      <c r="M192" s="1" t="s">
        <v>33</v>
      </c>
      <c r="N192" s="1" t="s">
        <v>33</v>
      </c>
      <c r="O192" s="1" t="s">
        <v>33</v>
      </c>
      <c r="P192" s="37" t="s">
        <v>33</v>
      </c>
    </row>
    <row r="193" spans="1:16" x14ac:dyDescent="0.3">
      <c r="A193" s="39" t="s">
        <v>352</v>
      </c>
      <c r="B193" s="38" t="s">
        <v>33</v>
      </c>
      <c r="C193" s="1" t="s">
        <v>33</v>
      </c>
      <c r="D193" s="1" t="s">
        <v>33</v>
      </c>
      <c r="E193" s="1" t="s">
        <v>33</v>
      </c>
      <c r="F193" s="1" t="s">
        <v>33</v>
      </c>
      <c r="G193" s="1" t="s">
        <v>33</v>
      </c>
      <c r="H193" s="1" t="s">
        <v>33</v>
      </c>
      <c r="I193" s="1" t="s">
        <v>33</v>
      </c>
      <c r="J193" s="1" t="s">
        <v>33</v>
      </c>
      <c r="K193" s="1" t="s">
        <v>33</v>
      </c>
      <c r="L193" s="1" t="s">
        <v>33</v>
      </c>
      <c r="M193" s="1" t="s">
        <v>33</v>
      </c>
      <c r="N193" s="1" t="s">
        <v>33</v>
      </c>
      <c r="O193" s="1" t="s">
        <v>33</v>
      </c>
      <c r="P193" s="37" t="s">
        <v>33</v>
      </c>
    </row>
    <row r="194" spans="1:16" x14ac:dyDescent="0.3">
      <c r="A194" s="39" t="s">
        <v>351</v>
      </c>
      <c r="B194" s="38" t="s">
        <v>33</v>
      </c>
      <c r="C194" s="1" t="s">
        <v>33</v>
      </c>
      <c r="D194" s="1" t="s">
        <v>33</v>
      </c>
      <c r="E194" s="1" t="s">
        <v>33</v>
      </c>
      <c r="F194" s="1" t="s">
        <v>38</v>
      </c>
      <c r="G194" s="1" t="s">
        <v>33</v>
      </c>
      <c r="H194" s="1" t="s">
        <v>33</v>
      </c>
      <c r="I194" s="1" t="s">
        <v>33</v>
      </c>
      <c r="J194" s="1" t="s">
        <v>33</v>
      </c>
      <c r="K194" s="1" t="s">
        <v>33</v>
      </c>
      <c r="L194" s="1" t="s">
        <v>33</v>
      </c>
      <c r="M194" s="1" t="s">
        <v>33</v>
      </c>
      <c r="N194" s="1" t="s">
        <v>33</v>
      </c>
      <c r="O194" s="1" t="s">
        <v>33</v>
      </c>
      <c r="P194" s="37" t="s">
        <v>33</v>
      </c>
    </row>
    <row r="195" spans="1:16" x14ac:dyDescent="0.3">
      <c r="A195" s="39" t="s">
        <v>350</v>
      </c>
      <c r="B195" s="38" t="s">
        <v>33</v>
      </c>
      <c r="C195" s="1" t="s">
        <v>33</v>
      </c>
      <c r="D195" s="1" t="s">
        <v>33</v>
      </c>
      <c r="E195" s="1" t="s">
        <v>33</v>
      </c>
      <c r="F195" s="1" t="s">
        <v>33</v>
      </c>
      <c r="G195" s="1" t="s">
        <v>33</v>
      </c>
      <c r="H195" s="1" t="s">
        <v>33</v>
      </c>
      <c r="I195" s="1" t="s">
        <v>33</v>
      </c>
      <c r="J195" s="1" t="s">
        <v>33</v>
      </c>
      <c r="K195" s="1" t="s">
        <v>33</v>
      </c>
      <c r="L195" s="1" t="s">
        <v>33</v>
      </c>
      <c r="M195" s="1" t="s">
        <v>33</v>
      </c>
      <c r="N195" s="1" t="s">
        <v>33</v>
      </c>
      <c r="O195" s="1" t="s">
        <v>33</v>
      </c>
      <c r="P195" s="37" t="s">
        <v>33</v>
      </c>
    </row>
    <row r="196" spans="1:16" x14ac:dyDescent="0.3">
      <c r="A196" s="39" t="s">
        <v>349</v>
      </c>
      <c r="B196" s="38" t="s">
        <v>33</v>
      </c>
      <c r="C196" s="1" t="s">
        <v>33</v>
      </c>
      <c r="D196" s="1" t="s">
        <v>33</v>
      </c>
      <c r="E196" s="1" t="s">
        <v>33</v>
      </c>
      <c r="F196" s="1" t="s">
        <v>33</v>
      </c>
      <c r="G196" s="1" t="s">
        <v>33</v>
      </c>
      <c r="H196" s="1" t="s">
        <v>33</v>
      </c>
      <c r="I196" s="1" t="s">
        <v>33</v>
      </c>
      <c r="J196" s="1" t="s">
        <v>33</v>
      </c>
      <c r="K196" s="1" t="s">
        <v>33</v>
      </c>
      <c r="L196" s="1" t="s">
        <v>33</v>
      </c>
      <c r="M196" s="1" t="s">
        <v>33</v>
      </c>
      <c r="N196" s="1" t="s">
        <v>33</v>
      </c>
      <c r="O196" s="1" t="s">
        <v>33</v>
      </c>
      <c r="P196" s="37" t="s">
        <v>33</v>
      </c>
    </row>
    <row r="197" spans="1:16" x14ac:dyDescent="0.3">
      <c r="A197" s="39" t="s">
        <v>348</v>
      </c>
      <c r="B197" s="38" t="s">
        <v>33</v>
      </c>
      <c r="C197" s="1" t="s">
        <v>33</v>
      </c>
      <c r="D197" s="1" t="s">
        <v>33</v>
      </c>
      <c r="E197" s="1" t="s">
        <v>33</v>
      </c>
      <c r="F197" s="1" t="s">
        <v>33</v>
      </c>
      <c r="G197" s="1" t="s">
        <v>33</v>
      </c>
      <c r="H197" s="1" t="s">
        <v>33</v>
      </c>
      <c r="I197" s="1" t="s">
        <v>33</v>
      </c>
      <c r="J197" s="1" t="s">
        <v>33</v>
      </c>
      <c r="K197" s="1" t="s">
        <v>33</v>
      </c>
      <c r="L197" s="1" t="s">
        <v>33</v>
      </c>
      <c r="M197" s="1" t="s">
        <v>33</v>
      </c>
      <c r="N197" s="1" t="s">
        <v>33</v>
      </c>
      <c r="O197" s="1" t="s">
        <v>33</v>
      </c>
      <c r="P197" s="37" t="s">
        <v>33</v>
      </c>
    </row>
    <row r="198" spans="1:16" x14ac:dyDescent="0.3">
      <c r="A198" s="39" t="s">
        <v>347</v>
      </c>
      <c r="B198" s="38" t="s">
        <v>33</v>
      </c>
      <c r="C198" s="1" t="s">
        <v>33</v>
      </c>
      <c r="D198" s="1" t="s">
        <v>33</v>
      </c>
      <c r="E198" s="1" t="s">
        <v>33</v>
      </c>
      <c r="F198" s="1" t="s">
        <v>33</v>
      </c>
      <c r="G198" s="1" t="s">
        <v>33</v>
      </c>
      <c r="H198" s="1" t="s">
        <v>33</v>
      </c>
      <c r="I198" s="1" t="s">
        <v>33</v>
      </c>
      <c r="J198" s="1" t="s">
        <v>33</v>
      </c>
      <c r="K198" s="1" t="s">
        <v>33</v>
      </c>
      <c r="L198" s="1" t="s">
        <v>33</v>
      </c>
      <c r="M198" s="1" t="s">
        <v>33</v>
      </c>
      <c r="N198" s="1" t="s">
        <v>33</v>
      </c>
      <c r="O198" s="1" t="s">
        <v>33</v>
      </c>
      <c r="P198" s="37" t="s">
        <v>33</v>
      </c>
    </row>
    <row r="199" spans="1:16" x14ac:dyDescent="0.3">
      <c r="A199" s="39" t="s">
        <v>346</v>
      </c>
      <c r="B199" s="38" t="s">
        <v>33</v>
      </c>
      <c r="C199" s="1" t="s">
        <v>33</v>
      </c>
      <c r="D199" s="1" t="s">
        <v>33</v>
      </c>
      <c r="E199" s="1" t="s">
        <v>33</v>
      </c>
      <c r="F199" s="1" t="s">
        <v>33</v>
      </c>
      <c r="G199" s="1" t="s">
        <v>33</v>
      </c>
      <c r="H199" s="1" t="s">
        <v>33</v>
      </c>
      <c r="I199" s="1" t="s">
        <v>33</v>
      </c>
      <c r="J199" s="1" t="s">
        <v>33</v>
      </c>
      <c r="K199" s="1" t="s">
        <v>33</v>
      </c>
      <c r="L199" s="1" t="s">
        <v>33</v>
      </c>
      <c r="M199" s="1" t="s">
        <v>33</v>
      </c>
      <c r="N199" s="1" t="s">
        <v>33</v>
      </c>
      <c r="O199" s="1" t="s">
        <v>33</v>
      </c>
      <c r="P199" s="37" t="s">
        <v>33</v>
      </c>
    </row>
    <row r="200" spans="1:16" x14ac:dyDescent="0.3">
      <c r="A200" s="39" t="s">
        <v>345</v>
      </c>
      <c r="B200" s="38" t="s">
        <v>33</v>
      </c>
      <c r="C200" s="1" t="s">
        <v>33</v>
      </c>
      <c r="D200" s="1" t="s">
        <v>33</v>
      </c>
      <c r="E200" s="1" t="s">
        <v>33</v>
      </c>
      <c r="F200" s="1" t="s">
        <v>33</v>
      </c>
      <c r="G200" s="1" t="s">
        <v>33</v>
      </c>
      <c r="H200" s="1" t="s">
        <v>33</v>
      </c>
      <c r="I200" s="1" t="s">
        <v>33</v>
      </c>
      <c r="J200" s="1" t="s">
        <v>33</v>
      </c>
      <c r="K200" s="1" t="s">
        <v>33</v>
      </c>
      <c r="L200" s="1" t="s">
        <v>33</v>
      </c>
      <c r="M200" s="1" t="s">
        <v>33</v>
      </c>
      <c r="N200" s="1" t="s">
        <v>33</v>
      </c>
      <c r="O200" s="1" t="s">
        <v>33</v>
      </c>
      <c r="P200" s="37" t="s">
        <v>33</v>
      </c>
    </row>
    <row r="201" spans="1:16" x14ac:dyDescent="0.3">
      <c r="A201" s="39" t="s">
        <v>344</v>
      </c>
      <c r="B201" s="38" t="s">
        <v>33</v>
      </c>
      <c r="C201" s="1" t="s">
        <v>33</v>
      </c>
      <c r="D201" s="1" t="s">
        <v>33</v>
      </c>
      <c r="E201" s="1" t="s">
        <v>33</v>
      </c>
      <c r="F201" s="1" t="s">
        <v>33</v>
      </c>
      <c r="G201" s="1" t="s">
        <v>33</v>
      </c>
      <c r="H201" s="1" t="s">
        <v>33</v>
      </c>
      <c r="I201" s="1" t="s">
        <v>33</v>
      </c>
      <c r="J201" s="1" t="s">
        <v>33</v>
      </c>
      <c r="K201" s="1" t="s">
        <v>33</v>
      </c>
      <c r="L201" s="1" t="s">
        <v>33</v>
      </c>
      <c r="M201" s="1" t="s">
        <v>33</v>
      </c>
      <c r="N201" s="1" t="s">
        <v>33</v>
      </c>
      <c r="O201" s="1" t="s">
        <v>33</v>
      </c>
      <c r="P201" s="37" t="s">
        <v>33</v>
      </c>
    </row>
    <row r="202" spans="1:16" x14ac:dyDescent="0.3">
      <c r="A202" s="39" t="s">
        <v>343</v>
      </c>
      <c r="B202" s="38" t="s">
        <v>33</v>
      </c>
      <c r="C202" s="1" t="s">
        <v>33</v>
      </c>
      <c r="D202" s="1" t="s">
        <v>33</v>
      </c>
      <c r="E202" s="1" t="s">
        <v>33</v>
      </c>
      <c r="F202" s="1" t="s">
        <v>33</v>
      </c>
      <c r="G202" s="1" t="s">
        <v>33</v>
      </c>
      <c r="H202" s="1" t="s">
        <v>33</v>
      </c>
      <c r="I202" s="1" t="s">
        <v>33</v>
      </c>
      <c r="J202" s="1" t="s">
        <v>33</v>
      </c>
      <c r="K202" s="1" t="s">
        <v>33</v>
      </c>
      <c r="L202" s="1" t="s">
        <v>33</v>
      </c>
      <c r="M202" s="1" t="s">
        <v>33</v>
      </c>
      <c r="N202" s="1" t="s">
        <v>33</v>
      </c>
      <c r="O202" s="1" t="s">
        <v>33</v>
      </c>
      <c r="P202" s="37" t="s">
        <v>33</v>
      </c>
    </row>
    <row r="203" spans="1:16" x14ac:dyDescent="0.3">
      <c r="A203" s="39" t="s">
        <v>342</v>
      </c>
      <c r="B203" s="38" t="s">
        <v>33</v>
      </c>
      <c r="C203" s="1" t="s">
        <v>33</v>
      </c>
      <c r="D203" s="1" t="s">
        <v>33</v>
      </c>
      <c r="E203" s="1" t="s">
        <v>33</v>
      </c>
      <c r="F203" s="1" t="s">
        <v>33</v>
      </c>
      <c r="G203" s="1" t="s">
        <v>33</v>
      </c>
      <c r="H203" s="1" t="s">
        <v>33</v>
      </c>
      <c r="I203" s="1" t="s">
        <v>33</v>
      </c>
      <c r="J203" s="1" t="s">
        <v>33</v>
      </c>
      <c r="K203" s="1" t="s">
        <v>33</v>
      </c>
      <c r="L203" s="1" t="s">
        <v>33</v>
      </c>
      <c r="M203" s="1" t="s">
        <v>33</v>
      </c>
      <c r="N203" s="1" t="s">
        <v>33</v>
      </c>
      <c r="O203" s="1" t="s">
        <v>33</v>
      </c>
      <c r="P203" s="37" t="s">
        <v>33</v>
      </c>
    </row>
    <row r="204" spans="1:16" x14ac:dyDescent="0.3">
      <c r="A204" s="39" t="s">
        <v>341</v>
      </c>
      <c r="B204" s="38" t="s">
        <v>33</v>
      </c>
      <c r="C204" s="1" t="s">
        <v>33</v>
      </c>
      <c r="D204" s="1" t="s">
        <v>33</v>
      </c>
      <c r="E204" s="1" t="s">
        <v>33</v>
      </c>
      <c r="F204" s="1" t="s">
        <v>33</v>
      </c>
      <c r="G204" s="1" t="s">
        <v>33</v>
      </c>
      <c r="H204" s="1" t="s">
        <v>33</v>
      </c>
      <c r="I204" s="1" t="s">
        <v>33</v>
      </c>
      <c r="J204" s="1" t="s">
        <v>33</v>
      </c>
      <c r="K204" s="1" t="s">
        <v>33</v>
      </c>
      <c r="L204" s="1" t="s">
        <v>33</v>
      </c>
      <c r="M204" s="1" t="s">
        <v>33</v>
      </c>
      <c r="N204" s="1" t="s">
        <v>33</v>
      </c>
      <c r="O204" s="1" t="s">
        <v>33</v>
      </c>
      <c r="P204" s="37" t="s">
        <v>33</v>
      </c>
    </row>
    <row r="205" spans="1:16" x14ac:dyDescent="0.3">
      <c r="A205" s="39" t="s">
        <v>340</v>
      </c>
      <c r="B205" s="38" t="s">
        <v>33</v>
      </c>
      <c r="C205" s="1" t="s">
        <v>33</v>
      </c>
      <c r="D205" s="1" t="s">
        <v>33</v>
      </c>
      <c r="E205" s="1" t="s">
        <v>33</v>
      </c>
      <c r="F205" s="1" t="s">
        <v>33</v>
      </c>
      <c r="G205" s="1" t="s">
        <v>33</v>
      </c>
      <c r="H205" s="1" t="s">
        <v>33</v>
      </c>
      <c r="I205" s="1" t="s">
        <v>33</v>
      </c>
      <c r="J205" s="1" t="s">
        <v>38</v>
      </c>
      <c r="K205" s="1" t="s">
        <v>33</v>
      </c>
      <c r="L205" s="1" t="s">
        <v>33</v>
      </c>
      <c r="M205" s="1" t="s">
        <v>33</v>
      </c>
      <c r="N205" s="1" t="s">
        <v>33</v>
      </c>
      <c r="O205" s="1" t="s">
        <v>33</v>
      </c>
      <c r="P205" s="37" t="s">
        <v>33</v>
      </c>
    </row>
    <row r="206" spans="1:16" x14ac:dyDescent="0.3">
      <c r="A206" s="39" t="s">
        <v>339</v>
      </c>
      <c r="B206" s="38" t="s">
        <v>33</v>
      </c>
      <c r="C206" s="1" t="s">
        <v>33</v>
      </c>
      <c r="D206" s="1" t="s">
        <v>33</v>
      </c>
      <c r="E206" s="1" t="s">
        <v>33</v>
      </c>
      <c r="F206" s="1" t="s">
        <v>33</v>
      </c>
      <c r="G206" s="1" t="s">
        <v>33</v>
      </c>
      <c r="H206" s="1" t="s">
        <v>33</v>
      </c>
      <c r="I206" s="1" t="s">
        <v>33</v>
      </c>
      <c r="J206" s="1" t="s">
        <v>33</v>
      </c>
      <c r="K206" s="1" t="s">
        <v>33</v>
      </c>
      <c r="L206" s="1" t="s">
        <v>33</v>
      </c>
      <c r="M206" s="1" t="s">
        <v>33</v>
      </c>
      <c r="N206" s="1" t="s">
        <v>33</v>
      </c>
      <c r="O206" s="1" t="s">
        <v>33</v>
      </c>
      <c r="P206" s="37" t="s">
        <v>33</v>
      </c>
    </row>
    <row r="207" spans="1:16" x14ac:dyDescent="0.3">
      <c r="A207" s="39" t="s">
        <v>338</v>
      </c>
      <c r="B207" s="38" t="s">
        <v>33</v>
      </c>
      <c r="C207" s="1" t="s">
        <v>33</v>
      </c>
      <c r="D207" s="1" t="s">
        <v>33</v>
      </c>
      <c r="E207" s="1" t="s">
        <v>33</v>
      </c>
      <c r="F207" s="1" t="s">
        <v>33</v>
      </c>
      <c r="G207" s="1" t="s">
        <v>33</v>
      </c>
      <c r="H207" s="1" t="s">
        <v>33</v>
      </c>
      <c r="I207" s="1" t="s">
        <v>36</v>
      </c>
      <c r="J207" s="1" t="s">
        <v>33</v>
      </c>
      <c r="K207" s="1" t="s">
        <v>33</v>
      </c>
      <c r="L207" s="1" t="s">
        <v>33</v>
      </c>
      <c r="M207" s="1" t="s">
        <v>33</v>
      </c>
      <c r="N207" s="1" t="s">
        <v>33</v>
      </c>
      <c r="O207" s="1" t="s">
        <v>33</v>
      </c>
      <c r="P207" s="37" t="s">
        <v>33</v>
      </c>
    </row>
    <row r="208" spans="1:16" x14ac:dyDescent="0.3">
      <c r="A208" s="39" t="s">
        <v>337</v>
      </c>
      <c r="B208" s="38" t="s">
        <v>33</v>
      </c>
      <c r="C208" s="1" t="s">
        <v>33</v>
      </c>
      <c r="D208" s="1" t="s">
        <v>33</v>
      </c>
      <c r="E208" s="1" t="s">
        <v>33</v>
      </c>
      <c r="F208" s="1" t="s">
        <v>33</v>
      </c>
      <c r="G208" s="1" t="s">
        <v>33</v>
      </c>
      <c r="H208" s="1" t="s">
        <v>33</v>
      </c>
      <c r="I208" s="1" t="s">
        <v>33</v>
      </c>
      <c r="J208" s="1" t="s">
        <v>33</v>
      </c>
      <c r="K208" s="1" t="s">
        <v>33</v>
      </c>
      <c r="L208" s="1" t="s">
        <v>33</v>
      </c>
      <c r="M208" s="1" t="s">
        <v>33</v>
      </c>
      <c r="N208" s="1" t="s">
        <v>33</v>
      </c>
      <c r="O208" s="1" t="s">
        <v>33</v>
      </c>
      <c r="P208" s="37" t="s">
        <v>33</v>
      </c>
    </row>
    <row r="209" spans="1:16" x14ac:dyDescent="0.3">
      <c r="A209" s="39" t="s">
        <v>336</v>
      </c>
      <c r="B209" s="38" t="s">
        <v>33</v>
      </c>
      <c r="C209" s="1" t="s">
        <v>33</v>
      </c>
      <c r="D209" s="1" t="s">
        <v>33</v>
      </c>
      <c r="E209" s="1" t="s">
        <v>33</v>
      </c>
      <c r="F209" s="1" t="s">
        <v>33</v>
      </c>
      <c r="G209" s="1" t="s">
        <v>33</v>
      </c>
      <c r="H209" s="1" t="s">
        <v>33</v>
      </c>
      <c r="I209" s="1" t="s">
        <v>33</v>
      </c>
      <c r="J209" s="1" t="s">
        <v>33</v>
      </c>
      <c r="K209" s="1" t="s">
        <v>33</v>
      </c>
      <c r="L209" s="1" t="s">
        <v>33</v>
      </c>
      <c r="M209" s="1" t="s">
        <v>33</v>
      </c>
      <c r="N209" s="1" t="s">
        <v>33</v>
      </c>
      <c r="O209" s="1" t="s">
        <v>33</v>
      </c>
      <c r="P209" s="37" t="s">
        <v>33</v>
      </c>
    </row>
    <row r="210" spans="1:16" x14ac:dyDescent="0.3">
      <c r="A210" s="39" t="s">
        <v>335</v>
      </c>
      <c r="B210" s="38" t="s">
        <v>33</v>
      </c>
      <c r="C210" s="1" t="s">
        <v>33</v>
      </c>
      <c r="D210" s="1" t="s">
        <v>33</v>
      </c>
      <c r="E210" s="1" t="s">
        <v>33</v>
      </c>
      <c r="F210" s="1" t="s">
        <v>33</v>
      </c>
      <c r="G210" s="1" t="s">
        <v>33</v>
      </c>
      <c r="H210" s="1" t="s">
        <v>33</v>
      </c>
      <c r="I210" s="1" t="s">
        <v>33</v>
      </c>
      <c r="J210" s="1" t="s">
        <v>33</v>
      </c>
      <c r="K210" s="1" t="s">
        <v>33</v>
      </c>
      <c r="L210" s="1" t="s">
        <v>33</v>
      </c>
      <c r="M210" s="1" t="s">
        <v>33</v>
      </c>
      <c r="N210" s="1" t="s">
        <v>33</v>
      </c>
      <c r="O210" s="1" t="s">
        <v>33</v>
      </c>
      <c r="P210" s="37" t="s">
        <v>33</v>
      </c>
    </row>
    <row r="211" spans="1:16" x14ac:dyDescent="0.3">
      <c r="A211" s="39" t="s">
        <v>334</v>
      </c>
      <c r="B211" s="38" t="s">
        <v>43</v>
      </c>
      <c r="C211" s="1" t="s">
        <v>33</v>
      </c>
      <c r="D211" s="1" t="s">
        <v>33</v>
      </c>
      <c r="E211" s="1" t="s">
        <v>33</v>
      </c>
      <c r="F211" s="1" t="s">
        <v>33</v>
      </c>
      <c r="G211" s="1" t="s">
        <v>33</v>
      </c>
      <c r="H211" s="1" t="s">
        <v>33</v>
      </c>
      <c r="I211" s="1" t="s">
        <v>33</v>
      </c>
      <c r="J211" s="1" t="s">
        <v>33</v>
      </c>
      <c r="K211" s="1" t="s">
        <v>33</v>
      </c>
      <c r="L211" s="1" t="s">
        <v>33</v>
      </c>
      <c r="M211" s="1" t="s">
        <v>33</v>
      </c>
      <c r="N211" s="1" t="s">
        <v>33</v>
      </c>
      <c r="O211" s="1" t="s">
        <v>33</v>
      </c>
      <c r="P211" s="37" t="s">
        <v>33</v>
      </c>
    </row>
    <row r="212" spans="1:16" x14ac:dyDescent="0.3">
      <c r="A212" s="39" t="s">
        <v>333</v>
      </c>
      <c r="B212" s="38" t="s">
        <v>33</v>
      </c>
      <c r="C212" s="1" t="s">
        <v>33</v>
      </c>
      <c r="D212" s="1" t="s">
        <v>33</v>
      </c>
      <c r="E212" s="1" t="s">
        <v>33</v>
      </c>
      <c r="F212" s="1" t="s">
        <v>33</v>
      </c>
      <c r="G212" s="1" t="s">
        <v>33</v>
      </c>
      <c r="H212" s="1" t="s">
        <v>33</v>
      </c>
      <c r="I212" s="1" t="s">
        <v>33</v>
      </c>
      <c r="J212" s="1" t="s">
        <v>33</v>
      </c>
      <c r="K212" s="1" t="s">
        <v>33</v>
      </c>
      <c r="L212" s="1" t="s">
        <v>33</v>
      </c>
      <c r="M212" s="1" t="s">
        <v>33</v>
      </c>
      <c r="N212" s="1" t="s">
        <v>33</v>
      </c>
      <c r="O212" s="1" t="s">
        <v>33</v>
      </c>
      <c r="P212" s="37" t="s">
        <v>33</v>
      </c>
    </row>
    <row r="213" spans="1:16" x14ac:dyDescent="0.3">
      <c r="A213" s="39" t="s">
        <v>332</v>
      </c>
      <c r="B213" s="38" t="s">
        <v>33</v>
      </c>
      <c r="C213" s="1" t="s">
        <v>33</v>
      </c>
      <c r="D213" s="1" t="s">
        <v>33</v>
      </c>
      <c r="E213" s="1" t="s">
        <v>33</v>
      </c>
      <c r="F213" s="1" t="s">
        <v>33</v>
      </c>
      <c r="G213" s="1" t="s">
        <v>33</v>
      </c>
      <c r="H213" s="1" t="s">
        <v>33</v>
      </c>
      <c r="I213" s="1" t="s">
        <v>33</v>
      </c>
      <c r="J213" s="1" t="s">
        <v>33</v>
      </c>
      <c r="K213" s="1" t="s">
        <v>33</v>
      </c>
      <c r="L213" s="1" t="s">
        <v>33</v>
      </c>
      <c r="M213" s="1" t="s">
        <v>33</v>
      </c>
      <c r="N213" s="1" t="s">
        <v>33</v>
      </c>
      <c r="O213" s="1" t="s">
        <v>33</v>
      </c>
      <c r="P213" s="37" t="s">
        <v>33</v>
      </c>
    </row>
    <row r="214" spans="1:16" x14ac:dyDescent="0.3">
      <c r="A214" s="39" t="s">
        <v>331</v>
      </c>
      <c r="B214" s="38" t="s">
        <v>33</v>
      </c>
      <c r="C214" s="1" t="s">
        <v>33</v>
      </c>
      <c r="D214" s="1" t="s">
        <v>33</v>
      </c>
      <c r="E214" s="1" t="s">
        <v>33</v>
      </c>
      <c r="F214" s="1" t="s">
        <v>33</v>
      </c>
      <c r="G214" s="1" t="s">
        <v>33</v>
      </c>
      <c r="H214" s="1" t="s">
        <v>33</v>
      </c>
      <c r="I214" s="1" t="s">
        <v>33</v>
      </c>
      <c r="J214" s="1" t="s">
        <v>33</v>
      </c>
      <c r="K214" s="1" t="s">
        <v>33</v>
      </c>
      <c r="L214" s="1" t="s">
        <v>33</v>
      </c>
      <c r="M214" s="1" t="s">
        <v>33</v>
      </c>
      <c r="N214" s="1" t="s">
        <v>33</v>
      </c>
      <c r="O214" s="1" t="s">
        <v>33</v>
      </c>
      <c r="P214" s="37" t="s">
        <v>33</v>
      </c>
    </row>
    <row r="215" spans="1:16" x14ac:dyDescent="0.3">
      <c r="A215" s="39" t="s">
        <v>330</v>
      </c>
      <c r="B215" s="38" t="s">
        <v>33</v>
      </c>
      <c r="C215" s="1" t="s">
        <v>33</v>
      </c>
      <c r="D215" s="1" t="s">
        <v>33</v>
      </c>
      <c r="E215" s="1" t="s">
        <v>33</v>
      </c>
      <c r="F215" s="1" t="s">
        <v>33</v>
      </c>
      <c r="G215" s="1" t="s">
        <v>33</v>
      </c>
      <c r="H215" s="1" t="s">
        <v>33</v>
      </c>
      <c r="I215" s="1" t="s">
        <v>33</v>
      </c>
      <c r="J215" s="1" t="s">
        <v>33</v>
      </c>
      <c r="K215" s="1" t="s">
        <v>33</v>
      </c>
      <c r="L215" s="1" t="s">
        <v>33</v>
      </c>
      <c r="M215" s="1" t="s">
        <v>33</v>
      </c>
      <c r="N215" s="1" t="s">
        <v>33</v>
      </c>
      <c r="O215" s="1" t="s">
        <v>33</v>
      </c>
      <c r="P215" s="37" t="s">
        <v>33</v>
      </c>
    </row>
    <row r="216" spans="1:16" x14ac:dyDescent="0.3">
      <c r="A216" s="39" t="s">
        <v>329</v>
      </c>
      <c r="B216" s="38" t="s">
        <v>33</v>
      </c>
      <c r="C216" s="1" t="s">
        <v>33</v>
      </c>
      <c r="D216" s="1" t="s">
        <v>33</v>
      </c>
      <c r="E216" s="1" t="s">
        <v>33</v>
      </c>
      <c r="F216" s="1" t="s">
        <v>33</v>
      </c>
      <c r="G216" s="1" t="s">
        <v>33</v>
      </c>
      <c r="H216" s="1" t="s">
        <v>33</v>
      </c>
      <c r="I216" s="1" t="s">
        <v>33</v>
      </c>
      <c r="J216" s="1" t="s">
        <v>33</v>
      </c>
      <c r="K216" s="1" t="s">
        <v>33</v>
      </c>
      <c r="L216" s="1" t="s">
        <v>33</v>
      </c>
      <c r="M216" s="1" t="s">
        <v>33</v>
      </c>
      <c r="N216" s="1" t="s">
        <v>33</v>
      </c>
      <c r="O216" s="1" t="s">
        <v>33</v>
      </c>
      <c r="P216" s="37" t="s">
        <v>33</v>
      </c>
    </row>
    <row r="217" spans="1:16" x14ac:dyDescent="0.3">
      <c r="A217" s="39" t="s">
        <v>328</v>
      </c>
      <c r="B217" s="38" t="s">
        <v>33</v>
      </c>
      <c r="C217" s="1" t="s">
        <v>33</v>
      </c>
      <c r="D217" s="1" t="s">
        <v>33</v>
      </c>
      <c r="E217" s="1" t="s">
        <v>33</v>
      </c>
      <c r="F217" s="1" t="s">
        <v>33</v>
      </c>
      <c r="G217" s="1" t="s">
        <v>33</v>
      </c>
      <c r="H217" s="1" t="s">
        <v>33</v>
      </c>
      <c r="I217" s="1" t="s">
        <v>33</v>
      </c>
      <c r="J217" s="1" t="s">
        <v>33</v>
      </c>
      <c r="K217" s="1" t="s">
        <v>33</v>
      </c>
      <c r="L217" s="1" t="s">
        <v>33</v>
      </c>
      <c r="M217" s="1" t="s">
        <v>33</v>
      </c>
      <c r="N217" s="1" t="s">
        <v>33</v>
      </c>
      <c r="O217" s="1" t="s">
        <v>33</v>
      </c>
      <c r="P217" s="37" t="s">
        <v>33</v>
      </c>
    </row>
    <row r="218" spans="1:16" x14ac:dyDescent="0.3">
      <c r="A218" s="39" t="s">
        <v>327</v>
      </c>
      <c r="B218" s="38" t="s">
        <v>33</v>
      </c>
      <c r="C218" s="1" t="s">
        <v>33</v>
      </c>
      <c r="D218" s="1" t="s">
        <v>33</v>
      </c>
      <c r="E218" s="1" t="s">
        <v>33</v>
      </c>
      <c r="F218" s="1" t="s">
        <v>33</v>
      </c>
      <c r="G218" s="1" t="s">
        <v>33</v>
      </c>
      <c r="H218" s="1" t="s">
        <v>33</v>
      </c>
      <c r="I218" s="1" t="s">
        <v>33</v>
      </c>
      <c r="J218" s="1" t="s">
        <v>33</v>
      </c>
      <c r="K218" s="1" t="s">
        <v>33</v>
      </c>
      <c r="L218" s="1" t="s">
        <v>33</v>
      </c>
      <c r="M218" s="1" t="s">
        <v>33</v>
      </c>
      <c r="N218" s="1" t="s">
        <v>33</v>
      </c>
      <c r="O218" s="1" t="s">
        <v>33</v>
      </c>
      <c r="P218" s="37" t="s">
        <v>33</v>
      </c>
    </row>
    <row r="219" spans="1:16" x14ac:dyDescent="0.3">
      <c r="A219" s="39" t="s">
        <v>326</v>
      </c>
      <c r="B219" s="38" t="s">
        <v>33</v>
      </c>
      <c r="C219" s="1" t="s">
        <v>33</v>
      </c>
      <c r="D219" s="1" t="s">
        <v>33</v>
      </c>
      <c r="E219" s="1" t="s">
        <v>33</v>
      </c>
      <c r="F219" s="1" t="s">
        <v>33</v>
      </c>
      <c r="G219" s="1" t="s">
        <v>33</v>
      </c>
      <c r="H219" s="1" t="s">
        <v>33</v>
      </c>
      <c r="I219" s="1" t="s">
        <v>33</v>
      </c>
      <c r="J219" s="1" t="s">
        <v>33</v>
      </c>
      <c r="K219" s="1" t="s">
        <v>33</v>
      </c>
      <c r="L219" s="1" t="s">
        <v>33</v>
      </c>
      <c r="M219" s="1" t="s">
        <v>33</v>
      </c>
      <c r="N219" s="1" t="s">
        <v>33</v>
      </c>
      <c r="O219" s="1" t="s">
        <v>33</v>
      </c>
      <c r="P219" s="37" t="s">
        <v>33</v>
      </c>
    </row>
    <row r="220" spans="1:16" x14ac:dyDescent="0.3">
      <c r="A220" s="39" t="s">
        <v>325</v>
      </c>
      <c r="B220" s="38" t="s">
        <v>33</v>
      </c>
      <c r="C220" s="1" t="s">
        <v>33</v>
      </c>
      <c r="D220" s="1" t="s">
        <v>33</v>
      </c>
      <c r="E220" s="1" t="s">
        <v>33</v>
      </c>
      <c r="F220" s="1" t="s">
        <v>33</v>
      </c>
      <c r="G220" s="1" t="s">
        <v>33</v>
      </c>
      <c r="H220" s="1" t="s">
        <v>33</v>
      </c>
      <c r="I220" s="1" t="s">
        <v>33</v>
      </c>
      <c r="J220" s="1" t="s">
        <v>33</v>
      </c>
      <c r="K220" s="1" t="s">
        <v>33</v>
      </c>
      <c r="L220" s="1" t="s">
        <v>33</v>
      </c>
      <c r="M220" s="1" t="s">
        <v>33</v>
      </c>
      <c r="N220" s="1" t="s">
        <v>33</v>
      </c>
      <c r="O220" s="1" t="s">
        <v>33</v>
      </c>
      <c r="P220" s="37" t="s">
        <v>33</v>
      </c>
    </row>
    <row r="221" spans="1:16" x14ac:dyDescent="0.3">
      <c r="A221" s="39" t="s">
        <v>324</v>
      </c>
      <c r="B221" s="38" t="s">
        <v>33</v>
      </c>
      <c r="C221" s="1" t="s">
        <v>33</v>
      </c>
      <c r="D221" s="1" t="s">
        <v>33</v>
      </c>
      <c r="E221" s="1" t="s">
        <v>33</v>
      </c>
      <c r="F221" s="1" t="s">
        <v>33</v>
      </c>
      <c r="G221" s="1" t="s">
        <v>33</v>
      </c>
      <c r="H221" s="1" t="s">
        <v>33</v>
      </c>
      <c r="I221" s="1" t="s">
        <v>33</v>
      </c>
      <c r="J221" s="1" t="s">
        <v>33</v>
      </c>
      <c r="K221" s="1" t="s">
        <v>33</v>
      </c>
      <c r="L221" s="1" t="s">
        <v>33</v>
      </c>
      <c r="M221" s="1" t="s">
        <v>33</v>
      </c>
      <c r="N221" s="1" t="s">
        <v>33</v>
      </c>
      <c r="O221" s="1" t="s">
        <v>33</v>
      </c>
      <c r="P221" s="37" t="s">
        <v>33</v>
      </c>
    </row>
    <row r="222" spans="1:16" x14ac:dyDescent="0.3">
      <c r="A222" s="39" t="s">
        <v>323</v>
      </c>
      <c r="B222" s="38" t="s">
        <v>33</v>
      </c>
      <c r="C222" s="1" t="s">
        <v>33</v>
      </c>
      <c r="D222" s="1" t="s">
        <v>33</v>
      </c>
      <c r="E222" s="1" t="s">
        <v>33</v>
      </c>
      <c r="F222" s="1" t="s">
        <v>33</v>
      </c>
      <c r="G222" s="1" t="s">
        <v>33</v>
      </c>
      <c r="H222" s="1" t="s">
        <v>33</v>
      </c>
      <c r="I222" s="1" t="s">
        <v>33</v>
      </c>
      <c r="J222" s="1" t="s">
        <v>33</v>
      </c>
      <c r="K222" s="1" t="s">
        <v>33</v>
      </c>
      <c r="L222" s="1" t="s">
        <v>33</v>
      </c>
      <c r="M222" s="1" t="s">
        <v>33</v>
      </c>
      <c r="N222" s="1" t="s">
        <v>33</v>
      </c>
      <c r="O222" s="1" t="s">
        <v>33</v>
      </c>
      <c r="P222" s="37" t="s">
        <v>33</v>
      </c>
    </row>
    <row r="223" spans="1:16" x14ac:dyDescent="0.3">
      <c r="A223" s="39" t="s">
        <v>322</v>
      </c>
      <c r="B223" s="38" t="s">
        <v>33</v>
      </c>
      <c r="C223" s="1" t="s">
        <v>33</v>
      </c>
      <c r="D223" s="1" t="s">
        <v>33</v>
      </c>
      <c r="E223" s="1" t="s">
        <v>33</v>
      </c>
      <c r="F223" s="1" t="s">
        <v>33</v>
      </c>
      <c r="G223" s="1" t="s">
        <v>33</v>
      </c>
      <c r="H223" s="1" t="s">
        <v>33</v>
      </c>
      <c r="I223" s="1" t="s">
        <v>33</v>
      </c>
      <c r="J223" s="1" t="s">
        <v>33</v>
      </c>
      <c r="K223" s="1" t="s">
        <v>33</v>
      </c>
      <c r="L223" s="1" t="s">
        <v>33</v>
      </c>
      <c r="M223" s="1" t="s">
        <v>33</v>
      </c>
      <c r="N223" s="1" t="s">
        <v>33</v>
      </c>
      <c r="O223" s="1" t="s">
        <v>33</v>
      </c>
      <c r="P223" s="37" t="s">
        <v>33</v>
      </c>
    </row>
    <row r="224" spans="1:16" x14ac:dyDescent="0.3">
      <c r="A224" s="39" t="s">
        <v>321</v>
      </c>
      <c r="B224" s="38" t="s">
        <v>33</v>
      </c>
      <c r="C224" s="1" t="s">
        <v>33</v>
      </c>
      <c r="D224" s="1" t="s">
        <v>33</v>
      </c>
      <c r="E224" s="1" t="s">
        <v>33</v>
      </c>
      <c r="F224" s="1" t="s">
        <v>33</v>
      </c>
      <c r="G224" s="1" t="s">
        <v>43</v>
      </c>
      <c r="H224" s="1" t="s">
        <v>43</v>
      </c>
      <c r="I224" s="1" t="s">
        <v>43</v>
      </c>
      <c r="J224" s="1" t="s">
        <v>43</v>
      </c>
      <c r="K224" s="1" t="s">
        <v>43</v>
      </c>
      <c r="L224" s="1" t="s">
        <v>43</v>
      </c>
      <c r="M224" s="1" t="s">
        <v>43</v>
      </c>
      <c r="N224" s="1" t="s">
        <v>43</v>
      </c>
      <c r="O224" s="1" t="s">
        <v>43</v>
      </c>
      <c r="P224" s="37" t="s">
        <v>43</v>
      </c>
    </row>
    <row r="225" spans="1:16" x14ac:dyDescent="0.3">
      <c r="A225" s="39" t="s">
        <v>320</v>
      </c>
      <c r="B225" s="38" t="s">
        <v>33</v>
      </c>
      <c r="C225" s="1" t="s">
        <v>33</v>
      </c>
      <c r="D225" s="1" t="s">
        <v>33</v>
      </c>
      <c r="E225" s="1" t="s">
        <v>33</v>
      </c>
      <c r="F225" s="1" t="s">
        <v>33</v>
      </c>
      <c r="G225" s="1" t="s">
        <v>33</v>
      </c>
      <c r="H225" s="1" t="s">
        <v>33</v>
      </c>
      <c r="I225" s="1" t="s">
        <v>33</v>
      </c>
      <c r="J225" s="1" t="s">
        <v>33</v>
      </c>
      <c r="K225" s="1" t="s">
        <v>33</v>
      </c>
      <c r="L225" s="1" t="s">
        <v>33</v>
      </c>
      <c r="M225" s="1" t="s">
        <v>33</v>
      </c>
      <c r="N225" s="1" t="s">
        <v>33</v>
      </c>
      <c r="O225" s="1" t="s">
        <v>33</v>
      </c>
      <c r="P225" s="37" t="s">
        <v>33</v>
      </c>
    </row>
    <row r="226" spans="1:16" x14ac:dyDescent="0.3">
      <c r="A226" s="39" t="s">
        <v>319</v>
      </c>
      <c r="B226" s="38" t="s">
        <v>33</v>
      </c>
      <c r="C226" s="1" t="s">
        <v>33</v>
      </c>
      <c r="D226" s="1" t="s">
        <v>33</v>
      </c>
      <c r="E226" s="1" t="s">
        <v>33</v>
      </c>
      <c r="F226" s="1" t="s">
        <v>33</v>
      </c>
      <c r="G226" s="1" t="s">
        <v>33</v>
      </c>
      <c r="H226" s="1" t="s">
        <v>33</v>
      </c>
      <c r="I226" s="1" t="s">
        <v>33</v>
      </c>
      <c r="J226" s="1" t="s">
        <v>33</v>
      </c>
      <c r="K226" s="1" t="s">
        <v>33</v>
      </c>
      <c r="L226" s="1" t="s">
        <v>33</v>
      </c>
      <c r="M226" s="1" t="s">
        <v>33</v>
      </c>
      <c r="N226" s="1" t="s">
        <v>33</v>
      </c>
      <c r="O226" s="1" t="s">
        <v>33</v>
      </c>
      <c r="P226" s="37" t="s">
        <v>33</v>
      </c>
    </row>
    <row r="227" spans="1:16" x14ac:dyDescent="0.3">
      <c r="A227" s="39" t="s">
        <v>318</v>
      </c>
      <c r="B227" s="38" t="s">
        <v>33</v>
      </c>
      <c r="C227" s="1" t="s">
        <v>33</v>
      </c>
      <c r="D227" s="1" t="s">
        <v>33</v>
      </c>
      <c r="E227" s="1" t="s">
        <v>33</v>
      </c>
      <c r="F227" s="1" t="s">
        <v>33</v>
      </c>
      <c r="G227" s="1" t="s">
        <v>33</v>
      </c>
      <c r="H227" s="1" t="s">
        <v>33</v>
      </c>
      <c r="I227" s="1" t="s">
        <v>33</v>
      </c>
      <c r="J227" s="1" t="s">
        <v>33</v>
      </c>
      <c r="K227" s="1" t="s">
        <v>33</v>
      </c>
      <c r="L227" s="1" t="s">
        <v>33</v>
      </c>
      <c r="M227" s="1" t="s">
        <v>33</v>
      </c>
      <c r="N227" s="1" t="s">
        <v>33</v>
      </c>
      <c r="O227" s="1" t="s">
        <v>33</v>
      </c>
      <c r="P227" s="37" t="s">
        <v>33</v>
      </c>
    </row>
    <row r="228" spans="1:16" x14ac:dyDescent="0.3">
      <c r="A228" s="39" t="s">
        <v>317</v>
      </c>
      <c r="B228" s="38" t="s">
        <v>33</v>
      </c>
      <c r="C228" s="1" t="s">
        <v>33</v>
      </c>
      <c r="D228" s="1" t="s">
        <v>33</v>
      </c>
      <c r="E228" s="1" t="s">
        <v>33</v>
      </c>
      <c r="F228" s="1" t="s">
        <v>33</v>
      </c>
      <c r="G228" s="1" t="s">
        <v>33</v>
      </c>
      <c r="H228" s="1" t="s">
        <v>33</v>
      </c>
      <c r="I228" s="1" t="s">
        <v>33</v>
      </c>
      <c r="J228" s="1" t="s">
        <v>33</v>
      </c>
      <c r="K228" s="1" t="s">
        <v>33</v>
      </c>
      <c r="L228" s="1" t="s">
        <v>33</v>
      </c>
      <c r="M228" s="1" t="s">
        <v>33</v>
      </c>
      <c r="N228" s="1" t="s">
        <v>33</v>
      </c>
      <c r="O228" s="1" t="s">
        <v>33</v>
      </c>
      <c r="P228" s="37" t="s">
        <v>33</v>
      </c>
    </row>
    <row r="229" spans="1:16" x14ac:dyDescent="0.3">
      <c r="A229" s="39" t="s">
        <v>316</v>
      </c>
      <c r="B229" s="38" t="s">
        <v>33</v>
      </c>
      <c r="C229" s="1" t="s">
        <v>33</v>
      </c>
      <c r="D229" s="1" t="s">
        <v>33</v>
      </c>
      <c r="E229" s="1" t="s">
        <v>33</v>
      </c>
      <c r="F229" s="1" t="s">
        <v>33</v>
      </c>
      <c r="G229" s="1" t="s">
        <v>33</v>
      </c>
      <c r="H229" s="1" t="s">
        <v>33</v>
      </c>
      <c r="I229" s="1" t="s">
        <v>33</v>
      </c>
      <c r="J229" s="1" t="s">
        <v>33</v>
      </c>
      <c r="K229" s="1" t="s">
        <v>33</v>
      </c>
      <c r="L229" s="1" t="s">
        <v>33</v>
      </c>
      <c r="M229" s="1" t="s">
        <v>33</v>
      </c>
      <c r="N229" s="1" t="s">
        <v>33</v>
      </c>
      <c r="O229" s="1" t="s">
        <v>33</v>
      </c>
      <c r="P229" s="37" t="s">
        <v>33</v>
      </c>
    </row>
    <row r="230" spans="1:16" x14ac:dyDescent="0.3">
      <c r="A230" s="39" t="s">
        <v>315</v>
      </c>
      <c r="B230" s="38" t="s">
        <v>33</v>
      </c>
      <c r="C230" s="1" t="s">
        <v>33</v>
      </c>
      <c r="D230" s="1" t="s">
        <v>33</v>
      </c>
      <c r="E230" s="1" t="s">
        <v>33</v>
      </c>
      <c r="F230" s="1" t="s">
        <v>33</v>
      </c>
      <c r="G230" s="1" t="s">
        <v>33</v>
      </c>
      <c r="H230" s="1" t="s">
        <v>33</v>
      </c>
      <c r="I230" s="1" t="s">
        <v>33</v>
      </c>
      <c r="J230" s="1" t="s">
        <v>33</v>
      </c>
      <c r="K230" s="1" t="s">
        <v>33</v>
      </c>
      <c r="L230" s="1" t="s">
        <v>33</v>
      </c>
      <c r="M230" s="1" t="s">
        <v>33</v>
      </c>
      <c r="N230" s="1" t="s">
        <v>33</v>
      </c>
      <c r="O230" s="1" t="s">
        <v>33</v>
      </c>
      <c r="P230" s="37" t="s">
        <v>33</v>
      </c>
    </row>
    <row r="231" spans="1:16" x14ac:dyDescent="0.3">
      <c r="A231" s="39" t="s">
        <v>314</v>
      </c>
      <c r="B231" s="38" t="s">
        <v>33</v>
      </c>
      <c r="C231" s="1" t="s">
        <v>33</v>
      </c>
      <c r="D231" s="1" t="s">
        <v>33</v>
      </c>
      <c r="E231" s="1" t="s">
        <v>33</v>
      </c>
      <c r="F231" s="1" t="s">
        <v>33</v>
      </c>
      <c r="G231" s="1" t="s">
        <v>33</v>
      </c>
      <c r="H231" s="1" t="s">
        <v>33</v>
      </c>
      <c r="I231" s="1" t="s">
        <v>33</v>
      </c>
      <c r="J231" s="1" t="s">
        <v>33</v>
      </c>
      <c r="K231" s="1" t="s">
        <v>33</v>
      </c>
      <c r="L231" s="1" t="s">
        <v>33</v>
      </c>
      <c r="M231" s="1" t="s">
        <v>33</v>
      </c>
      <c r="N231" s="1" t="s">
        <v>33</v>
      </c>
      <c r="O231" s="1" t="s">
        <v>33</v>
      </c>
      <c r="P231" s="37" t="s">
        <v>33</v>
      </c>
    </row>
    <row r="232" spans="1:16" x14ac:dyDescent="0.3">
      <c r="A232" s="39" t="s">
        <v>313</v>
      </c>
      <c r="B232" s="38" t="s">
        <v>33</v>
      </c>
      <c r="C232" s="1" t="s">
        <v>33</v>
      </c>
      <c r="D232" s="1" t="s">
        <v>33</v>
      </c>
      <c r="E232" s="1" t="s">
        <v>33</v>
      </c>
      <c r="F232" s="1" t="s">
        <v>33</v>
      </c>
      <c r="G232" s="1" t="s">
        <v>33</v>
      </c>
      <c r="H232" s="1" t="s">
        <v>33</v>
      </c>
      <c r="I232" s="1" t="s">
        <v>33</v>
      </c>
      <c r="J232" s="1" t="s">
        <v>33</v>
      </c>
      <c r="K232" s="1" t="s">
        <v>33</v>
      </c>
      <c r="L232" s="1" t="s">
        <v>33</v>
      </c>
      <c r="M232" s="1" t="s">
        <v>33</v>
      </c>
      <c r="N232" s="1" t="s">
        <v>33</v>
      </c>
      <c r="O232" s="1" t="s">
        <v>33</v>
      </c>
      <c r="P232" s="37" t="s">
        <v>33</v>
      </c>
    </row>
    <row r="233" spans="1:16" x14ac:dyDescent="0.3">
      <c r="A233" s="39" t="s">
        <v>312</v>
      </c>
      <c r="B233" s="38" t="s">
        <v>33</v>
      </c>
      <c r="C233" s="1" t="s">
        <v>33</v>
      </c>
      <c r="D233" s="1" t="s">
        <v>33</v>
      </c>
      <c r="E233" s="1" t="s">
        <v>33</v>
      </c>
      <c r="F233" s="1" t="s">
        <v>33</v>
      </c>
      <c r="G233" s="1" t="s">
        <v>33</v>
      </c>
      <c r="H233" s="1" t="s">
        <v>33</v>
      </c>
      <c r="I233" s="1" t="s">
        <v>33</v>
      </c>
      <c r="J233" s="1" t="s">
        <v>33</v>
      </c>
      <c r="K233" s="1" t="s">
        <v>33</v>
      </c>
      <c r="L233" s="1" t="s">
        <v>33</v>
      </c>
      <c r="M233" s="1" t="s">
        <v>33</v>
      </c>
      <c r="N233" s="1" t="s">
        <v>33</v>
      </c>
      <c r="O233" s="1" t="s">
        <v>33</v>
      </c>
      <c r="P233" s="37" t="s">
        <v>33</v>
      </c>
    </row>
    <row r="234" spans="1:16" x14ac:dyDescent="0.3">
      <c r="A234" s="39" t="s">
        <v>311</v>
      </c>
      <c r="B234" s="38" t="s">
        <v>33</v>
      </c>
      <c r="C234" s="1" t="s">
        <v>33</v>
      </c>
      <c r="D234" s="1" t="s">
        <v>33</v>
      </c>
      <c r="E234" s="1" t="s">
        <v>33</v>
      </c>
      <c r="F234" s="1" t="s">
        <v>33</v>
      </c>
      <c r="G234" s="1" t="s">
        <v>33</v>
      </c>
      <c r="H234" s="1" t="s">
        <v>33</v>
      </c>
      <c r="I234" s="1" t="s">
        <v>33</v>
      </c>
      <c r="J234" s="1" t="s">
        <v>33</v>
      </c>
      <c r="K234" s="1" t="s">
        <v>33</v>
      </c>
      <c r="L234" s="1" t="s">
        <v>33</v>
      </c>
      <c r="M234" s="1" t="s">
        <v>33</v>
      </c>
      <c r="N234" s="1" t="s">
        <v>33</v>
      </c>
      <c r="O234" s="1" t="s">
        <v>33</v>
      </c>
      <c r="P234" s="37" t="s">
        <v>33</v>
      </c>
    </row>
    <row r="235" spans="1:16" x14ac:dyDescent="0.3">
      <c r="A235" s="39" t="s">
        <v>310</v>
      </c>
      <c r="B235" s="38" t="s">
        <v>33</v>
      </c>
      <c r="C235" s="1" t="s">
        <v>33</v>
      </c>
      <c r="D235" s="1" t="s">
        <v>33</v>
      </c>
      <c r="E235" s="1" t="s">
        <v>33</v>
      </c>
      <c r="F235" s="1" t="s">
        <v>33</v>
      </c>
      <c r="G235" s="1" t="s">
        <v>33</v>
      </c>
      <c r="H235" s="1" t="s">
        <v>33</v>
      </c>
      <c r="I235" s="1" t="s">
        <v>33</v>
      </c>
      <c r="J235" s="1" t="s">
        <v>33</v>
      </c>
      <c r="K235" s="1" t="s">
        <v>33</v>
      </c>
      <c r="L235" s="1" t="s">
        <v>33</v>
      </c>
      <c r="M235" s="1" t="s">
        <v>33</v>
      </c>
      <c r="N235" s="1" t="s">
        <v>33</v>
      </c>
      <c r="O235" s="1" t="s">
        <v>33</v>
      </c>
      <c r="P235" s="37" t="s">
        <v>33</v>
      </c>
    </row>
    <row r="236" spans="1:16" x14ac:dyDescent="0.3">
      <c r="A236" s="39" t="s">
        <v>309</v>
      </c>
      <c r="B236" s="38" t="s">
        <v>33</v>
      </c>
      <c r="C236" s="1" t="s">
        <v>33</v>
      </c>
      <c r="D236" s="1" t="s">
        <v>33</v>
      </c>
      <c r="E236" s="1" t="s">
        <v>33</v>
      </c>
      <c r="F236" s="1" t="s">
        <v>33</v>
      </c>
      <c r="G236" s="1" t="s">
        <v>33</v>
      </c>
      <c r="H236" s="1" t="s">
        <v>33</v>
      </c>
      <c r="I236" s="1" t="s">
        <v>33</v>
      </c>
      <c r="J236" s="1" t="s">
        <v>33</v>
      </c>
      <c r="K236" s="1" t="s">
        <v>33</v>
      </c>
      <c r="L236" s="1" t="s">
        <v>33</v>
      </c>
      <c r="M236" s="1" t="s">
        <v>33</v>
      </c>
      <c r="N236" s="1" t="s">
        <v>33</v>
      </c>
      <c r="O236" s="1" t="s">
        <v>33</v>
      </c>
      <c r="P236" s="37" t="s">
        <v>33</v>
      </c>
    </row>
    <row r="237" spans="1:16" x14ac:dyDescent="0.3">
      <c r="A237" s="39" t="s">
        <v>308</v>
      </c>
      <c r="B237" s="38" t="s">
        <v>33</v>
      </c>
      <c r="C237" s="1" t="s">
        <v>33</v>
      </c>
      <c r="D237" s="1" t="s">
        <v>33</v>
      </c>
      <c r="E237" s="1" t="s">
        <v>33</v>
      </c>
      <c r="F237" s="1" t="s">
        <v>33</v>
      </c>
      <c r="G237" s="1" t="s">
        <v>33</v>
      </c>
      <c r="H237" s="1" t="s">
        <v>33</v>
      </c>
      <c r="I237" s="1" t="s">
        <v>33</v>
      </c>
      <c r="J237" s="1" t="s">
        <v>33</v>
      </c>
      <c r="K237" s="1" t="s">
        <v>33</v>
      </c>
      <c r="L237" s="1" t="s">
        <v>33</v>
      </c>
      <c r="M237" s="1" t="s">
        <v>33</v>
      </c>
      <c r="N237" s="1" t="s">
        <v>33</v>
      </c>
      <c r="O237" s="1" t="s">
        <v>33</v>
      </c>
      <c r="P237" s="37" t="s">
        <v>33</v>
      </c>
    </row>
    <row r="238" spans="1:16" x14ac:dyDescent="0.3">
      <c r="A238" s="39" t="s">
        <v>307</v>
      </c>
      <c r="B238" s="38" t="s">
        <v>33</v>
      </c>
      <c r="C238" s="1" t="s">
        <v>33</v>
      </c>
      <c r="D238" s="1" t="s">
        <v>33</v>
      </c>
      <c r="E238" s="1" t="s">
        <v>33</v>
      </c>
      <c r="F238" s="1" t="s">
        <v>33</v>
      </c>
      <c r="G238" s="1" t="s">
        <v>33</v>
      </c>
      <c r="H238" s="1" t="s">
        <v>33</v>
      </c>
      <c r="I238" s="1" t="s">
        <v>33</v>
      </c>
      <c r="J238" s="1" t="s">
        <v>33</v>
      </c>
      <c r="K238" s="1" t="s">
        <v>33</v>
      </c>
      <c r="L238" s="1" t="s">
        <v>33</v>
      </c>
      <c r="M238" s="1" t="s">
        <v>33</v>
      </c>
      <c r="N238" s="1" t="s">
        <v>33</v>
      </c>
      <c r="O238" s="1" t="s">
        <v>33</v>
      </c>
      <c r="P238" s="37" t="s">
        <v>33</v>
      </c>
    </row>
    <row r="239" spans="1:16" x14ac:dyDescent="0.3">
      <c r="A239" s="39" t="s">
        <v>306</v>
      </c>
      <c r="B239" s="38" t="s">
        <v>33</v>
      </c>
      <c r="C239" s="1" t="s">
        <v>33</v>
      </c>
      <c r="D239" s="1" t="s">
        <v>33</v>
      </c>
      <c r="E239" s="1" t="s">
        <v>33</v>
      </c>
      <c r="F239" s="1" t="s">
        <v>33</v>
      </c>
      <c r="G239" s="1" t="s">
        <v>33</v>
      </c>
      <c r="H239" s="1" t="s">
        <v>33</v>
      </c>
      <c r="I239" s="1" t="s">
        <v>33</v>
      </c>
      <c r="J239" s="1" t="s">
        <v>33</v>
      </c>
      <c r="K239" s="1" t="s">
        <v>33</v>
      </c>
      <c r="L239" s="1" t="s">
        <v>33</v>
      </c>
      <c r="M239" s="1" t="s">
        <v>33</v>
      </c>
      <c r="N239" s="1" t="s">
        <v>33</v>
      </c>
      <c r="O239" s="1" t="s">
        <v>33</v>
      </c>
      <c r="P239" s="37" t="s">
        <v>33</v>
      </c>
    </row>
    <row r="240" spans="1:16" x14ac:dyDescent="0.3">
      <c r="A240" s="39" t="s">
        <v>305</v>
      </c>
      <c r="B240" s="38" t="s">
        <v>33</v>
      </c>
      <c r="C240" s="1" t="s">
        <v>33</v>
      </c>
      <c r="D240" s="1" t="s">
        <v>33</v>
      </c>
      <c r="E240" s="1" t="s">
        <v>33</v>
      </c>
      <c r="F240" s="1" t="s">
        <v>33</v>
      </c>
      <c r="G240" s="1" t="s">
        <v>33</v>
      </c>
      <c r="H240" s="1" t="s">
        <v>33</v>
      </c>
      <c r="I240" s="1" t="s">
        <v>33</v>
      </c>
      <c r="J240" s="1" t="s">
        <v>33</v>
      </c>
      <c r="K240" s="1" t="s">
        <v>33</v>
      </c>
      <c r="L240" s="1" t="s">
        <v>33</v>
      </c>
      <c r="M240" s="1" t="s">
        <v>33</v>
      </c>
      <c r="N240" s="1" t="s">
        <v>33</v>
      </c>
      <c r="O240" s="1" t="s">
        <v>33</v>
      </c>
      <c r="P240" s="37" t="s">
        <v>33</v>
      </c>
    </row>
    <row r="241" spans="1:16" x14ac:dyDescent="0.3">
      <c r="A241" s="39" t="s">
        <v>304</v>
      </c>
      <c r="B241" s="38" t="s">
        <v>33</v>
      </c>
      <c r="C241" s="1" t="s">
        <v>33</v>
      </c>
      <c r="D241" s="1" t="s">
        <v>33</v>
      </c>
      <c r="E241" s="1" t="s">
        <v>33</v>
      </c>
      <c r="F241" s="1" t="s">
        <v>33</v>
      </c>
      <c r="G241" s="1" t="s">
        <v>33</v>
      </c>
      <c r="H241" s="1" t="s">
        <v>33</v>
      </c>
      <c r="I241" s="1" t="s">
        <v>33</v>
      </c>
      <c r="J241" s="1" t="s">
        <v>33</v>
      </c>
      <c r="K241" s="1" t="s">
        <v>33</v>
      </c>
      <c r="L241" s="1" t="s">
        <v>33</v>
      </c>
      <c r="M241" s="1" t="s">
        <v>33</v>
      </c>
      <c r="N241" s="1" t="s">
        <v>33</v>
      </c>
      <c r="O241" s="1" t="s">
        <v>33</v>
      </c>
      <c r="P241" s="37" t="s">
        <v>33</v>
      </c>
    </row>
    <row r="242" spans="1:16" x14ac:dyDescent="0.3">
      <c r="A242" s="39" t="s">
        <v>303</v>
      </c>
      <c r="B242" s="38" t="s">
        <v>33</v>
      </c>
      <c r="C242" s="1" t="s">
        <v>33</v>
      </c>
      <c r="D242" s="1" t="s">
        <v>33</v>
      </c>
      <c r="E242" s="1" t="s">
        <v>33</v>
      </c>
      <c r="F242" s="1" t="s">
        <v>33</v>
      </c>
      <c r="G242" s="1" t="s">
        <v>33</v>
      </c>
      <c r="H242" s="1" t="s">
        <v>33</v>
      </c>
      <c r="I242" s="1" t="s">
        <v>33</v>
      </c>
      <c r="J242" s="1" t="s">
        <v>33</v>
      </c>
      <c r="K242" s="1" t="s">
        <v>33</v>
      </c>
      <c r="L242" s="1" t="s">
        <v>33</v>
      </c>
      <c r="M242" s="1" t="s">
        <v>33</v>
      </c>
      <c r="N242" s="1" t="s">
        <v>33</v>
      </c>
      <c r="O242" s="1" t="s">
        <v>33</v>
      </c>
      <c r="P242" s="37" t="s">
        <v>33</v>
      </c>
    </row>
    <row r="243" spans="1:16" x14ac:dyDescent="0.3">
      <c r="A243" s="39" t="s">
        <v>302</v>
      </c>
      <c r="B243" s="38" t="s">
        <v>33</v>
      </c>
      <c r="C243" s="1" t="s">
        <v>33</v>
      </c>
      <c r="D243" s="1" t="s">
        <v>33</v>
      </c>
      <c r="E243" s="1" t="s">
        <v>33</v>
      </c>
      <c r="F243" s="1" t="s">
        <v>33</v>
      </c>
      <c r="G243" s="1" t="s">
        <v>33</v>
      </c>
      <c r="H243" s="1" t="s">
        <v>33</v>
      </c>
      <c r="I243" s="1" t="s">
        <v>33</v>
      </c>
      <c r="J243" s="1" t="s">
        <v>33</v>
      </c>
      <c r="K243" s="1" t="s">
        <v>33</v>
      </c>
      <c r="L243" s="1" t="s">
        <v>33</v>
      </c>
      <c r="M243" s="1" t="s">
        <v>33</v>
      </c>
      <c r="N243" s="1" t="s">
        <v>33</v>
      </c>
      <c r="O243" s="1" t="s">
        <v>33</v>
      </c>
      <c r="P243" s="37" t="s">
        <v>33</v>
      </c>
    </row>
    <row r="244" spans="1:16" x14ac:dyDescent="0.3">
      <c r="A244" s="39" t="s">
        <v>301</v>
      </c>
      <c r="B244" s="38" t="s">
        <v>33</v>
      </c>
      <c r="C244" s="1" t="s">
        <v>33</v>
      </c>
      <c r="D244" s="1" t="s">
        <v>33</v>
      </c>
      <c r="E244" s="1" t="s">
        <v>33</v>
      </c>
      <c r="F244" s="1" t="s">
        <v>33</v>
      </c>
      <c r="G244" s="1" t="s">
        <v>33</v>
      </c>
      <c r="H244" s="1" t="s">
        <v>33</v>
      </c>
      <c r="I244" s="1" t="s">
        <v>33</v>
      </c>
      <c r="J244" s="1" t="s">
        <v>33</v>
      </c>
      <c r="K244" s="1" t="s">
        <v>33</v>
      </c>
      <c r="L244" s="1" t="s">
        <v>33</v>
      </c>
      <c r="M244" s="1" t="s">
        <v>33</v>
      </c>
      <c r="N244" s="1" t="s">
        <v>33</v>
      </c>
      <c r="O244" s="1" t="s">
        <v>33</v>
      </c>
      <c r="P244" s="37" t="s">
        <v>33</v>
      </c>
    </row>
    <row r="245" spans="1:16" x14ac:dyDescent="0.3">
      <c r="A245" s="39" t="s">
        <v>300</v>
      </c>
      <c r="B245" s="38" t="s">
        <v>33</v>
      </c>
      <c r="C245" s="1" t="s">
        <v>33</v>
      </c>
      <c r="D245" s="1" t="s">
        <v>33</v>
      </c>
      <c r="E245" s="1" t="s">
        <v>33</v>
      </c>
      <c r="F245" s="1" t="s">
        <v>33</v>
      </c>
      <c r="G245" s="1" t="s">
        <v>33</v>
      </c>
      <c r="H245" s="1" t="s">
        <v>33</v>
      </c>
      <c r="I245" s="1" t="s">
        <v>33</v>
      </c>
      <c r="J245" s="1" t="s">
        <v>33</v>
      </c>
      <c r="K245" s="1" t="s">
        <v>33</v>
      </c>
      <c r="L245" s="1" t="s">
        <v>33</v>
      </c>
      <c r="M245" s="1" t="s">
        <v>33</v>
      </c>
      <c r="N245" s="1" t="s">
        <v>33</v>
      </c>
      <c r="O245" s="1" t="s">
        <v>33</v>
      </c>
      <c r="P245" s="37" t="s">
        <v>33</v>
      </c>
    </row>
    <row r="246" spans="1:16" x14ac:dyDescent="0.3">
      <c r="A246" s="39" t="s">
        <v>299</v>
      </c>
      <c r="B246" s="38" t="s">
        <v>33</v>
      </c>
      <c r="C246" s="1" t="s">
        <v>33</v>
      </c>
      <c r="D246" s="1" t="s">
        <v>33</v>
      </c>
      <c r="E246" s="1" t="s">
        <v>33</v>
      </c>
      <c r="F246" s="1" t="s">
        <v>33</v>
      </c>
      <c r="G246" s="1" t="s">
        <v>33</v>
      </c>
      <c r="H246" s="1" t="s">
        <v>33</v>
      </c>
      <c r="I246" s="1" t="s">
        <v>33</v>
      </c>
      <c r="J246" s="1" t="s">
        <v>33</v>
      </c>
      <c r="K246" s="1" t="s">
        <v>33</v>
      </c>
      <c r="L246" s="1" t="s">
        <v>33</v>
      </c>
      <c r="M246" s="1" t="s">
        <v>33</v>
      </c>
      <c r="N246" s="1" t="s">
        <v>33</v>
      </c>
      <c r="O246" s="1" t="s">
        <v>33</v>
      </c>
      <c r="P246" s="37" t="s">
        <v>33</v>
      </c>
    </row>
    <row r="247" spans="1:16" x14ac:dyDescent="0.3">
      <c r="A247" s="39" t="s">
        <v>298</v>
      </c>
      <c r="B247" s="38" t="s">
        <v>33</v>
      </c>
      <c r="C247" s="1" t="s">
        <v>33</v>
      </c>
      <c r="D247" s="1" t="s">
        <v>33</v>
      </c>
      <c r="E247" s="1" t="s">
        <v>33</v>
      </c>
      <c r="F247" s="1" t="s">
        <v>33</v>
      </c>
      <c r="G247" s="1" t="s">
        <v>33</v>
      </c>
      <c r="H247" s="1" t="s">
        <v>33</v>
      </c>
      <c r="I247" s="1" t="s">
        <v>33</v>
      </c>
      <c r="J247" s="1" t="s">
        <v>33</v>
      </c>
      <c r="K247" s="1" t="s">
        <v>33</v>
      </c>
      <c r="L247" s="1" t="s">
        <v>33</v>
      </c>
      <c r="M247" s="1" t="s">
        <v>33</v>
      </c>
      <c r="N247" s="1" t="s">
        <v>33</v>
      </c>
      <c r="O247" s="1" t="s">
        <v>33</v>
      </c>
      <c r="P247" s="37" t="s">
        <v>33</v>
      </c>
    </row>
    <row r="248" spans="1:16" x14ac:dyDescent="0.3">
      <c r="A248" s="39" t="s">
        <v>297</v>
      </c>
      <c r="B248" s="38" t="s">
        <v>33</v>
      </c>
      <c r="C248" s="1" t="s">
        <v>33</v>
      </c>
      <c r="D248" s="1" t="s">
        <v>33</v>
      </c>
      <c r="E248" s="1" t="s">
        <v>33</v>
      </c>
      <c r="F248" s="1" t="s">
        <v>33</v>
      </c>
      <c r="G248" s="1" t="s">
        <v>33</v>
      </c>
      <c r="H248" s="1" t="s">
        <v>33</v>
      </c>
      <c r="I248" s="1" t="s">
        <v>33</v>
      </c>
      <c r="J248" s="1" t="s">
        <v>33</v>
      </c>
      <c r="K248" s="1" t="s">
        <v>33</v>
      </c>
      <c r="L248" s="1" t="s">
        <v>33</v>
      </c>
      <c r="M248" s="1" t="s">
        <v>33</v>
      </c>
      <c r="N248" s="1" t="s">
        <v>33</v>
      </c>
      <c r="O248" s="1" t="s">
        <v>33</v>
      </c>
      <c r="P248" s="37" t="s">
        <v>33</v>
      </c>
    </row>
    <row r="249" spans="1:16" x14ac:dyDescent="0.3">
      <c r="A249" s="39" t="s">
        <v>296</v>
      </c>
      <c r="B249" s="38" t="s">
        <v>33</v>
      </c>
      <c r="C249" s="1" t="s">
        <v>33</v>
      </c>
      <c r="D249" s="1" t="s">
        <v>33</v>
      </c>
      <c r="E249" s="1" t="s">
        <v>33</v>
      </c>
      <c r="F249" s="1" t="s">
        <v>33</v>
      </c>
      <c r="G249" s="1" t="s">
        <v>33</v>
      </c>
      <c r="H249" s="1" t="s">
        <v>33</v>
      </c>
      <c r="I249" s="1" t="s">
        <v>33</v>
      </c>
      <c r="J249" s="1" t="s">
        <v>33</v>
      </c>
      <c r="K249" s="1" t="s">
        <v>33</v>
      </c>
      <c r="L249" s="1" t="s">
        <v>33</v>
      </c>
      <c r="M249" s="1" t="s">
        <v>33</v>
      </c>
      <c r="N249" s="1" t="s">
        <v>33</v>
      </c>
      <c r="O249" s="1" t="s">
        <v>33</v>
      </c>
      <c r="P249" s="37" t="s">
        <v>33</v>
      </c>
    </row>
    <row r="250" spans="1:16" x14ac:dyDescent="0.3">
      <c r="A250" s="39" t="s">
        <v>295</v>
      </c>
      <c r="B250" s="38" t="s">
        <v>33</v>
      </c>
      <c r="C250" s="1" t="s">
        <v>33</v>
      </c>
      <c r="D250" s="1" t="s">
        <v>33</v>
      </c>
      <c r="E250" s="1" t="s">
        <v>33</v>
      </c>
      <c r="F250" s="1" t="s">
        <v>33</v>
      </c>
      <c r="G250" s="1" t="s">
        <v>33</v>
      </c>
      <c r="H250" s="1" t="s">
        <v>33</v>
      </c>
      <c r="I250" s="1" t="s">
        <v>33</v>
      </c>
      <c r="J250" s="1" t="s">
        <v>33</v>
      </c>
      <c r="K250" s="1" t="s">
        <v>33</v>
      </c>
      <c r="L250" s="1" t="s">
        <v>33</v>
      </c>
      <c r="M250" s="1" t="s">
        <v>33</v>
      </c>
      <c r="N250" s="1" t="s">
        <v>33</v>
      </c>
      <c r="O250" s="1" t="s">
        <v>33</v>
      </c>
      <c r="P250" s="37" t="s">
        <v>33</v>
      </c>
    </row>
    <row r="251" spans="1:16" x14ac:dyDescent="0.3">
      <c r="A251" s="39" t="s">
        <v>294</v>
      </c>
      <c r="B251" s="38" t="s">
        <v>33</v>
      </c>
      <c r="C251" s="1" t="s">
        <v>33</v>
      </c>
      <c r="D251" s="1" t="s">
        <v>33</v>
      </c>
      <c r="E251" s="1" t="s">
        <v>33</v>
      </c>
      <c r="F251" s="1" t="s">
        <v>33</v>
      </c>
      <c r="G251" s="1" t="s">
        <v>33</v>
      </c>
      <c r="H251" s="1" t="s">
        <v>33</v>
      </c>
      <c r="I251" s="1" t="s">
        <v>33</v>
      </c>
      <c r="J251" s="1" t="s">
        <v>33</v>
      </c>
      <c r="K251" s="1" t="s">
        <v>33</v>
      </c>
      <c r="L251" s="1" t="s">
        <v>33</v>
      </c>
      <c r="M251" s="1" t="s">
        <v>33</v>
      </c>
      <c r="N251" s="1" t="s">
        <v>33</v>
      </c>
      <c r="O251" s="1" t="s">
        <v>33</v>
      </c>
      <c r="P251" s="37" t="s">
        <v>33</v>
      </c>
    </row>
    <row r="252" spans="1:16" x14ac:dyDescent="0.3">
      <c r="A252" s="39" t="s">
        <v>293</v>
      </c>
      <c r="B252" s="38" t="s">
        <v>33</v>
      </c>
      <c r="C252" s="1" t="s">
        <v>33</v>
      </c>
      <c r="D252" s="1" t="s">
        <v>33</v>
      </c>
      <c r="E252" s="1" t="s">
        <v>33</v>
      </c>
      <c r="F252" s="1" t="s">
        <v>33</v>
      </c>
      <c r="G252" s="1" t="s">
        <v>33</v>
      </c>
      <c r="H252" s="1" t="s">
        <v>33</v>
      </c>
      <c r="I252" s="1" t="s">
        <v>33</v>
      </c>
      <c r="J252" s="1" t="s">
        <v>33</v>
      </c>
      <c r="K252" s="1" t="s">
        <v>33</v>
      </c>
      <c r="L252" s="1" t="s">
        <v>33</v>
      </c>
      <c r="M252" s="1" t="s">
        <v>33</v>
      </c>
      <c r="N252" s="1" t="s">
        <v>33</v>
      </c>
      <c r="O252" s="1" t="s">
        <v>33</v>
      </c>
      <c r="P252" s="37" t="s">
        <v>33</v>
      </c>
    </row>
    <row r="253" spans="1:16" x14ac:dyDescent="0.3">
      <c r="A253" s="39" t="s">
        <v>292</v>
      </c>
      <c r="B253" s="38" t="s">
        <v>33</v>
      </c>
      <c r="C253" s="1" t="s">
        <v>33</v>
      </c>
      <c r="D253" s="1" t="s">
        <v>33</v>
      </c>
      <c r="E253" s="1" t="s">
        <v>33</v>
      </c>
      <c r="F253" s="1" t="s">
        <v>33</v>
      </c>
      <c r="G253" s="1" t="s">
        <v>33</v>
      </c>
      <c r="H253" s="1" t="s">
        <v>33</v>
      </c>
      <c r="I253" s="1" t="s">
        <v>33</v>
      </c>
      <c r="J253" s="1" t="s">
        <v>33</v>
      </c>
      <c r="K253" s="1" t="s">
        <v>33</v>
      </c>
      <c r="L253" s="1" t="s">
        <v>33</v>
      </c>
      <c r="M253" s="1" t="s">
        <v>33</v>
      </c>
      <c r="N253" s="1" t="s">
        <v>33</v>
      </c>
      <c r="O253" s="1" t="s">
        <v>33</v>
      </c>
      <c r="P253" s="37" t="s">
        <v>33</v>
      </c>
    </row>
    <row r="254" spans="1:16" x14ac:dyDescent="0.3">
      <c r="A254" s="36" t="s">
        <v>291</v>
      </c>
      <c r="B254" s="35" t="s">
        <v>33</v>
      </c>
      <c r="C254" s="34" t="s">
        <v>33</v>
      </c>
      <c r="D254" s="34" t="s">
        <v>33</v>
      </c>
      <c r="E254" s="34" t="s">
        <v>33</v>
      </c>
      <c r="F254" s="34" t="s">
        <v>33</v>
      </c>
      <c r="G254" s="34" t="s">
        <v>33</v>
      </c>
      <c r="H254" s="34" t="s">
        <v>33</v>
      </c>
      <c r="I254" s="34" t="s">
        <v>33</v>
      </c>
      <c r="J254" s="34" t="s">
        <v>33</v>
      </c>
      <c r="K254" s="34" t="s">
        <v>33</v>
      </c>
      <c r="L254" s="34" t="s">
        <v>33</v>
      </c>
      <c r="M254" s="34" t="s">
        <v>33</v>
      </c>
      <c r="N254" s="34" t="s">
        <v>33</v>
      </c>
      <c r="O254" s="34" t="s">
        <v>33</v>
      </c>
      <c r="P254" s="33" t="s">
        <v>33</v>
      </c>
    </row>
    <row r="257" spans="1:19" x14ac:dyDescent="0.3">
      <c r="B257" t="s">
        <v>32</v>
      </c>
      <c r="C257" t="s">
        <v>31</v>
      </c>
      <c r="D257" t="s">
        <v>30</v>
      </c>
      <c r="E257" t="s">
        <v>29</v>
      </c>
      <c r="F257" t="s">
        <v>28</v>
      </c>
      <c r="G257" t="s">
        <v>27</v>
      </c>
      <c r="H257" t="s">
        <v>26</v>
      </c>
      <c r="I257" t="s">
        <v>25</v>
      </c>
      <c r="J257" t="s">
        <v>24</v>
      </c>
      <c r="K257" t="s">
        <v>23</v>
      </c>
      <c r="L257" t="s">
        <v>22</v>
      </c>
      <c r="M257" t="s">
        <v>21</v>
      </c>
      <c r="N257" t="s">
        <v>20</v>
      </c>
      <c r="O257" t="s">
        <v>19</v>
      </c>
      <c r="P257" t="s">
        <v>18</v>
      </c>
      <c r="Q257" t="s">
        <v>12</v>
      </c>
    </row>
    <row r="258" spans="1:19" x14ac:dyDescent="0.3">
      <c r="A258" s="32" t="s">
        <v>11</v>
      </c>
      <c r="B258" s="32">
        <f t="shared" ref="B258:P258" si="0">COUNTIF(B$5:B$254,"Positive")</f>
        <v>0</v>
      </c>
      <c r="C258" s="32">
        <f t="shared" si="0"/>
        <v>0</v>
      </c>
      <c r="D258" s="32">
        <f t="shared" si="0"/>
        <v>0</v>
      </c>
      <c r="E258" s="32">
        <f t="shared" si="0"/>
        <v>3</v>
      </c>
      <c r="F258" s="32">
        <f t="shared" si="0"/>
        <v>0</v>
      </c>
      <c r="G258" s="32">
        <f t="shared" si="0"/>
        <v>0</v>
      </c>
      <c r="H258" s="32">
        <f t="shared" si="0"/>
        <v>0</v>
      </c>
      <c r="I258" s="32">
        <f t="shared" si="0"/>
        <v>2</v>
      </c>
      <c r="J258" s="32">
        <f t="shared" si="0"/>
        <v>0</v>
      </c>
      <c r="K258" s="32">
        <f t="shared" si="0"/>
        <v>0</v>
      </c>
      <c r="L258" s="32">
        <f t="shared" si="0"/>
        <v>0</v>
      </c>
      <c r="M258" s="32">
        <f t="shared" si="0"/>
        <v>0</v>
      </c>
      <c r="N258" s="32">
        <f t="shared" si="0"/>
        <v>0</v>
      </c>
      <c r="O258" s="32">
        <f t="shared" si="0"/>
        <v>0</v>
      </c>
      <c r="P258" s="32">
        <f t="shared" si="0"/>
        <v>0</v>
      </c>
      <c r="Q258" s="32">
        <f>SUM(B258:P258)</f>
        <v>5</v>
      </c>
      <c r="S258" t="s">
        <v>10</v>
      </c>
    </row>
    <row r="259" spans="1:19" x14ac:dyDescent="0.3">
      <c r="A259" s="6" t="s">
        <v>9</v>
      </c>
      <c r="B259" s="6">
        <f t="shared" ref="B259:P259" si="1">COUNTIF(B$5:B$254,"Negative")</f>
        <v>249</v>
      </c>
      <c r="C259" s="6">
        <f t="shared" si="1"/>
        <v>250</v>
      </c>
      <c r="D259" s="6">
        <f t="shared" si="1"/>
        <v>249</v>
      </c>
      <c r="E259" s="6">
        <f t="shared" si="1"/>
        <v>230</v>
      </c>
      <c r="F259" s="6">
        <f t="shared" si="1"/>
        <v>244</v>
      </c>
      <c r="G259" s="6">
        <f t="shared" si="1"/>
        <v>246</v>
      </c>
      <c r="H259" s="6">
        <f t="shared" si="1"/>
        <v>242</v>
      </c>
      <c r="I259" s="6">
        <f t="shared" si="1"/>
        <v>244</v>
      </c>
      <c r="J259" s="6">
        <f t="shared" si="1"/>
        <v>245</v>
      </c>
      <c r="K259" s="6">
        <f t="shared" si="1"/>
        <v>244</v>
      </c>
      <c r="L259" s="6">
        <f t="shared" si="1"/>
        <v>245</v>
      </c>
      <c r="M259" s="6">
        <f t="shared" si="1"/>
        <v>244</v>
      </c>
      <c r="N259" s="6">
        <f t="shared" si="1"/>
        <v>243</v>
      </c>
      <c r="O259" s="6">
        <f t="shared" si="1"/>
        <v>241</v>
      </c>
      <c r="P259" s="6">
        <f t="shared" si="1"/>
        <v>239</v>
      </c>
      <c r="Q259" s="31">
        <f>SUM(B259:P259)</f>
        <v>3655</v>
      </c>
      <c r="S259" t="s">
        <v>8</v>
      </c>
    </row>
    <row r="260" spans="1:19" x14ac:dyDescent="0.3">
      <c r="A260" s="5" t="s">
        <v>290</v>
      </c>
      <c r="B260" s="5">
        <f t="shared" ref="B260:P260" si="2">COUNTIF(B$5:B$254,"One gene")</f>
        <v>0</v>
      </c>
      <c r="C260" s="5">
        <f t="shared" si="2"/>
        <v>0</v>
      </c>
      <c r="D260" s="5">
        <f t="shared" si="2"/>
        <v>0</v>
      </c>
      <c r="E260" s="5">
        <f t="shared" si="2"/>
        <v>16</v>
      </c>
      <c r="F260" s="5">
        <f t="shared" si="2"/>
        <v>0</v>
      </c>
      <c r="G260" s="5">
        <f t="shared" si="2"/>
        <v>0</v>
      </c>
      <c r="H260" s="5">
        <f t="shared" si="2"/>
        <v>4</v>
      </c>
      <c r="I260" s="5">
        <f t="shared" si="2"/>
        <v>0</v>
      </c>
      <c r="J260" s="5">
        <f t="shared" si="2"/>
        <v>0</v>
      </c>
      <c r="K260" s="5">
        <f t="shared" si="2"/>
        <v>1</v>
      </c>
      <c r="L260" s="5">
        <f t="shared" si="2"/>
        <v>0</v>
      </c>
      <c r="M260" s="5">
        <f t="shared" si="2"/>
        <v>0</v>
      </c>
      <c r="N260" s="5">
        <f t="shared" si="2"/>
        <v>1</v>
      </c>
      <c r="O260" s="5">
        <f t="shared" si="2"/>
        <v>1</v>
      </c>
      <c r="P260" s="5">
        <f t="shared" si="2"/>
        <v>2</v>
      </c>
      <c r="Q260" s="30">
        <f>SUM(B260:P260)</f>
        <v>25</v>
      </c>
      <c r="S260" t="s">
        <v>6</v>
      </c>
    </row>
    <row r="261" spans="1:19" x14ac:dyDescent="0.3">
      <c r="A261" s="4" t="s">
        <v>5</v>
      </c>
      <c r="B261" s="4">
        <f t="shared" ref="B261:P261" si="3">COUNTIF(B$5:B$254,"No sample")</f>
        <v>1</v>
      </c>
      <c r="C261" s="4">
        <f t="shared" si="3"/>
        <v>0</v>
      </c>
      <c r="D261" s="4">
        <f t="shared" si="3"/>
        <v>1</v>
      </c>
      <c r="E261" s="4">
        <f t="shared" si="3"/>
        <v>1</v>
      </c>
      <c r="F261" s="4">
        <f t="shared" si="3"/>
        <v>1</v>
      </c>
      <c r="G261" s="4">
        <f t="shared" si="3"/>
        <v>4</v>
      </c>
      <c r="H261" s="4">
        <f t="shared" si="3"/>
        <v>4</v>
      </c>
      <c r="I261" s="4">
        <f t="shared" si="3"/>
        <v>4</v>
      </c>
      <c r="J261" s="4">
        <f t="shared" si="3"/>
        <v>4</v>
      </c>
      <c r="K261" s="4">
        <f t="shared" si="3"/>
        <v>5</v>
      </c>
      <c r="L261" s="4">
        <f t="shared" si="3"/>
        <v>5</v>
      </c>
      <c r="M261" s="4">
        <f t="shared" si="3"/>
        <v>6</v>
      </c>
      <c r="N261" s="4">
        <f t="shared" si="3"/>
        <v>6</v>
      </c>
      <c r="O261" s="4">
        <f t="shared" si="3"/>
        <v>8</v>
      </c>
      <c r="P261" s="4">
        <f t="shared" si="3"/>
        <v>9</v>
      </c>
      <c r="Q261" s="29">
        <f>SUM(B261:P261)</f>
        <v>59</v>
      </c>
      <c r="S261" t="s">
        <v>4</v>
      </c>
    </row>
    <row r="262" spans="1:19" x14ac:dyDescent="0.3">
      <c r="A262" s="3" t="s">
        <v>3</v>
      </c>
      <c r="B262" s="3">
        <f t="shared" ref="B262:P262" si="4">((B260+B259+B258))</f>
        <v>249</v>
      </c>
      <c r="C262" s="3">
        <f t="shared" si="4"/>
        <v>250</v>
      </c>
      <c r="D262" s="3">
        <f t="shared" si="4"/>
        <v>249</v>
      </c>
      <c r="E262" s="3">
        <f t="shared" si="4"/>
        <v>249</v>
      </c>
      <c r="F262" s="3">
        <f t="shared" si="4"/>
        <v>244</v>
      </c>
      <c r="G262" s="3">
        <f t="shared" si="4"/>
        <v>246</v>
      </c>
      <c r="H262" s="3">
        <f t="shared" si="4"/>
        <v>246</v>
      </c>
      <c r="I262" s="3">
        <f t="shared" si="4"/>
        <v>246</v>
      </c>
      <c r="J262" s="3">
        <f t="shared" si="4"/>
        <v>245</v>
      </c>
      <c r="K262" s="3">
        <f t="shared" si="4"/>
        <v>245</v>
      </c>
      <c r="L262" s="3">
        <f t="shared" si="4"/>
        <v>245</v>
      </c>
      <c r="M262" s="3">
        <f t="shared" si="4"/>
        <v>244</v>
      </c>
      <c r="N262" s="3">
        <f t="shared" si="4"/>
        <v>244</v>
      </c>
      <c r="O262" s="3">
        <f t="shared" si="4"/>
        <v>242</v>
      </c>
      <c r="P262" s="3">
        <f t="shared" si="4"/>
        <v>241</v>
      </c>
      <c r="Q262" s="28">
        <f>SUM(B262:P262)</f>
        <v>3685</v>
      </c>
      <c r="S262" t="s">
        <v>2</v>
      </c>
    </row>
    <row r="265" spans="1:19" x14ac:dyDescent="0.3">
      <c r="A265" s="2" t="s">
        <v>1</v>
      </c>
      <c r="B265" s="2">
        <f t="shared" ref="B265:Q265" si="5">(B258/B262)*100</f>
        <v>0</v>
      </c>
      <c r="C265" s="2">
        <f t="shared" si="5"/>
        <v>0</v>
      </c>
      <c r="D265" s="2">
        <f t="shared" si="5"/>
        <v>0</v>
      </c>
      <c r="E265" s="2">
        <f t="shared" si="5"/>
        <v>1.2048192771084338</v>
      </c>
      <c r="F265" s="2">
        <f t="shared" si="5"/>
        <v>0</v>
      </c>
      <c r="G265" s="2">
        <f t="shared" si="5"/>
        <v>0</v>
      </c>
      <c r="H265" s="2">
        <f t="shared" si="5"/>
        <v>0</v>
      </c>
      <c r="I265" s="2">
        <f t="shared" si="5"/>
        <v>0.81300813008130091</v>
      </c>
      <c r="J265" s="2">
        <f t="shared" si="5"/>
        <v>0</v>
      </c>
      <c r="K265" s="2">
        <f t="shared" si="5"/>
        <v>0</v>
      </c>
      <c r="L265" s="2">
        <f t="shared" si="5"/>
        <v>0</v>
      </c>
      <c r="M265" s="2">
        <f t="shared" si="5"/>
        <v>0</v>
      </c>
      <c r="N265" s="2">
        <f t="shared" si="5"/>
        <v>0</v>
      </c>
      <c r="O265" s="2">
        <f t="shared" si="5"/>
        <v>0</v>
      </c>
      <c r="P265" s="2">
        <f t="shared" si="5"/>
        <v>0</v>
      </c>
      <c r="Q265" s="2">
        <f t="shared" si="5"/>
        <v>0.13568521031207598</v>
      </c>
      <c r="S265" t="s">
        <v>0</v>
      </c>
    </row>
  </sheetData>
  <mergeCells count="1">
    <mergeCell ref="B3:P3"/>
  </mergeCells>
  <conditionalFormatting sqref="B5:P254">
    <cfRule type="containsText" dxfId="13" priority="1" operator="containsText" text="IPC Fail">
      <formula>NOT(ISERROR(SEARCH("IPC Fail",B5)))</formula>
    </cfRule>
    <cfRule type="cellIs" dxfId="12" priority="2" operator="equal">
      <formula>"One gene"</formula>
    </cfRule>
    <cfRule type="cellIs" dxfId="11" priority="3" operator="equal">
      <formula>"No sample"</formula>
    </cfRule>
    <cfRule type="cellIs" dxfId="10" priority="4" operator="equal">
      <formula>"Negative"</formula>
    </cfRule>
    <cfRule type="cellIs" dxfId="9" priority="5" operator="equal">
      <formula>"Positive"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78E37-F4D7-493F-8E83-33AAF2744865}">
  <dimension ref="A1:AD264"/>
  <sheetViews>
    <sheetView zoomScale="40" zoomScaleNormal="40" workbookViewId="0">
      <selection activeCell="AD27" sqref="AD27"/>
    </sheetView>
  </sheetViews>
  <sheetFormatPr defaultRowHeight="14.4" x14ac:dyDescent="0.3"/>
  <cols>
    <col min="1" max="1" width="35.6640625" style="1" bestFit="1" customWidth="1"/>
    <col min="2" max="2" width="8.88671875" style="1"/>
    <col min="3" max="3" width="13.109375" style="1" bestFit="1" customWidth="1"/>
    <col min="4" max="4" width="8.21875" style="1" bestFit="1" customWidth="1"/>
    <col min="5" max="22" width="11.6640625" style="1" bestFit="1" customWidth="1"/>
    <col min="23" max="23" width="9.21875" style="1" bestFit="1" customWidth="1"/>
    <col min="24" max="24" width="16.5546875" style="1" bestFit="1" customWidth="1"/>
    <col min="25" max="25" width="36" style="1" bestFit="1" customWidth="1"/>
    <col min="28" max="28" width="5.5546875" bestFit="1" customWidth="1"/>
    <col min="29" max="29" width="36" bestFit="1" customWidth="1"/>
    <col min="30" max="30" width="47.109375" bestFit="1" customWidth="1"/>
  </cols>
  <sheetData>
    <row r="1" spans="1:30" x14ac:dyDescent="0.3">
      <c r="A1" s="27" t="s">
        <v>805</v>
      </c>
    </row>
    <row r="3" spans="1:30" ht="15" thickBot="1" x14ac:dyDescent="0.35">
      <c r="A3" s="26"/>
      <c r="B3" s="26"/>
      <c r="C3" s="51"/>
      <c r="D3" s="66" t="s">
        <v>289</v>
      </c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8"/>
    </row>
    <row r="4" spans="1:30" ht="15" thickBot="1" x14ac:dyDescent="0.35">
      <c r="A4" s="57" t="s">
        <v>799</v>
      </c>
      <c r="B4" s="51" t="s">
        <v>541</v>
      </c>
      <c r="C4" s="51" t="s">
        <v>802</v>
      </c>
      <c r="D4" s="56">
        <v>44781</v>
      </c>
      <c r="E4" s="56">
        <v>44794</v>
      </c>
      <c r="F4" s="56">
        <v>44801</v>
      </c>
      <c r="G4" s="56">
        <v>44804</v>
      </c>
      <c r="H4" s="56">
        <v>44811</v>
      </c>
      <c r="I4" s="56">
        <v>44817</v>
      </c>
      <c r="J4" s="56">
        <v>44824</v>
      </c>
      <c r="K4" s="56">
        <v>44832</v>
      </c>
      <c r="L4" s="56">
        <v>44838</v>
      </c>
      <c r="M4" s="56">
        <v>44840</v>
      </c>
      <c r="N4" s="56">
        <v>44844</v>
      </c>
      <c r="O4" s="56">
        <v>44853</v>
      </c>
      <c r="P4" s="56">
        <v>44858</v>
      </c>
      <c r="Q4" s="56">
        <v>44868</v>
      </c>
      <c r="R4" s="56">
        <v>44872</v>
      </c>
      <c r="S4" s="56">
        <v>44887</v>
      </c>
      <c r="T4" s="56">
        <v>44894</v>
      </c>
      <c r="U4" s="56">
        <v>44902</v>
      </c>
      <c r="V4" s="56">
        <v>44908</v>
      </c>
      <c r="W4" s="55">
        <v>44930</v>
      </c>
      <c r="X4" s="52" t="s">
        <v>801</v>
      </c>
      <c r="Y4" s="52" t="s">
        <v>800</v>
      </c>
      <c r="AB4" t="s">
        <v>799</v>
      </c>
      <c r="AC4" t="s">
        <v>798</v>
      </c>
      <c r="AD4" t="s">
        <v>797</v>
      </c>
    </row>
    <row r="5" spans="1:30" x14ac:dyDescent="0.3">
      <c r="A5" s="37" t="s">
        <v>650</v>
      </c>
      <c r="B5" s="33" t="s">
        <v>796</v>
      </c>
      <c r="C5" s="33">
        <v>1046</v>
      </c>
      <c r="D5" s="34" t="s">
        <v>33</v>
      </c>
      <c r="E5" s="34" t="s">
        <v>33</v>
      </c>
      <c r="F5" s="34" t="s">
        <v>36</v>
      </c>
      <c r="G5" s="34" t="s">
        <v>33</v>
      </c>
      <c r="H5" s="34" t="s">
        <v>33</v>
      </c>
      <c r="I5" s="34" t="s">
        <v>33</v>
      </c>
      <c r="J5" s="34" t="s">
        <v>43</v>
      </c>
      <c r="K5" s="34" t="s">
        <v>33</v>
      </c>
      <c r="L5" s="34" t="s">
        <v>33</v>
      </c>
      <c r="M5" s="34" t="s">
        <v>33</v>
      </c>
      <c r="N5" s="34" t="s">
        <v>33</v>
      </c>
      <c r="O5" s="34" t="s">
        <v>33</v>
      </c>
      <c r="P5" s="34" t="s">
        <v>33</v>
      </c>
      <c r="Q5" s="34" t="s">
        <v>33</v>
      </c>
      <c r="R5" s="34" t="s">
        <v>33</v>
      </c>
      <c r="S5" s="34" t="s">
        <v>33</v>
      </c>
      <c r="T5" s="34" t="s">
        <v>43</v>
      </c>
      <c r="U5" s="34" t="s">
        <v>43</v>
      </c>
      <c r="V5" s="34" t="s">
        <v>43</v>
      </c>
      <c r="W5" s="54" t="s">
        <v>43</v>
      </c>
      <c r="X5" s="42" t="s">
        <v>547</v>
      </c>
      <c r="Y5" s="53"/>
      <c r="AB5" t="s">
        <v>650</v>
      </c>
      <c r="AC5">
        <v>6</v>
      </c>
      <c r="AD5">
        <f>AVERAGE('Farm P'!Y5:Y151)</f>
        <v>44.166666666666664</v>
      </c>
    </row>
    <row r="6" spans="1:30" x14ac:dyDescent="0.3">
      <c r="A6" s="37" t="s">
        <v>650</v>
      </c>
      <c r="B6" s="37" t="s">
        <v>795</v>
      </c>
      <c r="C6" s="59">
        <v>1050</v>
      </c>
      <c r="D6" s="1" t="s">
        <v>33</v>
      </c>
      <c r="E6" s="1" t="s">
        <v>33</v>
      </c>
      <c r="F6" s="1" t="s">
        <v>36</v>
      </c>
      <c r="G6" s="1" t="s">
        <v>36</v>
      </c>
      <c r="H6" s="1" t="s">
        <v>36</v>
      </c>
      <c r="I6" s="1" t="s">
        <v>33</v>
      </c>
      <c r="J6" s="1" t="s">
        <v>43</v>
      </c>
      <c r="K6" s="1" t="s">
        <v>33</v>
      </c>
      <c r="L6" s="1" t="s">
        <v>33</v>
      </c>
      <c r="M6" s="1" t="s">
        <v>33</v>
      </c>
      <c r="N6" s="1" t="s">
        <v>33</v>
      </c>
      <c r="O6" s="1" t="s">
        <v>33</v>
      </c>
      <c r="P6" s="1" t="s">
        <v>33</v>
      </c>
      <c r="Q6" s="1" t="s">
        <v>33</v>
      </c>
      <c r="R6" s="1" t="s">
        <v>33</v>
      </c>
      <c r="S6" s="1" t="s">
        <v>33</v>
      </c>
      <c r="T6" s="1" t="s">
        <v>43</v>
      </c>
      <c r="U6" s="1" t="s">
        <v>43</v>
      </c>
      <c r="V6" s="1" t="s">
        <v>43</v>
      </c>
      <c r="W6" s="37" t="s">
        <v>43</v>
      </c>
      <c r="X6" s="63" t="s">
        <v>547</v>
      </c>
      <c r="Y6" s="41"/>
      <c r="AB6" t="s">
        <v>543</v>
      </c>
      <c r="AC6">
        <v>31</v>
      </c>
      <c r="AD6">
        <f>AVERAGE('Farm P'!Y152:Y254)</f>
        <v>58.294117647058826</v>
      </c>
    </row>
    <row r="7" spans="1:30" x14ac:dyDescent="0.3">
      <c r="A7" s="37" t="s">
        <v>650</v>
      </c>
      <c r="B7" s="33" t="s">
        <v>794</v>
      </c>
      <c r="C7" s="60"/>
      <c r="D7" s="34" t="s">
        <v>33</v>
      </c>
      <c r="E7" s="34" t="s">
        <v>33</v>
      </c>
      <c r="F7" s="34" t="s">
        <v>36</v>
      </c>
      <c r="G7" s="34" t="s">
        <v>36</v>
      </c>
      <c r="H7" s="34" t="s">
        <v>33</v>
      </c>
      <c r="I7" s="34" t="s">
        <v>33</v>
      </c>
      <c r="J7" s="34" t="s">
        <v>33</v>
      </c>
      <c r="K7" s="34" t="s">
        <v>33</v>
      </c>
      <c r="L7" s="34" t="s">
        <v>33</v>
      </c>
      <c r="M7" s="34" t="s">
        <v>33</v>
      </c>
      <c r="N7" s="34" t="s">
        <v>33</v>
      </c>
      <c r="O7" s="34" t="s">
        <v>33</v>
      </c>
      <c r="P7" s="34" t="s">
        <v>33</v>
      </c>
      <c r="Q7" s="34" t="s">
        <v>33</v>
      </c>
      <c r="R7" s="34" t="s">
        <v>33</v>
      </c>
      <c r="S7" s="34" t="s">
        <v>33</v>
      </c>
      <c r="T7" s="34" t="s">
        <v>43</v>
      </c>
      <c r="U7" s="34" t="s">
        <v>43</v>
      </c>
      <c r="V7" s="34" t="s">
        <v>43</v>
      </c>
      <c r="W7" s="33" t="s">
        <v>43</v>
      </c>
      <c r="X7" s="63"/>
      <c r="Y7" s="41"/>
    </row>
    <row r="8" spans="1:30" x14ac:dyDescent="0.3">
      <c r="A8" s="37" t="s">
        <v>650</v>
      </c>
      <c r="B8" s="43" t="s">
        <v>793</v>
      </c>
      <c r="C8" s="59">
        <v>1054</v>
      </c>
      <c r="D8" s="44" t="s">
        <v>33</v>
      </c>
      <c r="E8" s="44" t="s">
        <v>36</v>
      </c>
      <c r="F8" s="44" t="s">
        <v>36</v>
      </c>
      <c r="G8" s="44" t="s">
        <v>36</v>
      </c>
      <c r="H8" s="44" t="s">
        <v>33</v>
      </c>
      <c r="I8" s="44" t="s">
        <v>33</v>
      </c>
      <c r="J8" s="44" t="s">
        <v>33</v>
      </c>
      <c r="K8" s="44" t="s">
        <v>33</v>
      </c>
      <c r="L8" s="44" t="s">
        <v>33</v>
      </c>
      <c r="M8" s="44" t="s">
        <v>33</v>
      </c>
      <c r="N8" s="44" t="s">
        <v>33</v>
      </c>
      <c r="O8" s="44" t="s">
        <v>33</v>
      </c>
      <c r="P8" s="44" t="s">
        <v>33</v>
      </c>
      <c r="Q8" s="44" t="s">
        <v>33</v>
      </c>
      <c r="R8" s="44" t="s">
        <v>33</v>
      </c>
      <c r="S8" s="44" t="s">
        <v>33</v>
      </c>
      <c r="T8" s="44" t="s">
        <v>43</v>
      </c>
      <c r="U8" s="44" t="s">
        <v>43</v>
      </c>
      <c r="V8" s="44" t="s">
        <v>43</v>
      </c>
      <c r="W8" s="43" t="s">
        <v>43</v>
      </c>
      <c r="X8" s="63" t="s">
        <v>547</v>
      </c>
      <c r="Y8" s="41"/>
    </row>
    <row r="9" spans="1:30" x14ac:dyDescent="0.3">
      <c r="A9" s="37" t="s">
        <v>650</v>
      </c>
      <c r="B9" s="33" t="s">
        <v>792</v>
      </c>
      <c r="C9" s="60"/>
      <c r="D9" s="34" t="s">
        <v>33</v>
      </c>
      <c r="E9" s="34" t="s">
        <v>33</v>
      </c>
      <c r="F9" s="34" t="s">
        <v>36</v>
      </c>
      <c r="G9" s="34" t="s">
        <v>36</v>
      </c>
      <c r="H9" s="34" t="s">
        <v>33</v>
      </c>
      <c r="I9" s="34" t="s">
        <v>33</v>
      </c>
      <c r="J9" s="34" t="s">
        <v>33</v>
      </c>
      <c r="K9" s="34" t="s">
        <v>33</v>
      </c>
      <c r="L9" s="34" t="s">
        <v>33</v>
      </c>
      <c r="M9" s="34" t="s">
        <v>33</v>
      </c>
      <c r="N9" s="34" t="s">
        <v>33</v>
      </c>
      <c r="O9" s="34" t="s">
        <v>33</v>
      </c>
      <c r="P9" s="34" t="s">
        <v>33</v>
      </c>
      <c r="Q9" s="34" t="s">
        <v>33</v>
      </c>
      <c r="R9" s="34" t="s">
        <v>33</v>
      </c>
      <c r="S9" s="34" t="s">
        <v>33</v>
      </c>
      <c r="T9" s="34" t="s">
        <v>33</v>
      </c>
      <c r="U9" s="34" t="s">
        <v>43</v>
      </c>
      <c r="V9" s="34" t="s">
        <v>43</v>
      </c>
      <c r="W9" s="33" t="s">
        <v>43</v>
      </c>
      <c r="X9" s="63"/>
      <c r="Y9" s="41"/>
    </row>
    <row r="10" spans="1:30" x14ac:dyDescent="0.3">
      <c r="A10" s="37" t="s">
        <v>650</v>
      </c>
      <c r="B10" s="45" t="s">
        <v>791</v>
      </c>
      <c r="C10" s="45">
        <v>1056</v>
      </c>
      <c r="D10" s="46" t="s">
        <v>33</v>
      </c>
      <c r="E10" s="46" t="s">
        <v>33</v>
      </c>
      <c r="F10" s="46" t="s">
        <v>33</v>
      </c>
      <c r="G10" s="46" t="s">
        <v>33</v>
      </c>
      <c r="H10" s="46" t="s">
        <v>36</v>
      </c>
      <c r="I10" s="46" t="s">
        <v>33</v>
      </c>
      <c r="J10" s="46" t="s">
        <v>43</v>
      </c>
      <c r="K10" s="46" t="s">
        <v>33</v>
      </c>
      <c r="L10" s="46" t="s">
        <v>33</v>
      </c>
      <c r="M10" s="46" t="s">
        <v>33</v>
      </c>
      <c r="N10" s="46" t="s">
        <v>33</v>
      </c>
      <c r="O10" s="46" t="s">
        <v>33</v>
      </c>
      <c r="P10" s="46" t="s">
        <v>33</v>
      </c>
      <c r="Q10" s="46" t="s">
        <v>33</v>
      </c>
      <c r="R10" s="46" t="s">
        <v>33</v>
      </c>
      <c r="S10" s="46" t="s">
        <v>33</v>
      </c>
      <c r="T10" s="46" t="s">
        <v>43</v>
      </c>
      <c r="U10" s="46" t="s">
        <v>43</v>
      </c>
      <c r="V10" s="46" t="s">
        <v>43</v>
      </c>
      <c r="W10" s="45" t="s">
        <v>43</v>
      </c>
      <c r="X10" s="39" t="s">
        <v>547</v>
      </c>
      <c r="Y10" s="41"/>
    </row>
    <row r="11" spans="1:30" x14ac:dyDescent="0.3">
      <c r="A11" s="37" t="s">
        <v>650</v>
      </c>
      <c r="B11" s="45" t="s">
        <v>790</v>
      </c>
      <c r="C11" s="45">
        <v>1060</v>
      </c>
      <c r="D11" s="46" t="s">
        <v>33</v>
      </c>
      <c r="E11" s="46" t="s">
        <v>33</v>
      </c>
      <c r="F11" s="46" t="s">
        <v>36</v>
      </c>
      <c r="G11" s="46" t="s">
        <v>36</v>
      </c>
      <c r="H11" s="46" t="s">
        <v>33</v>
      </c>
      <c r="I11" s="46" t="s">
        <v>33</v>
      </c>
      <c r="J11" s="46" t="s">
        <v>43</v>
      </c>
      <c r="K11" s="46" t="s">
        <v>33</v>
      </c>
      <c r="L11" s="46" t="s">
        <v>33</v>
      </c>
      <c r="M11" s="46" t="s">
        <v>33</v>
      </c>
      <c r="N11" s="46" t="s">
        <v>33</v>
      </c>
      <c r="O11" s="46" t="s">
        <v>33</v>
      </c>
      <c r="P11" s="46" t="s">
        <v>33</v>
      </c>
      <c r="Q11" s="46" t="s">
        <v>33</v>
      </c>
      <c r="R11" s="46" t="s">
        <v>33</v>
      </c>
      <c r="S11" s="46" t="s">
        <v>33</v>
      </c>
      <c r="T11" s="46" t="s">
        <v>33</v>
      </c>
      <c r="U11" s="46" t="s">
        <v>43</v>
      </c>
      <c r="V11" s="46" t="s">
        <v>43</v>
      </c>
      <c r="W11" s="45" t="s">
        <v>43</v>
      </c>
      <c r="X11" s="39" t="s">
        <v>547</v>
      </c>
      <c r="Y11" s="41"/>
    </row>
    <row r="12" spans="1:30" x14ac:dyDescent="0.3">
      <c r="A12" s="37" t="s">
        <v>650</v>
      </c>
      <c r="B12" s="43" t="s">
        <v>789</v>
      </c>
      <c r="C12" s="59">
        <v>1062</v>
      </c>
      <c r="D12" s="44" t="s">
        <v>33</v>
      </c>
      <c r="E12" s="44" t="s">
        <v>33</v>
      </c>
      <c r="F12" s="44" t="s">
        <v>33</v>
      </c>
      <c r="G12" s="44" t="s">
        <v>36</v>
      </c>
      <c r="H12" s="44" t="s">
        <v>33</v>
      </c>
      <c r="I12" s="44" t="s">
        <v>33</v>
      </c>
      <c r="J12" s="44" t="s">
        <v>43</v>
      </c>
      <c r="K12" s="44" t="s">
        <v>33</v>
      </c>
      <c r="L12" s="44" t="s">
        <v>33</v>
      </c>
      <c r="M12" s="44" t="s">
        <v>33</v>
      </c>
      <c r="N12" s="44" t="s">
        <v>33</v>
      </c>
      <c r="O12" s="44" t="s">
        <v>33</v>
      </c>
      <c r="P12" s="44" t="s">
        <v>33</v>
      </c>
      <c r="Q12" s="44" t="s">
        <v>33</v>
      </c>
      <c r="R12" s="44" t="s">
        <v>33</v>
      </c>
      <c r="S12" s="44" t="s">
        <v>33</v>
      </c>
      <c r="T12" s="44" t="s">
        <v>43</v>
      </c>
      <c r="U12" s="44" t="s">
        <v>43</v>
      </c>
      <c r="V12" s="44" t="s">
        <v>43</v>
      </c>
      <c r="W12" s="43" t="s">
        <v>43</v>
      </c>
      <c r="X12" s="63" t="s">
        <v>547</v>
      </c>
      <c r="Y12" s="41"/>
    </row>
    <row r="13" spans="1:30" x14ac:dyDescent="0.3">
      <c r="A13" s="37" t="s">
        <v>650</v>
      </c>
      <c r="B13" s="33" t="s">
        <v>788</v>
      </c>
      <c r="C13" s="60"/>
      <c r="D13" s="34" t="s">
        <v>33</v>
      </c>
      <c r="E13" s="34" t="s">
        <v>33</v>
      </c>
      <c r="F13" s="34" t="s">
        <v>33</v>
      </c>
      <c r="G13" s="34" t="s">
        <v>33</v>
      </c>
      <c r="H13" s="34" t="s">
        <v>33</v>
      </c>
      <c r="I13" s="34" t="s">
        <v>33</v>
      </c>
      <c r="J13" s="34" t="s">
        <v>43</v>
      </c>
      <c r="K13" s="34" t="s">
        <v>33</v>
      </c>
      <c r="L13" s="34" t="s">
        <v>33</v>
      </c>
      <c r="M13" s="34" t="s">
        <v>33</v>
      </c>
      <c r="N13" s="34" t="s">
        <v>33</v>
      </c>
      <c r="O13" s="34" t="s">
        <v>33</v>
      </c>
      <c r="P13" s="34" t="s">
        <v>33</v>
      </c>
      <c r="Q13" s="34" t="s">
        <v>33</v>
      </c>
      <c r="R13" s="34" t="s">
        <v>33</v>
      </c>
      <c r="S13" s="34" t="s">
        <v>33</v>
      </c>
      <c r="T13" s="34" t="s">
        <v>33</v>
      </c>
      <c r="U13" s="34" t="s">
        <v>33</v>
      </c>
      <c r="V13" s="34" t="s">
        <v>33</v>
      </c>
      <c r="W13" s="33" t="s">
        <v>33</v>
      </c>
      <c r="X13" s="63"/>
      <c r="Y13" s="41"/>
    </row>
    <row r="14" spans="1:30" x14ac:dyDescent="0.3">
      <c r="A14" s="37" t="s">
        <v>650</v>
      </c>
      <c r="B14" s="43" t="s">
        <v>787</v>
      </c>
      <c r="C14" s="59">
        <v>1064</v>
      </c>
      <c r="D14" s="44" t="s">
        <v>33</v>
      </c>
      <c r="E14" s="44" t="s">
        <v>33</v>
      </c>
      <c r="F14" s="44" t="s">
        <v>33</v>
      </c>
      <c r="G14" s="44" t="s">
        <v>33</v>
      </c>
      <c r="H14" s="44" t="s">
        <v>36</v>
      </c>
      <c r="I14" s="44" t="s">
        <v>33</v>
      </c>
      <c r="J14" s="44" t="s">
        <v>33</v>
      </c>
      <c r="K14" s="44" t="s">
        <v>33</v>
      </c>
      <c r="L14" s="44" t="s">
        <v>33</v>
      </c>
      <c r="M14" s="44" t="s">
        <v>33</v>
      </c>
      <c r="N14" s="44" t="s">
        <v>33</v>
      </c>
      <c r="O14" s="44" t="s">
        <v>33</v>
      </c>
      <c r="P14" s="44" t="s">
        <v>33</v>
      </c>
      <c r="Q14" s="44" t="s">
        <v>33</v>
      </c>
      <c r="R14" s="44" t="s">
        <v>33</v>
      </c>
      <c r="S14" s="44" t="s">
        <v>33</v>
      </c>
      <c r="T14" s="44" t="s">
        <v>43</v>
      </c>
      <c r="U14" s="44" t="s">
        <v>43</v>
      </c>
      <c r="V14" s="44" t="s">
        <v>43</v>
      </c>
      <c r="W14" s="43" t="s">
        <v>43</v>
      </c>
      <c r="X14" s="63" t="s">
        <v>547</v>
      </c>
      <c r="Y14" s="41"/>
    </row>
    <row r="15" spans="1:30" x14ac:dyDescent="0.3">
      <c r="A15" s="37" t="s">
        <v>650</v>
      </c>
      <c r="B15" s="33" t="s">
        <v>786</v>
      </c>
      <c r="C15" s="60"/>
      <c r="D15" s="34" t="s">
        <v>33</v>
      </c>
      <c r="E15" s="34" t="s">
        <v>33</v>
      </c>
      <c r="F15" s="34" t="s">
        <v>36</v>
      </c>
      <c r="G15" s="34" t="s">
        <v>36</v>
      </c>
      <c r="H15" s="34" t="s">
        <v>33</v>
      </c>
      <c r="I15" s="34" t="s">
        <v>33</v>
      </c>
      <c r="J15" s="34" t="s">
        <v>33</v>
      </c>
      <c r="K15" s="34" t="s">
        <v>33</v>
      </c>
      <c r="L15" s="34" t="s">
        <v>34</v>
      </c>
      <c r="M15" s="34" t="s">
        <v>33</v>
      </c>
      <c r="N15" s="34" t="s">
        <v>33</v>
      </c>
      <c r="O15" s="34" t="s">
        <v>33</v>
      </c>
      <c r="P15" s="34" t="s">
        <v>33</v>
      </c>
      <c r="Q15" s="34" t="s">
        <v>43</v>
      </c>
      <c r="R15" s="34" t="s">
        <v>33</v>
      </c>
      <c r="S15" s="34" t="s">
        <v>33</v>
      </c>
      <c r="T15" s="34" t="s">
        <v>43</v>
      </c>
      <c r="U15" s="34" t="s">
        <v>43</v>
      </c>
      <c r="V15" s="34" t="s">
        <v>43</v>
      </c>
      <c r="W15" s="33" t="s">
        <v>43</v>
      </c>
      <c r="X15" s="63"/>
      <c r="Y15" s="41"/>
    </row>
    <row r="16" spans="1:30" x14ac:dyDescent="0.3">
      <c r="A16" s="37" t="s">
        <v>650</v>
      </c>
      <c r="B16" s="43" t="s">
        <v>785</v>
      </c>
      <c r="C16" s="59">
        <v>1070</v>
      </c>
      <c r="D16" s="44" t="s">
        <v>33</v>
      </c>
      <c r="E16" s="44" t="s">
        <v>33</v>
      </c>
      <c r="F16" s="44" t="s">
        <v>33</v>
      </c>
      <c r="G16" s="44" t="s">
        <v>33</v>
      </c>
      <c r="H16" s="44" t="s">
        <v>34</v>
      </c>
      <c r="I16" s="44" t="s">
        <v>33</v>
      </c>
      <c r="J16" s="44" t="s">
        <v>36</v>
      </c>
      <c r="K16" s="44" t="s">
        <v>33</v>
      </c>
      <c r="L16" s="44" t="s">
        <v>33</v>
      </c>
      <c r="M16" s="44" t="s">
        <v>33</v>
      </c>
      <c r="N16" s="44" t="s">
        <v>33</v>
      </c>
      <c r="O16" s="44" t="s">
        <v>33</v>
      </c>
      <c r="P16" s="44" t="s">
        <v>33</v>
      </c>
      <c r="Q16" s="44" t="s">
        <v>43</v>
      </c>
      <c r="R16" s="44" t="s">
        <v>33</v>
      </c>
      <c r="S16" s="44" t="s">
        <v>33</v>
      </c>
      <c r="T16" s="44" t="s">
        <v>43</v>
      </c>
      <c r="U16" s="44" t="s">
        <v>43</v>
      </c>
      <c r="V16" s="44" t="s">
        <v>43</v>
      </c>
      <c r="W16" s="43" t="s">
        <v>43</v>
      </c>
      <c r="X16" s="63" t="s">
        <v>547</v>
      </c>
      <c r="Y16" s="41"/>
    </row>
    <row r="17" spans="1:25" x14ac:dyDescent="0.3">
      <c r="A17" s="37" t="s">
        <v>650</v>
      </c>
      <c r="B17" s="33" t="s">
        <v>784</v>
      </c>
      <c r="C17" s="60"/>
      <c r="D17" s="34" t="s">
        <v>33</v>
      </c>
      <c r="E17" s="34" t="s">
        <v>33</v>
      </c>
      <c r="F17" s="34" t="s">
        <v>33</v>
      </c>
      <c r="G17" s="34" t="s">
        <v>33</v>
      </c>
      <c r="H17" s="34" t="s">
        <v>36</v>
      </c>
      <c r="I17" s="34" t="s">
        <v>33</v>
      </c>
      <c r="J17" s="34" t="s">
        <v>33</v>
      </c>
      <c r="K17" s="34" t="s">
        <v>33</v>
      </c>
      <c r="L17" s="34" t="s">
        <v>33</v>
      </c>
      <c r="M17" s="34" t="s">
        <v>33</v>
      </c>
      <c r="N17" s="34" t="s">
        <v>33</v>
      </c>
      <c r="O17" s="34" t="s">
        <v>33</v>
      </c>
      <c r="P17" s="34" t="s">
        <v>33</v>
      </c>
      <c r="Q17" s="34" t="s">
        <v>33</v>
      </c>
      <c r="R17" s="34" t="s">
        <v>33</v>
      </c>
      <c r="S17" s="34" t="s">
        <v>33</v>
      </c>
      <c r="T17" s="34" t="s">
        <v>43</v>
      </c>
      <c r="U17" s="34" t="s">
        <v>43</v>
      </c>
      <c r="V17" s="34" t="s">
        <v>43</v>
      </c>
      <c r="W17" s="33" t="s">
        <v>43</v>
      </c>
      <c r="X17" s="63"/>
      <c r="Y17" s="41"/>
    </row>
    <row r="18" spans="1:25" x14ac:dyDescent="0.3">
      <c r="A18" s="37" t="s">
        <v>650</v>
      </c>
      <c r="B18" s="45" t="s">
        <v>783</v>
      </c>
      <c r="C18" s="45">
        <v>1072</v>
      </c>
      <c r="D18" s="46" t="s">
        <v>33</v>
      </c>
      <c r="E18" s="46" t="s">
        <v>33</v>
      </c>
      <c r="F18" s="46" t="s">
        <v>33</v>
      </c>
      <c r="G18" s="46" t="s">
        <v>36</v>
      </c>
      <c r="H18" s="46" t="s">
        <v>33</v>
      </c>
      <c r="I18" s="46" t="s">
        <v>33</v>
      </c>
      <c r="J18" s="46" t="s">
        <v>33</v>
      </c>
      <c r="K18" s="46" t="s">
        <v>33</v>
      </c>
      <c r="L18" s="46" t="s">
        <v>33</v>
      </c>
      <c r="M18" s="46" t="s">
        <v>33</v>
      </c>
      <c r="N18" s="46" t="s">
        <v>33</v>
      </c>
      <c r="O18" s="46" t="s">
        <v>33</v>
      </c>
      <c r="P18" s="46" t="s">
        <v>33</v>
      </c>
      <c r="Q18" s="46" t="s">
        <v>33</v>
      </c>
      <c r="R18" s="46" t="s">
        <v>33</v>
      </c>
      <c r="S18" s="46" t="s">
        <v>33</v>
      </c>
      <c r="T18" s="46" t="s">
        <v>43</v>
      </c>
      <c r="U18" s="46" t="s">
        <v>43</v>
      </c>
      <c r="V18" s="46" t="s">
        <v>43</v>
      </c>
      <c r="W18" s="45" t="s">
        <v>43</v>
      </c>
      <c r="X18" s="39" t="s">
        <v>547</v>
      </c>
      <c r="Y18" s="41"/>
    </row>
    <row r="19" spans="1:25" x14ac:dyDescent="0.3">
      <c r="A19" s="37" t="s">
        <v>650</v>
      </c>
      <c r="B19" s="43" t="s">
        <v>782</v>
      </c>
      <c r="C19" s="59">
        <v>1074</v>
      </c>
      <c r="D19" s="44" t="s">
        <v>33</v>
      </c>
      <c r="E19" s="44" t="s">
        <v>33</v>
      </c>
      <c r="F19" s="44" t="s">
        <v>33</v>
      </c>
      <c r="G19" s="44" t="s">
        <v>33</v>
      </c>
      <c r="H19" s="44" t="s">
        <v>36</v>
      </c>
      <c r="I19" s="44" t="s">
        <v>36</v>
      </c>
      <c r="J19" s="44" t="s">
        <v>43</v>
      </c>
      <c r="K19" s="44" t="s">
        <v>33</v>
      </c>
      <c r="L19" s="44" t="s">
        <v>33</v>
      </c>
      <c r="M19" s="44" t="s">
        <v>33</v>
      </c>
      <c r="N19" s="44" t="s">
        <v>33</v>
      </c>
      <c r="O19" s="44" t="s">
        <v>33</v>
      </c>
      <c r="P19" s="44" t="s">
        <v>33</v>
      </c>
      <c r="Q19" s="44" t="s">
        <v>33</v>
      </c>
      <c r="R19" s="44" t="s">
        <v>36</v>
      </c>
      <c r="S19" s="44" t="s">
        <v>33</v>
      </c>
      <c r="T19" s="44" t="s">
        <v>43</v>
      </c>
      <c r="U19" s="44" t="s">
        <v>43</v>
      </c>
      <c r="V19" s="44" t="s">
        <v>43</v>
      </c>
      <c r="W19" s="43" t="s">
        <v>43</v>
      </c>
      <c r="X19" s="61" t="s">
        <v>544</v>
      </c>
      <c r="Y19" s="61">
        <v>55</v>
      </c>
    </row>
    <row r="20" spans="1:25" x14ac:dyDescent="0.3">
      <c r="A20" s="37" t="s">
        <v>650</v>
      </c>
      <c r="B20" s="33" t="s">
        <v>781</v>
      </c>
      <c r="C20" s="60"/>
      <c r="D20" s="34" t="s">
        <v>33</v>
      </c>
      <c r="E20" s="34" t="s">
        <v>33</v>
      </c>
      <c r="F20" s="34" t="s">
        <v>33</v>
      </c>
      <c r="G20" s="34" t="s">
        <v>36</v>
      </c>
      <c r="H20" s="34" t="s">
        <v>36</v>
      </c>
      <c r="I20" s="34" t="s">
        <v>33</v>
      </c>
      <c r="J20" s="34" t="s">
        <v>33</v>
      </c>
      <c r="K20" s="34" t="s">
        <v>33</v>
      </c>
      <c r="L20" s="34" t="s">
        <v>33</v>
      </c>
      <c r="M20" s="34" t="s">
        <v>33</v>
      </c>
      <c r="N20" s="34" t="s">
        <v>33</v>
      </c>
      <c r="O20" s="34" t="s">
        <v>33</v>
      </c>
      <c r="P20" s="34" t="s">
        <v>33</v>
      </c>
      <c r="Q20" s="34" t="s">
        <v>33</v>
      </c>
      <c r="R20" s="34" t="s">
        <v>33</v>
      </c>
      <c r="S20" s="34" t="s">
        <v>33</v>
      </c>
      <c r="T20" s="34" t="s">
        <v>43</v>
      </c>
      <c r="U20" s="34" t="s">
        <v>43</v>
      </c>
      <c r="V20" s="34" t="s">
        <v>43</v>
      </c>
      <c r="W20" s="33" t="s">
        <v>43</v>
      </c>
      <c r="X20" s="61"/>
      <c r="Y20" s="61"/>
    </row>
    <row r="21" spans="1:25" x14ac:dyDescent="0.3">
      <c r="A21" s="37" t="s">
        <v>650</v>
      </c>
      <c r="B21" s="43" t="s">
        <v>780</v>
      </c>
      <c r="C21" s="59">
        <v>1090</v>
      </c>
      <c r="D21" s="44" t="s">
        <v>33</v>
      </c>
      <c r="E21" s="44" t="s">
        <v>33</v>
      </c>
      <c r="F21" s="44" t="s">
        <v>36</v>
      </c>
      <c r="G21" s="44" t="s">
        <v>36</v>
      </c>
      <c r="H21" s="44" t="s">
        <v>36</v>
      </c>
      <c r="I21" s="44" t="s">
        <v>33</v>
      </c>
      <c r="J21" s="44" t="s">
        <v>33</v>
      </c>
      <c r="K21" s="44" t="s">
        <v>33</v>
      </c>
      <c r="L21" s="44" t="s">
        <v>33</v>
      </c>
      <c r="M21" s="44" t="s">
        <v>33</v>
      </c>
      <c r="N21" s="44" t="s">
        <v>33</v>
      </c>
      <c r="O21" s="44" t="s">
        <v>33</v>
      </c>
      <c r="P21" s="44" t="s">
        <v>33</v>
      </c>
      <c r="Q21" s="44" t="s">
        <v>33</v>
      </c>
      <c r="R21" s="44" t="s">
        <v>33</v>
      </c>
      <c r="S21" s="44" t="s">
        <v>33</v>
      </c>
      <c r="T21" s="44" t="s">
        <v>43</v>
      </c>
      <c r="U21" s="44" t="s">
        <v>43</v>
      </c>
      <c r="V21" s="44" t="s">
        <v>43</v>
      </c>
      <c r="W21" s="43" t="s">
        <v>43</v>
      </c>
      <c r="X21" s="63" t="s">
        <v>547</v>
      </c>
      <c r="Y21" s="41"/>
    </row>
    <row r="22" spans="1:25" x14ac:dyDescent="0.3">
      <c r="A22" s="37" t="s">
        <v>650</v>
      </c>
      <c r="B22" s="33" t="s">
        <v>779</v>
      </c>
      <c r="C22" s="60"/>
      <c r="D22" s="34" t="s">
        <v>33</v>
      </c>
      <c r="E22" s="34" t="s">
        <v>33</v>
      </c>
      <c r="F22" s="34" t="s">
        <v>36</v>
      </c>
      <c r="G22" s="34" t="s">
        <v>36</v>
      </c>
      <c r="H22" s="34" t="s">
        <v>33</v>
      </c>
      <c r="I22" s="34" t="s">
        <v>33</v>
      </c>
      <c r="J22" s="34" t="s">
        <v>33</v>
      </c>
      <c r="K22" s="34" t="s">
        <v>33</v>
      </c>
      <c r="L22" s="34" t="s">
        <v>33</v>
      </c>
      <c r="M22" s="34" t="s">
        <v>33</v>
      </c>
      <c r="N22" s="34" t="s">
        <v>33</v>
      </c>
      <c r="O22" s="34" t="s">
        <v>33</v>
      </c>
      <c r="P22" s="34" t="s">
        <v>33</v>
      </c>
      <c r="Q22" s="34" t="s">
        <v>43</v>
      </c>
      <c r="R22" s="34" t="s">
        <v>33</v>
      </c>
      <c r="S22" s="34" t="s">
        <v>33</v>
      </c>
      <c r="T22" s="34" t="s">
        <v>43</v>
      </c>
      <c r="U22" s="34" t="s">
        <v>43</v>
      </c>
      <c r="V22" s="34" t="s">
        <v>43</v>
      </c>
      <c r="W22" s="33" t="s">
        <v>43</v>
      </c>
      <c r="X22" s="63"/>
      <c r="Y22" s="41"/>
    </row>
    <row r="23" spans="1:25" x14ac:dyDescent="0.3">
      <c r="A23" s="37" t="s">
        <v>650</v>
      </c>
      <c r="B23" s="43" t="s">
        <v>778</v>
      </c>
      <c r="C23" s="59">
        <v>1094</v>
      </c>
      <c r="D23" s="44" t="s">
        <v>33</v>
      </c>
      <c r="E23" s="44" t="s">
        <v>33</v>
      </c>
      <c r="F23" s="44" t="s">
        <v>36</v>
      </c>
      <c r="G23" s="44" t="s">
        <v>36</v>
      </c>
      <c r="H23" s="44" t="s">
        <v>36</v>
      </c>
      <c r="I23" s="44" t="s">
        <v>33</v>
      </c>
      <c r="J23" s="44" t="s">
        <v>33</v>
      </c>
      <c r="K23" s="44" t="s">
        <v>33</v>
      </c>
      <c r="L23" s="44" t="s">
        <v>33</v>
      </c>
      <c r="M23" s="44" t="s">
        <v>33</v>
      </c>
      <c r="N23" s="44" t="s">
        <v>33</v>
      </c>
      <c r="O23" s="44" t="s">
        <v>33</v>
      </c>
      <c r="P23" s="44" t="s">
        <v>33</v>
      </c>
      <c r="Q23" s="44" t="s">
        <v>43</v>
      </c>
      <c r="R23" s="44" t="s">
        <v>33</v>
      </c>
      <c r="S23" s="44" t="s">
        <v>33</v>
      </c>
      <c r="T23" s="44" t="s">
        <v>33</v>
      </c>
      <c r="U23" s="44" t="s">
        <v>43</v>
      </c>
      <c r="V23" s="44" t="s">
        <v>43</v>
      </c>
      <c r="W23" s="43" t="s">
        <v>43</v>
      </c>
      <c r="X23" s="63" t="s">
        <v>547</v>
      </c>
      <c r="Y23" s="41"/>
    </row>
    <row r="24" spans="1:25" x14ac:dyDescent="0.3">
      <c r="A24" s="37" t="s">
        <v>650</v>
      </c>
      <c r="B24" s="33" t="s">
        <v>777</v>
      </c>
      <c r="C24" s="60"/>
      <c r="D24" s="34" t="s">
        <v>33</v>
      </c>
      <c r="E24" s="34" t="s">
        <v>33</v>
      </c>
      <c r="F24" s="34" t="s">
        <v>33</v>
      </c>
      <c r="G24" s="34" t="s">
        <v>33</v>
      </c>
      <c r="H24" s="34" t="s">
        <v>36</v>
      </c>
      <c r="I24" s="34" t="s">
        <v>33</v>
      </c>
      <c r="J24" s="34" t="s">
        <v>33</v>
      </c>
      <c r="K24" s="34" t="s">
        <v>33</v>
      </c>
      <c r="L24" s="34" t="s">
        <v>33</v>
      </c>
      <c r="M24" s="34" t="s">
        <v>33</v>
      </c>
      <c r="N24" s="34" t="s">
        <v>33</v>
      </c>
      <c r="O24" s="34" t="s">
        <v>33</v>
      </c>
      <c r="P24" s="34" t="s">
        <v>33</v>
      </c>
      <c r="Q24" s="34" t="s">
        <v>33</v>
      </c>
      <c r="R24" s="34" t="s">
        <v>33</v>
      </c>
      <c r="S24" s="34" t="s">
        <v>33</v>
      </c>
      <c r="T24" s="34" t="s">
        <v>43</v>
      </c>
      <c r="U24" s="34" t="s">
        <v>33</v>
      </c>
      <c r="V24" s="34" t="s">
        <v>33</v>
      </c>
      <c r="W24" s="33" t="s">
        <v>33</v>
      </c>
      <c r="X24" s="63"/>
      <c r="Y24" s="41"/>
    </row>
    <row r="25" spans="1:25" x14ac:dyDescent="0.3">
      <c r="A25" s="37" t="s">
        <v>650</v>
      </c>
      <c r="B25" s="43" t="s">
        <v>776</v>
      </c>
      <c r="C25" s="59">
        <v>1100</v>
      </c>
      <c r="D25" s="44" t="s">
        <v>33</v>
      </c>
      <c r="E25" s="44" t="s">
        <v>33</v>
      </c>
      <c r="F25" s="44" t="s">
        <v>36</v>
      </c>
      <c r="G25" s="44" t="s">
        <v>36</v>
      </c>
      <c r="H25" s="44" t="s">
        <v>36</v>
      </c>
      <c r="I25" s="44" t="s">
        <v>33</v>
      </c>
      <c r="J25" s="44" t="s">
        <v>33</v>
      </c>
      <c r="K25" s="44" t="s">
        <v>33</v>
      </c>
      <c r="L25" s="44" t="s">
        <v>33</v>
      </c>
      <c r="M25" s="44" t="s">
        <v>33</v>
      </c>
      <c r="N25" s="44" t="s">
        <v>33</v>
      </c>
      <c r="O25" s="44" t="s">
        <v>33</v>
      </c>
      <c r="P25" s="44" t="s">
        <v>33</v>
      </c>
      <c r="Q25" s="44" t="s">
        <v>33</v>
      </c>
      <c r="R25" s="44" t="s">
        <v>33</v>
      </c>
      <c r="S25" s="44" t="s">
        <v>33</v>
      </c>
      <c r="T25" s="44" t="s">
        <v>43</v>
      </c>
      <c r="U25" s="44" t="s">
        <v>43</v>
      </c>
      <c r="V25" s="44" t="s">
        <v>43</v>
      </c>
      <c r="W25" s="43" t="s">
        <v>43</v>
      </c>
      <c r="X25" s="63" t="s">
        <v>547</v>
      </c>
      <c r="Y25" s="41"/>
    </row>
    <row r="26" spans="1:25" x14ac:dyDescent="0.3">
      <c r="A26" s="37" t="s">
        <v>650</v>
      </c>
      <c r="B26" s="33" t="s">
        <v>775</v>
      </c>
      <c r="C26" s="60"/>
      <c r="D26" s="34" t="s">
        <v>33</v>
      </c>
      <c r="E26" s="34" t="s">
        <v>33</v>
      </c>
      <c r="F26" s="34" t="s">
        <v>36</v>
      </c>
      <c r="G26" s="34" t="s">
        <v>36</v>
      </c>
      <c r="H26" s="34" t="s">
        <v>33</v>
      </c>
      <c r="I26" s="34" t="s">
        <v>33</v>
      </c>
      <c r="J26" s="34" t="s">
        <v>43</v>
      </c>
      <c r="K26" s="34" t="s">
        <v>33</v>
      </c>
      <c r="L26" s="34" t="s">
        <v>33</v>
      </c>
      <c r="M26" s="34" t="s">
        <v>33</v>
      </c>
      <c r="N26" s="34" t="s">
        <v>33</v>
      </c>
      <c r="O26" s="34" t="s">
        <v>33</v>
      </c>
      <c r="P26" s="34" t="s">
        <v>33</v>
      </c>
      <c r="Q26" s="34" t="s">
        <v>33</v>
      </c>
      <c r="R26" s="34" t="s">
        <v>33</v>
      </c>
      <c r="S26" s="34" t="s">
        <v>33</v>
      </c>
      <c r="T26" s="34" t="s">
        <v>33</v>
      </c>
      <c r="U26" s="34" t="s">
        <v>33</v>
      </c>
      <c r="V26" s="34" t="s">
        <v>33</v>
      </c>
      <c r="W26" s="33" t="s">
        <v>33</v>
      </c>
      <c r="X26" s="63"/>
      <c r="Y26" s="41"/>
    </row>
    <row r="27" spans="1:25" x14ac:dyDescent="0.3">
      <c r="A27" s="37" t="s">
        <v>650</v>
      </c>
      <c r="B27" s="43" t="s">
        <v>774</v>
      </c>
      <c r="C27" s="59">
        <v>1104</v>
      </c>
      <c r="D27" s="44" t="s">
        <v>33</v>
      </c>
      <c r="E27" s="44" t="s">
        <v>33</v>
      </c>
      <c r="F27" s="44" t="s">
        <v>36</v>
      </c>
      <c r="G27" s="44" t="s">
        <v>36</v>
      </c>
      <c r="H27" s="44" t="s">
        <v>33</v>
      </c>
      <c r="I27" s="44" t="s">
        <v>33</v>
      </c>
      <c r="J27" s="44" t="s">
        <v>43</v>
      </c>
      <c r="K27" s="44" t="s">
        <v>33</v>
      </c>
      <c r="L27" s="44" t="s">
        <v>33</v>
      </c>
      <c r="M27" s="44" t="s">
        <v>33</v>
      </c>
      <c r="N27" s="44" t="s">
        <v>33</v>
      </c>
      <c r="O27" s="44" t="s">
        <v>33</v>
      </c>
      <c r="P27" s="44" t="s">
        <v>33</v>
      </c>
      <c r="Q27" s="44" t="s">
        <v>43</v>
      </c>
      <c r="R27" s="44" t="s">
        <v>33</v>
      </c>
      <c r="S27" s="44" t="s">
        <v>33</v>
      </c>
      <c r="T27" s="44" t="s">
        <v>43</v>
      </c>
      <c r="U27" s="44" t="s">
        <v>43</v>
      </c>
      <c r="V27" s="44" t="s">
        <v>33</v>
      </c>
      <c r="W27" s="43" t="s">
        <v>43</v>
      </c>
      <c r="X27" s="63" t="s">
        <v>547</v>
      </c>
      <c r="Y27" s="41"/>
    </row>
    <row r="28" spans="1:25" x14ac:dyDescent="0.3">
      <c r="A28" s="37" t="s">
        <v>650</v>
      </c>
      <c r="B28" s="33" t="s">
        <v>773</v>
      </c>
      <c r="C28" s="60"/>
      <c r="D28" s="34" t="s">
        <v>33</v>
      </c>
      <c r="E28" s="34" t="s">
        <v>36</v>
      </c>
      <c r="F28" s="34" t="s">
        <v>33</v>
      </c>
      <c r="G28" s="34" t="s">
        <v>33</v>
      </c>
      <c r="H28" s="34" t="s">
        <v>33</v>
      </c>
      <c r="I28" s="34" t="s">
        <v>33</v>
      </c>
      <c r="J28" s="34" t="s">
        <v>43</v>
      </c>
      <c r="K28" s="34" t="s">
        <v>33</v>
      </c>
      <c r="L28" s="34" t="s">
        <v>33</v>
      </c>
      <c r="M28" s="34" t="s">
        <v>33</v>
      </c>
      <c r="N28" s="34" t="s">
        <v>33</v>
      </c>
      <c r="O28" s="34" t="s">
        <v>33</v>
      </c>
      <c r="P28" s="34" t="s">
        <v>33</v>
      </c>
      <c r="Q28" s="34" t="s">
        <v>33</v>
      </c>
      <c r="R28" s="34" t="s">
        <v>33</v>
      </c>
      <c r="S28" s="34" t="s">
        <v>33</v>
      </c>
      <c r="T28" s="34" t="s">
        <v>43</v>
      </c>
      <c r="U28" s="34" t="s">
        <v>43</v>
      </c>
      <c r="V28" s="34" t="s">
        <v>43</v>
      </c>
      <c r="W28" s="33" t="s">
        <v>43</v>
      </c>
      <c r="X28" s="63"/>
      <c r="Y28" s="41"/>
    </row>
    <row r="29" spans="1:25" x14ac:dyDescent="0.3">
      <c r="A29" s="37" t="s">
        <v>650</v>
      </c>
      <c r="B29" s="43" t="s">
        <v>772</v>
      </c>
      <c r="C29" s="59">
        <v>1106</v>
      </c>
      <c r="D29" s="44" t="s">
        <v>33</v>
      </c>
      <c r="E29" s="44" t="s">
        <v>36</v>
      </c>
      <c r="F29" s="44" t="s">
        <v>33</v>
      </c>
      <c r="G29" s="44" t="s">
        <v>33</v>
      </c>
      <c r="H29" s="44" t="s">
        <v>33</v>
      </c>
      <c r="I29" s="44" t="s">
        <v>33</v>
      </c>
      <c r="J29" s="44" t="s">
        <v>33</v>
      </c>
      <c r="K29" s="44" t="s">
        <v>33</v>
      </c>
      <c r="L29" s="44" t="s">
        <v>33</v>
      </c>
      <c r="M29" s="44" t="s">
        <v>33</v>
      </c>
      <c r="N29" s="44" t="s">
        <v>33</v>
      </c>
      <c r="O29" s="44" t="s">
        <v>33</v>
      </c>
      <c r="P29" s="44" t="s">
        <v>33</v>
      </c>
      <c r="Q29" s="44" t="s">
        <v>43</v>
      </c>
      <c r="R29" s="44" t="s">
        <v>33</v>
      </c>
      <c r="S29" s="44" t="s">
        <v>33</v>
      </c>
      <c r="T29" s="44" t="s">
        <v>33</v>
      </c>
      <c r="U29" s="44" t="s">
        <v>33</v>
      </c>
      <c r="V29" s="44" t="s">
        <v>33</v>
      </c>
      <c r="W29" s="43" t="s">
        <v>33</v>
      </c>
      <c r="X29" s="63" t="s">
        <v>547</v>
      </c>
      <c r="Y29" s="41"/>
    </row>
    <row r="30" spans="1:25" x14ac:dyDescent="0.3">
      <c r="A30" s="37" t="s">
        <v>650</v>
      </c>
      <c r="B30" s="33" t="s">
        <v>771</v>
      </c>
      <c r="C30" s="60"/>
      <c r="D30" s="34" t="s">
        <v>33</v>
      </c>
      <c r="E30" s="34" t="s">
        <v>36</v>
      </c>
      <c r="F30" s="34" t="s">
        <v>36</v>
      </c>
      <c r="G30" s="34" t="s">
        <v>34</v>
      </c>
      <c r="H30" s="34" t="s">
        <v>33</v>
      </c>
      <c r="I30" s="34" t="s">
        <v>33</v>
      </c>
      <c r="J30" s="34" t="s">
        <v>43</v>
      </c>
      <c r="K30" s="34" t="s">
        <v>33</v>
      </c>
      <c r="L30" s="34" t="s">
        <v>33</v>
      </c>
      <c r="M30" s="34" t="s">
        <v>33</v>
      </c>
      <c r="N30" s="34" t="s">
        <v>33</v>
      </c>
      <c r="O30" s="34" t="s">
        <v>33</v>
      </c>
      <c r="P30" s="34" t="s">
        <v>33</v>
      </c>
      <c r="Q30" s="34" t="s">
        <v>33</v>
      </c>
      <c r="R30" s="34" t="s">
        <v>33</v>
      </c>
      <c r="S30" s="34" t="s">
        <v>33</v>
      </c>
      <c r="T30" s="34" t="s">
        <v>43</v>
      </c>
      <c r="U30" s="34" t="s">
        <v>43</v>
      </c>
      <c r="V30" s="34" t="s">
        <v>43</v>
      </c>
      <c r="W30" s="33" t="s">
        <v>43</v>
      </c>
      <c r="X30" s="63"/>
      <c r="Y30" s="41"/>
    </row>
    <row r="31" spans="1:25" x14ac:dyDescent="0.3">
      <c r="A31" s="37" t="s">
        <v>650</v>
      </c>
      <c r="B31" s="45" t="s">
        <v>770</v>
      </c>
      <c r="C31" s="45">
        <v>1110</v>
      </c>
      <c r="D31" s="46" t="s">
        <v>33</v>
      </c>
      <c r="E31" s="46" t="s">
        <v>33</v>
      </c>
      <c r="F31" s="46" t="s">
        <v>36</v>
      </c>
      <c r="G31" s="46" t="s">
        <v>36</v>
      </c>
      <c r="H31" s="46" t="s">
        <v>33</v>
      </c>
      <c r="I31" s="46" t="s">
        <v>33</v>
      </c>
      <c r="J31" s="46" t="s">
        <v>33</v>
      </c>
      <c r="K31" s="46" t="s">
        <v>33</v>
      </c>
      <c r="L31" s="46" t="s">
        <v>33</v>
      </c>
      <c r="M31" s="46" t="s">
        <v>33</v>
      </c>
      <c r="N31" s="46" t="s">
        <v>33</v>
      </c>
      <c r="O31" s="46" t="s">
        <v>33</v>
      </c>
      <c r="P31" s="46" t="s">
        <v>33</v>
      </c>
      <c r="Q31" s="46" t="s">
        <v>33</v>
      </c>
      <c r="R31" s="46" t="s">
        <v>33</v>
      </c>
      <c r="S31" s="46" t="s">
        <v>33</v>
      </c>
      <c r="T31" s="46" t="s">
        <v>33</v>
      </c>
      <c r="U31" s="46" t="s">
        <v>33</v>
      </c>
      <c r="V31" s="46" t="s">
        <v>33</v>
      </c>
      <c r="W31" s="45" t="s">
        <v>33</v>
      </c>
      <c r="X31" s="39" t="s">
        <v>547</v>
      </c>
      <c r="Y31" s="41"/>
    </row>
    <row r="32" spans="1:25" x14ac:dyDescent="0.3">
      <c r="A32" s="37" t="s">
        <v>650</v>
      </c>
      <c r="B32" s="45" t="s">
        <v>769</v>
      </c>
      <c r="C32" s="45">
        <v>1112</v>
      </c>
      <c r="D32" s="46" t="s">
        <v>33</v>
      </c>
      <c r="E32" s="46" t="s">
        <v>34</v>
      </c>
      <c r="F32" s="46" t="s">
        <v>33</v>
      </c>
      <c r="G32" s="46" t="s">
        <v>33</v>
      </c>
      <c r="H32" s="46" t="s">
        <v>36</v>
      </c>
      <c r="I32" s="46" t="s">
        <v>33</v>
      </c>
      <c r="J32" s="46" t="s">
        <v>43</v>
      </c>
      <c r="K32" s="46" t="s">
        <v>33</v>
      </c>
      <c r="L32" s="46" t="s">
        <v>33</v>
      </c>
      <c r="M32" s="46" t="s">
        <v>33</v>
      </c>
      <c r="N32" s="46" t="s">
        <v>33</v>
      </c>
      <c r="O32" s="46" t="s">
        <v>33</v>
      </c>
      <c r="P32" s="46" t="s">
        <v>33</v>
      </c>
      <c r="Q32" s="46" t="s">
        <v>43</v>
      </c>
      <c r="R32" s="46" t="s">
        <v>33</v>
      </c>
      <c r="S32" s="46" t="s">
        <v>33</v>
      </c>
      <c r="T32" s="46" t="s">
        <v>43</v>
      </c>
      <c r="U32" s="46" t="s">
        <v>43</v>
      </c>
      <c r="V32" s="46" t="s">
        <v>43</v>
      </c>
      <c r="W32" s="45" t="s">
        <v>43</v>
      </c>
      <c r="X32" s="39" t="s">
        <v>547</v>
      </c>
      <c r="Y32" s="41"/>
    </row>
    <row r="33" spans="1:25" x14ac:dyDescent="0.3">
      <c r="A33" s="37" t="s">
        <v>650</v>
      </c>
      <c r="B33" s="45" t="s">
        <v>768</v>
      </c>
      <c r="C33" s="45">
        <v>1114</v>
      </c>
      <c r="D33" s="46" t="s">
        <v>33</v>
      </c>
      <c r="E33" s="46" t="s">
        <v>33</v>
      </c>
      <c r="F33" s="46" t="s">
        <v>33</v>
      </c>
      <c r="G33" s="46" t="s">
        <v>36</v>
      </c>
      <c r="H33" s="46" t="s">
        <v>36</v>
      </c>
      <c r="I33" s="46" t="s">
        <v>33</v>
      </c>
      <c r="J33" s="46" t="s">
        <v>33</v>
      </c>
      <c r="K33" s="46" t="s">
        <v>33</v>
      </c>
      <c r="L33" s="46" t="s">
        <v>33</v>
      </c>
      <c r="M33" s="46" t="s">
        <v>33</v>
      </c>
      <c r="N33" s="46" t="s">
        <v>33</v>
      </c>
      <c r="O33" s="46" t="s">
        <v>33</v>
      </c>
      <c r="P33" s="46" t="s">
        <v>33</v>
      </c>
      <c r="Q33" s="46" t="s">
        <v>33</v>
      </c>
      <c r="R33" s="46" t="s">
        <v>33</v>
      </c>
      <c r="S33" s="46" t="s">
        <v>33</v>
      </c>
      <c r="T33" s="46" t="s">
        <v>33</v>
      </c>
      <c r="U33" s="46" t="s">
        <v>43</v>
      </c>
      <c r="V33" s="46" t="s">
        <v>43</v>
      </c>
      <c r="W33" s="45" t="s">
        <v>43</v>
      </c>
      <c r="X33" s="39" t="s">
        <v>547</v>
      </c>
      <c r="Y33" s="41"/>
    </row>
    <row r="34" spans="1:25" x14ac:dyDescent="0.3">
      <c r="A34" s="37" t="s">
        <v>650</v>
      </c>
      <c r="B34" s="43" t="s">
        <v>767</v>
      </c>
      <c r="C34" s="59">
        <v>1116</v>
      </c>
      <c r="D34" s="44" t="s">
        <v>33</v>
      </c>
      <c r="E34" s="44" t="s">
        <v>33</v>
      </c>
      <c r="F34" s="44" t="s">
        <v>33</v>
      </c>
      <c r="G34" s="44" t="s">
        <v>33</v>
      </c>
      <c r="H34" s="44" t="s">
        <v>36</v>
      </c>
      <c r="I34" s="44" t="s">
        <v>33</v>
      </c>
      <c r="J34" s="44" t="s">
        <v>33</v>
      </c>
      <c r="K34" s="44" t="s">
        <v>33</v>
      </c>
      <c r="L34" s="44" t="s">
        <v>33</v>
      </c>
      <c r="M34" s="44" t="s">
        <v>33</v>
      </c>
      <c r="N34" s="44" t="s">
        <v>33</v>
      </c>
      <c r="O34" s="44" t="s">
        <v>33</v>
      </c>
      <c r="P34" s="44" t="s">
        <v>33</v>
      </c>
      <c r="Q34" s="44" t="s">
        <v>33</v>
      </c>
      <c r="R34" s="44" t="s">
        <v>33</v>
      </c>
      <c r="S34" s="44" t="s">
        <v>33</v>
      </c>
      <c r="T34" s="44" t="s">
        <v>43</v>
      </c>
      <c r="U34" s="44" t="s">
        <v>43</v>
      </c>
      <c r="V34" s="44" t="s">
        <v>43</v>
      </c>
      <c r="W34" s="43" t="s">
        <v>43</v>
      </c>
      <c r="X34" s="63" t="s">
        <v>547</v>
      </c>
      <c r="Y34" s="41"/>
    </row>
    <row r="35" spans="1:25" x14ac:dyDescent="0.3">
      <c r="A35" s="37" t="s">
        <v>650</v>
      </c>
      <c r="B35" s="33" t="s">
        <v>766</v>
      </c>
      <c r="C35" s="60"/>
      <c r="D35" s="34" t="s">
        <v>33</v>
      </c>
      <c r="E35" s="34" t="s">
        <v>33</v>
      </c>
      <c r="F35" s="34" t="s">
        <v>33</v>
      </c>
      <c r="G35" s="34" t="s">
        <v>36</v>
      </c>
      <c r="H35" s="34" t="s">
        <v>36</v>
      </c>
      <c r="I35" s="34" t="s">
        <v>33</v>
      </c>
      <c r="J35" s="34" t="s">
        <v>33</v>
      </c>
      <c r="K35" s="34" t="s">
        <v>33</v>
      </c>
      <c r="L35" s="34" t="s">
        <v>33</v>
      </c>
      <c r="M35" s="34" t="s">
        <v>33</v>
      </c>
      <c r="N35" s="34" t="s">
        <v>33</v>
      </c>
      <c r="O35" s="34" t="s">
        <v>33</v>
      </c>
      <c r="P35" s="34" t="s">
        <v>33</v>
      </c>
      <c r="Q35" s="34" t="s">
        <v>33</v>
      </c>
      <c r="R35" s="34" t="s">
        <v>33</v>
      </c>
      <c r="S35" s="34" t="s">
        <v>33</v>
      </c>
      <c r="T35" s="34" t="s">
        <v>43</v>
      </c>
      <c r="U35" s="34" t="s">
        <v>43</v>
      </c>
      <c r="V35" s="34" t="s">
        <v>43</v>
      </c>
      <c r="W35" s="33" t="s">
        <v>43</v>
      </c>
      <c r="X35" s="63"/>
      <c r="Y35" s="41"/>
    </row>
    <row r="36" spans="1:25" x14ac:dyDescent="0.3">
      <c r="A36" s="37" t="s">
        <v>650</v>
      </c>
      <c r="B36" s="43" t="s">
        <v>765</v>
      </c>
      <c r="C36" s="59">
        <v>1118</v>
      </c>
      <c r="D36" s="44" t="s">
        <v>33</v>
      </c>
      <c r="E36" s="44" t="s">
        <v>33</v>
      </c>
      <c r="F36" s="44" t="s">
        <v>33</v>
      </c>
      <c r="G36" s="44" t="s">
        <v>36</v>
      </c>
      <c r="H36" s="44" t="s">
        <v>36</v>
      </c>
      <c r="I36" s="44" t="s">
        <v>36</v>
      </c>
      <c r="J36" s="44" t="s">
        <v>43</v>
      </c>
      <c r="K36" s="44" t="s">
        <v>33</v>
      </c>
      <c r="L36" s="44" t="s">
        <v>33</v>
      </c>
      <c r="M36" s="44" t="s">
        <v>33</v>
      </c>
      <c r="N36" s="44" t="s">
        <v>33</v>
      </c>
      <c r="O36" s="44" t="s">
        <v>33</v>
      </c>
      <c r="P36" s="44" t="s">
        <v>33</v>
      </c>
      <c r="Q36" s="44" t="s">
        <v>33</v>
      </c>
      <c r="R36" s="44" t="s">
        <v>33</v>
      </c>
      <c r="S36" s="44" t="s">
        <v>33</v>
      </c>
      <c r="T36" s="44" t="s">
        <v>43</v>
      </c>
      <c r="U36" s="44" t="s">
        <v>43</v>
      </c>
      <c r="V36" s="44" t="s">
        <v>43</v>
      </c>
      <c r="W36" s="43" t="s">
        <v>43</v>
      </c>
      <c r="X36" s="63" t="s">
        <v>547</v>
      </c>
      <c r="Y36" s="41"/>
    </row>
    <row r="37" spans="1:25" x14ac:dyDescent="0.3">
      <c r="A37" s="37" t="s">
        <v>650</v>
      </c>
      <c r="B37" s="33" t="s">
        <v>764</v>
      </c>
      <c r="C37" s="60"/>
      <c r="D37" s="34" t="s">
        <v>33</v>
      </c>
      <c r="E37" s="34" t="s">
        <v>33</v>
      </c>
      <c r="F37" s="34" t="s">
        <v>33</v>
      </c>
      <c r="G37" s="34" t="s">
        <v>36</v>
      </c>
      <c r="H37" s="34" t="s">
        <v>36</v>
      </c>
      <c r="I37" s="34" t="s">
        <v>34</v>
      </c>
      <c r="J37" s="34" t="s">
        <v>33</v>
      </c>
      <c r="K37" s="34" t="s">
        <v>33</v>
      </c>
      <c r="L37" s="34" t="s">
        <v>33</v>
      </c>
      <c r="M37" s="34" t="s">
        <v>33</v>
      </c>
      <c r="N37" s="34" t="s">
        <v>33</v>
      </c>
      <c r="O37" s="34" t="s">
        <v>33</v>
      </c>
      <c r="P37" s="34" t="s">
        <v>33</v>
      </c>
      <c r="Q37" s="34" t="s">
        <v>33</v>
      </c>
      <c r="R37" s="34" t="s">
        <v>33</v>
      </c>
      <c r="S37" s="34" t="s">
        <v>33</v>
      </c>
      <c r="T37" s="34" t="s">
        <v>43</v>
      </c>
      <c r="U37" s="34" t="s">
        <v>43</v>
      </c>
      <c r="V37" s="34" t="s">
        <v>43</v>
      </c>
      <c r="W37" s="33" t="s">
        <v>43</v>
      </c>
      <c r="X37" s="63"/>
      <c r="Y37" s="41"/>
    </row>
    <row r="38" spans="1:25" x14ac:dyDescent="0.3">
      <c r="A38" s="37" t="s">
        <v>650</v>
      </c>
      <c r="B38" s="43" t="s">
        <v>763</v>
      </c>
      <c r="C38" s="59">
        <v>1120</v>
      </c>
      <c r="D38" s="44" t="s">
        <v>33</v>
      </c>
      <c r="E38" s="44" t="s">
        <v>33</v>
      </c>
      <c r="F38" s="44" t="s">
        <v>33</v>
      </c>
      <c r="G38" s="44" t="s">
        <v>36</v>
      </c>
      <c r="H38" s="44" t="s">
        <v>36</v>
      </c>
      <c r="I38" s="44" t="s">
        <v>36</v>
      </c>
      <c r="J38" s="44" t="s">
        <v>43</v>
      </c>
      <c r="K38" s="44" t="s">
        <v>33</v>
      </c>
      <c r="L38" s="44" t="s">
        <v>33</v>
      </c>
      <c r="M38" s="44" t="s">
        <v>33</v>
      </c>
      <c r="N38" s="44" t="s">
        <v>33</v>
      </c>
      <c r="O38" s="44" t="s">
        <v>33</v>
      </c>
      <c r="P38" s="44" t="s">
        <v>33</v>
      </c>
      <c r="Q38" s="44" t="s">
        <v>33</v>
      </c>
      <c r="R38" s="44" t="s">
        <v>33</v>
      </c>
      <c r="S38" s="44" t="s">
        <v>33</v>
      </c>
      <c r="T38" s="44" t="s">
        <v>43</v>
      </c>
      <c r="U38" s="44" t="s">
        <v>43</v>
      </c>
      <c r="V38" s="44" t="s">
        <v>43</v>
      </c>
      <c r="W38" s="43" t="s">
        <v>43</v>
      </c>
      <c r="X38" s="63" t="s">
        <v>547</v>
      </c>
      <c r="Y38" s="41"/>
    </row>
    <row r="39" spans="1:25" x14ac:dyDescent="0.3">
      <c r="A39" s="37" t="s">
        <v>650</v>
      </c>
      <c r="B39" s="33" t="s">
        <v>762</v>
      </c>
      <c r="C39" s="60"/>
      <c r="D39" s="34" t="s">
        <v>33</v>
      </c>
      <c r="E39" s="34" t="s">
        <v>33</v>
      </c>
      <c r="F39" s="34" t="s">
        <v>33</v>
      </c>
      <c r="G39" s="34" t="s">
        <v>34</v>
      </c>
      <c r="H39" s="34" t="s">
        <v>36</v>
      </c>
      <c r="I39" s="34" t="s">
        <v>36</v>
      </c>
      <c r="J39" s="34" t="s">
        <v>34</v>
      </c>
      <c r="K39" s="34" t="s">
        <v>33</v>
      </c>
      <c r="L39" s="34" t="s">
        <v>33</v>
      </c>
      <c r="M39" s="34" t="s">
        <v>33</v>
      </c>
      <c r="N39" s="34" t="s">
        <v>33</v>
      </c>
      <c r="O39" s="34" t="s">
        <v>33</v>
      </c>
      <c r="P39" s="34" t="s">
        <v>33</v>
      </c>
      <c r="Q39" s="34" t="s">
        <v>33</v>
      </c>
      <c r="R39" s="34" t="s">
        <v>33</v>
      </c>
      <c r="S39" s="34" t="s">
        <v>33</v>
      </c>
      <c r="T39" s="34" t="s">
        <v>43</v>
      </c>
      <c r="U39" s="34" t="s">
        <v>43</v>
      </c>
      <c r="V39" s="34" t="s">
        <v>43</v>
      </c>
      <c r="W39" s="33" t="s">
        <v>43</v>
      </c>
      <c r="X39" s="63"/>
      <c r="Y39" s="41"/>
    </row>
    <row r="40" spans="1:25" x14ac:dyDescent="0.3">
      <c r="A40" s="37" t="s">
        <v>650</v>
      </c>
      <c r="B40" s="43" t="s">
        <v>761</v>
      </c>
      <c r="C40" s="59">
        <v>1122</v>
      </c>
      <c r="D40" s="44" t="s">
        <v>33</v>
      </c>
      <c r="E40" s="44" t="s">
        <v>33</v>
      </c>
      <c r="F40" s="44" t="s">
        <v>33</v>
      </c>
      <c r="G40" s="44" t="s">
        <v>36</v>
      </c>
      <c r="H40" s="44" t="s">
        <v>33</v>
      </c>
      <c r="I40" s="44" t="s">
        <v>33</v>
      </c>
      <c r="J40" s="44" t="s">
        <v>43</v>
      </c>
      <c r="K40" s="44" t="s">
        <v>33</v>
      </c>
      <c r="L40" s="44" t="s">
        <v>33</v>
      </c>
      <c r="M40" s="44" t="s">
        <v>33</v>
      </c>
      <c r="N40" s="44" t="s">
        <v>33</v>
      </c>
      <c r="O40" s="44" t="s">
        <v>33</v>
      </c>
      <c r="P40" s="44" t="s">
        <v>33</v>
      </c>
      <c r="Q40" s="44" t="s">
        <v>33</v>
      </c>
      <c r="R40" s="44" t="s">
        <v>33</v>
      </c>
      <c r="S40" s="44" t="s">
        <v>33</v>
      </c>
      <c r="T40" s="44" t="s">
        <v>43</v>
      </c>
      <c r="U40" s="44" t="s">
        <v>33</v>
      </c>
      <c r="V40" s="44" t="s">
        <v>33</v>
      </c>
      <c r="W40" s="43" t="s">
        <v>33</v>
      </c>
      <c r="X40" s="63" t="s">
        <v>547</v>
      </c>
      <c r="Y40" s="41"/>
    </row>
    <row r="41" spans="1:25" x14ac:dyDescent="0.3">
      <c r="A41" s="37" t="s">
        <v>650</v>
      </c>
      <c r="B41" s="33" t="s">
        <v>760</v>
      </c>
      <c r="C41" s="60"/>
      <c r="D41" s="34" t="s">
        <v>33</v>
      </c>
      <c r="E41" s="34" t="s">
        <v>33</v>
      </c>
      <c r="F41" s="34" t="s">
        <v>33</v>
      </c>
      <c r="G41" s="34" t="s">
        <v>33</v>
      </c>
      <c r="H41" s="34" t="s">
        <v>36</v>
      </c>
      <c r="I41" s="34" t="s">
        <v>36</v>
      </c>
      <c r="J41" s="34" t="s">
        <v>33</v>
      </c>
      <c r="K41" s="34" t="s">
        <v>33</v>
      </c>
      <c r="L41" s="34" t="s">
        <v>33</v>
      </c>
      <c r="M41" s="34" t="s">
        <v>33</v>
      </c>
      <c r="N41" s="34" t="s">
        <v>33</v>
      </c>
      <c r="O41" s="34" t="s">
        <v>33</v>
      </c>
      <c r="P41" s="34" t="s">
        <v>33</v>
      </c>
      <c r="Q41" s="34" t="s">
        <v>33</v>
      </c>
      <c r="R41" s="34" t="s">
        <v>33</v>
      </c>
      <c r="S41" s="34" t="s">
        <v>33</v>
      </c>
      <c r="T41" s="34" t="s">
        <v>33</v>
      </c>
      <c r="U41" s="34" t="s">
        <v>43</v>
      </c>
      <c r="V41" s="34" t="s">
        <v>43</v>
      </c>
      <c r="W41" s="33" t="s">
        <v>43</v>
      </c>
      <c r="X41" s="63"/>
      <c r="Y41" s="41"/>
    </row>
    <row r="42" spans="1:25" x14ac:dyDescent="0.3">
      <c r="A42" s="37" t="s">
        <v>650</v>
      </c>
      <c r="B42" s="43" t="s">
        <v>759</v>
      </c>
      <c r="C42" s="59">
        <v>1124</v>
      </c>
      <c r="D42" s="44" t="s">
        <v>33</v>
      </c>
      <c r="E42" s="44" t="s">
        <v>33</v>
      </c>
      <c r="F42" s="44" t="s">
        <v>36</v>
      </c>
      <c r="G42" s="44" t="s">
        <v>36</v>
      </c>
      <c r="H42" s="44" t="s">
        <v>33</v>
      </c>
      <c r="I42" s="44" t="s">
        <v>34</v>
      </c>
      <c r="J42" s="44" t="s">
        <v>33</v>
      </c>
      <c r="K42" s="44" t="s">
        <v>33</v>
      </c>
      <c r="L42" s="44" t="s">
        <v>33</v>
      </c>
      <c r="M42" s="44" t="s">
        <v>33</v>
      </c>
      <c r="N42" s="44" t="s">
        <v>33</v>
      </c>
      <c r="O42" s="44" t="s">
        <v>33</v>
      </c>
      <c r="P42" s="44" t="s">
        <v>33</v>
      </c>
      <c r="Q42" s="44" t="s">
        <v>33</v>
      </c>
      <c r="R42" s="44" t="s">
        <v>33</v>
      </c>
      <c r="S42" s="44" t="s">
        <v>33</v>
      </c>
      <c r="T42" s="44" t="s">
        <v>43</v>
      </c>
      <c r="U42" s="44" t="s">
        <v>43</v>
      </c>
      <c r="V42" s="44" t="s">
        <v>43</v>
      </c>
      <c r="W42" s="43" t="s">
        <v>43</v>
      </c>
      <c r="X42" s="63" t="s">
        <v>547</v>
      </c>
      <c r="Y42" s="41"/>
    </row>
    <row r="43" spans="1:25" x14ac:dyDescent="0.3">
      <c r="A43" s="37" t="s">
        <v>650</v>
      </c>
      <c r="B43" s="33" t="s">
        <v>758</v>
      </c>
      <c r="C43" s="60"/>
      <c r="D43" s="34" t="s">
        <v>33</v>
      </c>
      <c r="E43" s="34" t="s">
        <v>33</v>
      </c>
      <c r="F43" s="34" t="s">
        <v>36</v>
      </c>
      <c r="G43" s="34" t="s">
        <v>36</v>
      </c>
      <c r="H43" s="34" t="s">
        <v>34</v>
      </c>
      <c r="I43" s="34" t="s">
        <v>33</v>
      </c>
      <c r="J43" s="34" t="s">
        <v>43</v>
      </c>
      <c r="K43" s="34" t="s">
        <v>33</v>
      </c>
      <c r="L43" s="34" t="s">
        <v>33</v>
      </c>
      <c r="M43" s="34" t="s">
        <v>33</v>
      </c>
      <c r="N43" s="34" t="s">
        <v>33</v>
      </c>
      <c r="O43" s="34" t="s">
        <v>33</v>
      </c>
      <c r="P43" s="34" t="s">
        <v>33</v>
      </c>
      <c r="Q43" s="34" t="s">
        <v>33</v>
      </c>
      <c r="R43" s="34" t="s">
        <v>33</v>
      </c>
      <c r="S43" s="34" t="s">
        <v>33</v>
      </c>
      <c r="T43" s="34" t="s">
        <v>33</v>
      </c>
      <c r="U43" s="34" t="s">
        <v>33</v>
      </c>
      <c r="V43" s="34" t="s">
        <v>33</v>
      </c>
      <c r="W43" s="33" t="s">
        <v>33</v>
      </c>
      <c r="X43" s="63"/>
      <c r="Y43" s="41"/>
    </row>
    <row r="44" spans="1:25" x14ac:dyDescent="0.3">
      <c r="A44" s="37" t="s">
        <v>650</v>
      </c>
      <c r="B44" s="43" t="s">
        <v>757</v>
      </c>
      <c r="C44" s="59">
        <v>1126</v>
      </c>
      <c r="D44" s="44" t="s">
        <v>33</v>
      </c>
      <c r="E44" s="44" t="s">
        <v>33</v>
      </c>
      <c r="F44" s="44" t="s">
        <v>33</v>
      </c>
      <c r="G44" s="44" t="s">
        <v>34</v>
      </c>
      <c r="H44" s="44" t="s">
        <v>36</v>
      </c>
      <c r="I44" s="44" t="s">
        <v>36</v>
      </c>
      <c r="J44" s="44" t="s">
        <v>43</v>
      </c>
      <c r="K44" s="44" t="s">
        <v>33</v>
      </c>
      <c r="L44" s="44" t="s">
        <v>34</v>
      </c>
      <c r="M44" s="44" t="s">
        <v>33</v>
      </c>
      <c r="N44" s="44" t="s">
        <v>33</v>
      </c>
      <c r="O44" s="44" t="s">
        <v>33</v>
      </c>
      <c r="P44" s="44" t="s">
        <v>33</v>
      </c>
      <c r="Q44" s="44" t="s">
        <v>33</v>
      </c>
      <c r="R44" s="44" t="s">
        <v>33</v>
      </c>
      <c r="S44" s="44" t="s">
        <v>33</v>
      </c>
      <c r="T44" s="44" t="s">
        <v>43</v>
      </c>
      <c r="U44" s="44" t="s">
        <v>43</v>
      </c>
      <c r="V44" s="44" t="s">
        <v>43</v>
      </c>
      <c r="W44" s="43" t="s">
        <v>43</v>
      </c>
      <c r="X44" s="63" t="s">
        <v>547</v>
      </c>
      <c r="Y44" s="41"/>
    </row>
    <row r="45" spans="1:25" x14ac:dyDescent="0.3">
      <c r="A45" s="37" t="s">
        <v>650</v>
      </c>
      <c r="B45" s="33" t="s">
        <v>756</v>
      </c>
      <c r="C45" s="60"/>
      <c r="D45" s="34" t="s">
        <v>33</v>
      </c>
      <c r="E45" s="34" t="s">
        <v>33</v>
      </c>
      <c r="F45" s="34" t="s">
        <v>33</v>
      </c>
      <c r="G45" s="34" t="s">
        <v>33</v>
      </c>
      <c r="H45" s="34" t="s">
        <v>36</v>
      </c>
      <c r="I45" s="34" t="s">
        <v>36</v>
      </c>
      <c r="J45" s="34" t="s">
        <v>34</v>
      </c>
      <c r="K45" s="34" t="s">
        <v>33</v>
      </c>
      <c r="L45" s="34" t="s">
        <v>33</v>
      </c>
      <c r="M45" s="34" t="s">
        <v>33</v>
      </c>
      <c r="N45" s="34" t="s">
        <v>33</v>
      </c>
      <c r="O45" s="34" t="s">
        <v>33</v>
      </c>
      <c r="P45" s="34" t="s">
        <v>33</v>
      </c>
      <c r="Q45" s="34" t="s">
        <v>33</v>
      </c>
      <c r="R45" s="34" t="s">
        <v>33</v>
      </c>
      <c r="S45" s="34" t="s">
        <v>33</v>
      </c>
      <c r="T45" s="34" t="s">
        <v>33</v>
      </c>
      <c r="U45" s="34" t="s">
        <v>33</v>
      </c>
      <c r="V45" s="34" t="s">
        <v>33</v>
      </c>
      <c r="W45" s="33" t="s">
        <v>33</v>
      </c>
      <c r="X45" s="63"/>
      <c r="Y45" s="41"/>
    </row>
    <row r="46" spans="1:25" x14ac:dyDescent="0.3">
      <c r="A46" s="37" t="s">
        <v>650</v>
      </c>
      <c r="B46" s="43" t="s">
        <v>755</v>
      </c>
      <c r="C46" s="59">
        <v>1128</v>
      </c>
      <c r="D46" s="44" t="s">
        <v>33</v>
      </c>
      <c r="E46" s="44" t="s">
        <v>33</v>
      </c>
      <c r="F46" s="44" t="s">
        <v>36</v>
      </c>
      <c r="G46" s="44" t="s">
        <v>36</v>
      </c>
      <c r="H46" s="44" t="s">
        <v>33</v>
      </c>
      <c r="I46" s="44" t="s">
        <v>33</v>
      </c>
      <c r="J46" s="44" t="s">
        <v>43</v>
      </c>
      <c r="K46" s="44" t="s">
        <v>33</v>
      </c>
      <c r="L46" s="44" t="s">
        <v>33</v>
      </c>
      <c r="M46" s="44" t="s">
        <v>33</v>
      </c>
      <c r="N46" s="44" t="s">
        <v>33</v>
      </c>
      <c r="O46" s="44" t="s">
        <v>33</v>
      </c>
      <c r="P46" s="44" t="s">
        <v>33</v>
      </c>
      <c r="Q46" s="44" t="s">
        <v>33</v>
      </c>
      <c r="R46" s="44" t="s">
        <v>33</v>
      </c>
      <c r="S46" s="44" t="s">
        <v>33</v>
      </c>
      <c r="T46" s="44" t="s">
        <v>33</v>
      </c>
      <c r="U46" s="44" t="s">
        <v>33</v>
      </c>
      <c r="V46" s="44" t="s">
        <v>33</v>
      </c>
      <c r="W46" s="43" t="s">
        <v>43</v>
      </c>
      <c r="X46" s="63" t="s">
        <v>547</v>
      </c>
      <c r="Y46" s="41"/>
    </row>
    <row r="47" spans="1:25" x14ac:dyDescent="0.3">
      <c r="A47" s="37" t="s">
        <v>650</v>
      </c>
      <c r="B47" s="33" t="s">
        <v>754</v>
      </c>
      <c r="C47" s="60"/>
      <c r="D47" s="34" t="s">
        <v>33</v>
      </c>
      <c r="E47" s="34" t="s">
        <v>33</v>
      </c>
      <c r="F47" s="34" t="s">
        <v>36</v>
      </c>
      <c r="G47" s="34" t="s">
        <v>36</v>
      </c>
      <c r="H47" s="34" t="s">
        <v>33</v>
      </c>
      <c r="I47" s="34" t="s">
        <v>33</v>
      </c>
      <c r="J47" s="34" t="s">
        <v>43</v>
      </c>
      <c r="K47" s="34" t="s">
        <v>34</v>
      </c>
      <c r="L47" s="34" t="s">
        <v>33</v>
      </c>
      <c r="M47" s="34" t="s">
        <v>33</v>
      </c>
      <c r="N47" s="34" t="s">
        <v>33</v>
      </c>
      <c r="O47" s="34" t="s">
        <v>33</v>
      </c>
      <c r="P47" s="34" t="s">
        <v>33</v>
      </c>
      <c r="Q47" s="34" t="s">
        <v>33</v>
      </c>
      <c r="R47" s="34" t="s">
        <v>34</v>
      </c>
      <c r="S47" s="34" t="s">
        <v>33</v>
      </c>
      <c r="T47" s="34" t="s">
        <v>43</v>
      </c>
      <c r="U47" s="34" t="s">
        <v>43</v>
      </c>
      <c r="V47" s="34" t="s">
        <v>43</v>
      </c>
      <c r="W47" s="33" t="s">
        <v>43</v>
      </c>
      <c r="X47" s="63"/>
      <c r="Y47" s="41"/>
    </row>
    <row r="48" spans="1:25" x14ac:dyDescent="0.3">
      <c r="A48" s="37" t="s">
        <v>650</v>
      </c>
      <c r="B48" s="37" t="s">
        <v>753</v>
      </c>
      <c r="C48" s="59">
        <v>1130</v>
      </c>
      <c r="D48" s="1" t="s">
        <v>33</v>
      </c>
      <c r="E48" s="1" t="s">
        <v>33</v>
      </c>
      <c r="F48" s="1" t="s">
        <v>33</v>
      </c>
      <c r="G48" s="1" t="s">
        <v>33</v>
      </c>
      <c r="H48" s="1" t="s">
        <v>36</v>
      </c>
      <c r="I48" s="1" t="s">
        <v>34</v>
      </c>
      <c r="J48" s="1" t="s">
        <v>33</v>
      </c>
      <c r="K48" s="1" t="s">
        <v>33</v>
      </c>
      <c r="L48" s="1" t="s">
        <v>33</v>
      </c>
      <c r="M48" s="1" t="s">
        <v>33</v>
      </c>
      <c r="N48" s="1" t="s">
        <v>33</v>
      </c>
      <c r="O48" s="1" t="s">
        <v>33</v>
      </c>
      <c r="P48" s="1" t="s">
        <v>33</v>
      </c>
      <c r="Q48" s="1" t="s">
        <v>33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37" t="s">
        <v>33</v>
      </c>
      <c r="X48" s="63" t="s">
        <v>547</v>
      </c>
      <c r="Y48" s="41"/>
    </row>
    <row r="49" spans="1:25" x14ac:dyDescent="0.3">
      <c r="A49" s="37" t="s">
        <v>650</v>
      </c>
      <c r="B49" s="33" t="s">
        <v>752</v>
      </c>
      <c r="C49" s="60"/>
      <c r="D49" s="34" t="s">
        <v>33</v>
      </c>
      <c r="E49" s="34" t="s">
        <v>33</v>
      </c>
      <c r="F49" s="34" t="s">
        <v>34</v>
      </c>
      <c r="G49" s="34" t="s">
        <v>36</v>
      </c>
      <c r="H49" s="34" t="s">
        <v>36</v>
      </c>
      <c r="I49" s="34" t="s">
        <v>36</v>
      </c>
      <c r="J49" s="34" t="s">
        <v>33</v>
      </c>
      <c r="K49" s="34" t="s">
        <v>33</v>
      </c>
      <c r="L49" s="34" t="s">
        <v>33</v>
      </c>
      <c r="M49" s="34" t="s">
        <v>33</v>
      </c>
      <c r="N49" s="34" t="s">
        <v>33</v>
      </c>
      <c r="O49" s="34" t="s">
        <v>33</v>
      </c>
      <c r="P49" s="34" t="s">
        <v>33</v>
      </c>
      <c r="Q49" s="34" t="s">
        <v>33</v>
      </c>
      <c r="R49" s="34" t="s">
        <v>33</v>
      </c>
      <c r="S49" s="34" t="s">
        <v>33</v>
      </c>
      <c r="T49" s="34" t="s">
        <v>43</v>
      </c>
      <c r="U49" s="34" t="s">
        <v>43</v>
      </c>
      <c r="V49" s="34" t="s">
        <v>43</v>
      </c>
      <c r="W49" s="33" t="s">
        <v>43</v>
      </c>
      <c r="X49" s="63"/>
      <c r="Y49" s="41"/>
    </row>
    <row r="50" spans="1:25" x14ac:dyDescent="0.3">
      <c r="A50" s="37" t="s">
        <v>650</v>
      </c>
      <c r="B50" s="43" t="s">
        <v>751</v>
      </c>
      <c r="C50" s="59">
        <v>1132</v>
      </c>
      <c r="D50" s="44" t="s">
        <v>33</v>
      </c>
      <c r="E50" s="44" t="s">
        <v>33</v>
      </c>
      <c r="F50" s="44" t="s">
        <v>34</v>
      </c>
      <c r="G50" s="44" t="s">
        <v>36</v>
      </c>
      <c r="H50" s="44" t="s">
        <v>36</v>
      </c>
      <c r="I50" s="44" t="s">
        <v>33</v>
      </c>
      <c r="J50" s="44" t="s">
        <v>33</v>
      </c>
      <c r="K50" s="44" t="s">
        <v>33</v>
      </c>
      <c r="L50" s="44" t="s">
        <v>33</v>
      </c>
      <c r="M50" s="44" t="s">
        <v>33</v>
      </c>
      <c r="N50" s="44" t="s">
        <v>33</v>
      </c>
      <c r="O50" s="44" t="s">
        <v>33</v>
      </c>
      <c r="P50" s="44" t="s">
        <v>33</v>
      </c>
      <c r="Q50" s="44" t="s">
        <v>33</v>
      </c>
      <c r="R50" s="44" t="s">
        <v>33</v>
      </c>
      <c r="S50" s="44" t="s">
        <v>33</v>
      </c>
      <c r="T50" s="44" t="s">
        <v>43</v>
      </c>
      <c r="U50" s="44" t="s">
        <v>43</v>
      </c>
      <c r="V50" s="44" t="s">
        <v>43</v>
      </c>
      <c r="W50" s="43" t="s">
        <v>43</v>
      </c>
      <c r="X50" s="63" t="s">
        <v>547</v>
      </c>
      <c r="Y50" s="41"/>
    </row>
    <row r="51" spans="1:25" x14ac:dyDescent="0.3">
      <c r="A51" s="37" t="s">
        <v>650</v>
      </c>
      <c r="B51" s="33" t="s">
        <v>750</v>
      </c>
      <c r="C51" s="60"/>
      <c r="D51" s="34" t="s">
        <v>33</v>
      </c>
      <c r="E51" s="34" t="s">
        <v>33</v>
      </c>
      <c r="F51" s="34" t="s">
        <v>33</v>
      </c>
      <c r="G51" s="34" t="s">
        <v>36</v>
      </c>
      <c r="H51" s="34" t="s">
        <v>36</v>
      </c>
      <c r="I51" s="34" t="s">
        <v>34</v>
      </c>
      <c r="J51" s="34" t="s">
        <v>33</v>
      </c>
      <c r="K51" s="34" t="s">
        <v>33</v>
      </c>
      <c r="L51" s="34" t="s">
        <v>33</v>
      </c>
      <c r="M51" s="34" t="s">
        <v>33</v>
      </c>
      <c r="N51" s="34" t="s">
        <v>33</v>
      </c>
      <c r="O51" s="34" t="s">
        <v>33</v>
      </c>
      <c r="P51" s="34" t="s">
        <v>33</v>
      </c>
      <c r="Q51" s="34" t="s">
        <v>43</v>
      </c>
      <c r="R51" s="34" t="s">
        <v>33</v>
      </c>
      <c r="S51" s="34" t="s">
        <v>33</v>
      </c>
      <c r="T51" s="34" t="s">
        <v>33</v>
      </c>
      <c r="U51" s="34" t="s">
        <v>33</v>
      </c>
      <c r="V51" s="34" t="s">
        <v>33</v>
      </c>
      <c r="W51" s="33" t="s">
        <v>33</v>
      </c>
      <c r="X51" s="63"/>
      <c r="Y51" s="41"/>
    </row>
    <row r="52" spans="1:25" x14ac:dyDescent="0.3">
      <c r="A52" s="37" t="s">
        <v>650</v>
      </c>
      <c r="B52" s="43" t="s">
        <v>749</v>
      </c>
      <c r="C52" s="59">
        <v>1134</v>
      </c>
      <c r="D52" s="44" t="s">
        <v>33</v>
      </c>
      <c r="E52" s="44" t="s">
        <v>33</v>
      </c>
      <c r="F52" s="44" t="s">
        <v>33</v>
      </c>
      <c r="G52" s="44" t="s">
        <v>36</v>
      </c>
      <c r="H52" s="44" t="s">
        <v>36</v>
      </c>
      <c r="I52" s="44" t="s">
        <v>34</v>
      </c>
      <c r="J52" s="44" t="s">
        <v>33</v>
      </c>
      <c r="K52" s="44" t="s">
        <v>33</v>
      </c>
      <c r="L52" s="44" t="s">
        <v>33</v>
      </c>
      <c r="M52" s="44" t="s">
        <v>33</v>
      </c>
      <c r="N52" s="44" t="s">
        <v>33</v>
      </c>
      <c r="O52" s="44" t="s">
        <v>33</v>
      </c>
      <c r="P52" s="44" t="s">
        <v>33</v>
      </c>
      <c r="Q52" s="44" t="s">
        <v>33</v>
      </c>
      <c r="R52" s="44" t="s">
        <v>33</v>
      </c>
      <c r="S52" s="44" t="s">
        <v>33</v>
      </c>
      <c r="T52" s="44" t="s">
        <v>33</v>
      </c>
      <c r="U52" s="44" t="s">
        <v>33</v>
      </c>
      <c r="V52" s="44" t="s">
        <v>33</v>
      </c>
      <c r="W52" s="43" t="s">
        <v>33</v>
      </c>
      <c r="X52" s="63" t="s">
        <v>547</v>
      </c>
      <c r="Y52" s="41"/>
    </row>
    <row r="53" spans="1:25" x14ac:dyDescent="0.3">
      <c r="A53" s="37" t="s">
        <v>650</v>
      </c>
      <c r="B53" s="33" t="s">
        <v>748</v>
      </c>
      <c r="C53" s="60"/>
      <c r="D53" s="34" t="s">
        <v>33</v>
      </c>
      <c r="E53" s="34" t="s">
        <v>33</v>
      </c>
      <c r="F53" s="34" t="s">
        <v>33</v>
      </c>
      <c r="G53" s="34" t="s">
        <v>33</v>
      </c>
      <c r="H53" s="34" t="s">
        <v>36</v>
      </c>
      <c r="I53" s="34" t="s">
        <v>33</v>
      </c>
      <c r="J53" s="34" t="s">
        <v>33</v>
      </c>
      <c r="K53" s="34" t="s">
        <v>33</v>
      </c>
      <c r="L53" s="34" t="s">
        <v>33</v>
      </c>
      <c r="M53" s="34" t="s">
        <v>33</v>
      </c>
      <c r="N53" s="34" t="s">
        <v>33</v>
      </c>
      <c r="O53" s="34" t="s">
        <v>33</v>
      </c>
      <c r="P53" s="34" t="s">
        <v>33</v>
      </c>
      <c r="Q53" s="34" t="s">
        <v>43</v>
      </c>
      <c r="R53" s="34" t="s">
        <v>33</v>
      </c>
      <c r="S53" s="34" t="s">
        <v>33</v>
      </c>
      <c r="T53" s="34" t="s">
        <v>43</v>
      </c>
      <c r="U53" s="34" t="s">
        <v>43</v>
      </c>
      <c r="V53" s="34" t="s">
        <v>43</v>
      </c>
      <c r="W53" s="33" t="s">
        <v>43</v>
      </c>
      <c r="X53" s="63"/>
      <c r="Y53" s="41"/>
    </row>
    <row r="54" spans="1:25" x14ac:dyDescent="0.3">
      <c r="A54" s="37" t="s">
        <v>650</v>
      </c>
      <c r="B54" s="37" t="s">
        <v>747</v>
      </c>
      <c r="C54" s="59">
        <v>1136</v>
      </c>
      <c r="D54" s="1" t="s">
        <v>33</v>
      </c>
      <c r="E54" s="1" t="s">
        <v>33</v>
      </c>
      <c r="F54" s="1" t="s">
        <v>36</v>
      </c>
      <c r="G54" s="1" t="s">
        <v>36</v>
      </c>
      <c r="H54" s="1" t="s">
        <v>36</v>
      </c>
      <c r="I54" s="1" t="s">
        <v>36</v>
      </c>
      <c r="J54" s="1" t="s">
        <v>43</v>
      </c>
      <c r="K54" s="1" t="s">
        <v>33</v>
      </c>
      <c r="L54" s="1" t="s">
        <v>36</v>
      </c>
      <c r="M54" s="1" t="s">
        <v>36</v>
      </c>
      <c r="N54" s="1" t="s">
        <v>36</v>
      </c>
      <c r="O54" s="1" t="s">
        <v>36</v>
      </c>
      <c r="P54" s="1" t="s">
        <v>36</v>
      </c>
      <c r="Q54" s="1" t="s">
        <v>36</v>
      </c>
      <c r="R54" s="1" t="s">
        <v>33</v>
      </c>
      <c r="S54" s="1" t="s">
        <v>33</v>
      </c>
      <c r="T54" s="1" t="s">
        <v>43</v>
      </c>
      <c r="U54" s="1" t="s">
        <v>43</v>
      </c>
      <c r="V54" s="1" t="s">
        <v>43</v>
      </c>
      <c r="W54" s="37" t="s">
        <v>43</v>
      </c>
      <c r="X54" s="63" t="s">
        <v>547</v>
      </c>
      <c r="Y54" s="41"/>
    </row>
    <row r="55" spans="1:25" x14ac:dyDescent="0.3">
      <c r="A55" s="37" t="s">
        <v>650</v>
      </c>
      <c r="B55" s="33" t="s">
        <v>746</v>
      </c>
      <c r="C55" s="60"/>
      <c r="D55" s="34" t="s">
        <v>33</v>
      </c>
      <c r="E55" s="34" t="s">
        <v>33</v>
      </c>
      <c r="F55" s="34" t="s">
        <v>36</v>
      </c>
      <c r="G55" s="34" t="s">
        <v>36</v>
      </c>
      <c r="H55" s="34" t="s">
        <v>33</v>
      </c>
      <c r="I55" s="34" t="s">
        <v>33</v>
      </c>
      <c r="J55" s="34" t="s">
        <v>43</v>
      </c>
      <c r="K55" s="34" t="s">
        <v>33</v>
      </c>
      <c r="L55" s="34" t="s">
        <v>33</v>
      </c>
      <c r="M55" s="34" t="s">
        <v>33</v>
      </c>
      <c r="N55" s="34" t="s">
        <v>33</v>
      </c>
      <c r="O55" s="34" t="s">
        <v>33</v>
      </c>
      <c r="P55" s="34" t="s">
        <v>33</v>
      </c>
      <c r="Q55" s="34" t="s">
        <v>43</v>
      </c>
      <c r="R55" s="34" t="s">
        <v>33</v>
      </c>
      <c r="S55" s="34" t="s">
        <v>33</v>
      </c>
      <c r="T55" s="34" t="s">
        <v>33</v>
      </c>
      <c r="U55" s="34" t="s">
        <v>33</v>
      </c>
      <c r="V55" s="34" t="s">
        <v>33</v>
      </c>
      <c r="W55" s="33" t="s">
        <v>33</v>
      </c>
      <c r="X55" s="63"/>
      <c r="Y55" s="41"/>
    </row>
    <row r="56" spans="1:25" x14ac:dyDescent="0.3">
      <c r="A56" s="37" t="s">
        <v>650</v>
      </c>
      <c r="B56" s="43" t="s">
        <v>745</v>
      </c>
      <c r="C56" s="59">
        <v>1138</v>
      </c>
      <c r="D56" s="44" t="s">
        <v>33</v>
      </c>
      <c r="E56" s="44" t="s">
        <v>33</v>
      </c>
      <c r="F56" s="44" t="s">
        <v>33</v>
      </c>
      <c r="G56" s="44" t="s">
        <v>36</v>
      </c>
      <c r="H56" s="44" t="s">
        <v>34</v>
      </c>
      <c r="I56" s="44" t="s">
        <v>36</v>
      </c>
      <c r="J56" s="44" t="s">
        <v>33</v>
      </c>
      <c r="K56" s="44" t="s">
        <v>33</v>
      </c>
      <c r="L56" s="44" t="s">
        <v>33</v>
      </c>
      <c r="M56" s="44" t="s">
        <v>33</v>
      </c>
      <c r="N56" s="44" t="s">
        <v>33</v>
      </c>
      <c r="O56" s="44" t="s">
        <v>33</v>
      </c>
      <c r="P56" s="44" t="s">
        <v>33</v>
      </c>
      <c r="Q56" s="44" t="s">
        <v>43</v>
      </c>
      <c r="R56" s="44" t="s">
        <v>33</v>
      </c>
      <c r="S56" s="44" t="s">
        <v>33</v>
      </c>
      <c r="T56" s="44" t="s">
        <v>33</v>
      </c>
      <c r="U56" s="44" t="s">
        <v>33</v>
      </c>
      <c r="V56" s="44" t="s">
        <v>33</v>
      </c>
      <c r="W56" s="43" t="s">
        <v>33</v>
      </c>
      <c r="X56" s="63" t="s">
        <v>547</v>
      </c>
      <c r="Y56" s="41"/>
    </row>
    <row r="57" spans="1:25" x14ac:dyDescent="0.3">
      <c r="A57" s="37" t="s">
        <v>650</v>
      </c>
      <c r="B57" s="33" t="s">
        <v>744</v>
      </c>
      <c r="C57" s="60"/>
      <c r="D57" s="34" t="s">
        <v>33</v>
      </c>
      <c r="E57" s="34" t="s">
        <v>33</v>
      </c>
      <c r="F57" s="34" t="s">
        <v>36</v>
      </c>
      <c r="G57" s="34" t="s">
        <v>33</v>
      </c>
      <c r="H57" s="34" t="s">
        <v>36</v>
      </c>
      <c r="I57" s="34" t="s">
        <v>36</v>
      </c>
      <c r="J57" s="34" t="s">
        <v>43</v>
      </c>
      <c r="K57" s="34" t="s">
        <v>33</v>
      </c>
      <c r="L57" s="34" t="s">
        <v>33</v>
      </c>
      <c r="M57" s="34" t="s">
        <v>33</v>
      </c>
      <c r="N57" s="34" t="s">
        <v>33</v>
      </c>
      <c r="O57" s="34" t="s">
        <v>33</v>
      </c>
      <c r="P57" s="34" t="s">
        <v>33</v>
      </c>
      <c r="Q57" s="34" t="s">
        <v>43</v>
      </c>
      <c r="R57" s="34" t="s">
        <v>33</v>
      </c>
      <c r="S57" s="34" t="s">
        <v>33</v>
      </c>
      <c r="T57" s="34" t="s">
        <v>43</v>
      </c>
      <c r="U57" s="34" t="s">
        <v>43</v>
      </c>
      <c r="V57" s="34" t="s">
        <v>43</v>
      </c>
      <c r="W57" s="33" t="s">
        <v>43</v>
      </c>
      <c r="X57" s="63"/>
      <c r="Y57" s="41"/>
    </row>
    <row r="58" spans="1:25" x14ac:dyDescent="0.3">
      <c r="A58" s="37" t="s">
        <v>650</v>
      </c>
      <c r="B58" s="43" t="s">
        <v>743</v>
      </c>
      <c r="C58" s="59">
        <v>1140</v>
      </c>
      <c r="D58" s="44" t="s">
        <v>33</v>
      </c>
      <c r="E58" s="44" t="s">
        <v>33</v>
      </c>
      <c r="F58" s="44" t="s">
        <v>33</v>
      </c>
      <c r="G58" s="44" t="s">
        <v>36</v>
      </c>
      <c r="H58" s="44" t="s">
        <v>33</v>
      </c>
      <c r="I58" s="44" t="s">
        <v>33</v>
      </c>
      <c r="J58" s="44" t="s">
        <v>43</v>
      </c>
      <c r="K58" s="44" t="s">
        <v>33</v>
      </c>
      <c r="L58" s="44" t="s">
        <v>33</v>
      </c>
      <c r="M58" s="44" t="s">
        <v>33</v>
      </c>
      <c r="N58" s="44" t="s">
        <v>33</v>
      </c>
      <c r="O58" s="44" t="s">
        <v>33</v>
      </c>
      <c r="P58" s="44" t="s">
        <v>33</v>
      </c>
      <c r="Q58" s="44" t="s">
        <v>33</v>
      </c>
      <c r="R58" s="44" t="s">
        <v>34</v>
      </c>
      <c r="S58" s="44" t="s">
        <v>33</v>
      </c>
      <c r="T58" s="44" t="s">
        <v>33</v>
      </c>
      <c r="U58" s="44" t="s">
        <v>33</v>
      </c>
      <c r="V58" s="44" t="s">
        <v>33</v>
      </c>
      <c r="W58" s="43" t="s">
        <v>33</v>
      </c>
      <c r="X58" s="63" t="s">
        <v>547</v>
      </c>
      <c r="Y58" s="41"/>
    </row>
    <row r="59" spans="1:25" x14ac:dyDescent="0.3">
      <c r="A59" s="37" t="s">
        <v>650</v>
      </c>
      <c r="B59" s="33" t="s">
        <v>742</v>
      </c>
      <c r="C59" s="60"/>
      <c r="D59" s="34" t="s">
        <v>33</v>
      </c>
      <c r="E59" s="34" t="s">
        <v>33</v>
      </c>
      <c r="F59" s="34" t="s">
        <v>33</v>
      </c>
      <c r="G59" s="34" t="s">
        <v>36</v>
      </c>
      <c r="H59" s="34" t="s">
        <v>36</v>
      </c>
      <c r="I59" s="34" t="s">
        <v>36</v>
      </c>
      <c r="J59" s="34" t="s">
        <v>43</v>
      </c>
      <c r="K59" s="34" t="s">
        <v>33</v>
      </c>
      <c r="L59" s="34" t="s">
        <v>33</v>
      </c>
      <c r="M59" s="34" t="s">
        <v>33</v>
      </c>
      <c r="N59" s="34" t="s">
        <v>33</v>
      </c>
      <c r="O59" s="34" t="s">
        <v>33</v>
      </c>
      <c r="P59" s="34" t="s">
        <v>33</v>
      </c>
      <c r="Q59" s="34" t="s">
        <v>33</v>
      </c>
      <c r="R59" s="34" t="s">
        <v>33</v>
      </c>
      <c r="S59" s="34" t="s">
        <v>33</v>
      </c>
      <c r="T59" s="34" t="s">
        <v>43</v>
      </c>
      <c r="U59" s="34" t="s">
        <v>43</v>
      </c>
      <c r="V59" s="34" t="s">
        <v>43</v>
      </c>
      <c r="W59" s="33" t="s">
        <v>43</v>
      </c>
      <c r="X59" s="63"/>
      <c r="Y59" s="41"/>
    </row>
    <row r="60" spans="1:25" x14ac:dyDescent="0.3">
      <c r="A60" s="37" t="s">
        <v>650</v>
      </c>
      <c r="B60" s="37" t="s">
        <v>741</v>
      </c>
      <c r="C60" s="59">
        <v>1142</v>
      </c>
      <c r="D60" s="1" t="s">
        <v>33</v>
      </c>
      <c r="E60" s="1" t="s">
        <v>33</v>
      </c>
      <c r="F60" s="1" t="s">
        <v>36</v>
      </c>
      <c r="G60" s="1" t="s">
        <v>36</v>
      </c>
      <c r="H60" s="1" t="s">
        <v>36</v>
      </c>
      <c r="I60" s="1" t="s">
        <v>36</v>
      </c>
      <c r="J60" s="1" t="s">
        <v>33</v>
      </c>
      <c r="K60" s="1" t="s">
        <v>33</v>
      </c>
      <c r="L60" s="1" t="s">
        <v>33</v>
      </c>
      <c r="M60" s="1" t="s">
        <v>33</v>
      </c>
      <c r="N60" s="1" t="s">
        <v>33</v>
      </c>
      <c r="O60" s="1" t="s">
        <v>33</v>
      </c>
      <c r="P60" s="1" t="s">
        <v>33</v>
      </c>
      <c r="Q60" s="1" t="s">
        <v>33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37" t="s">
        <v>33</v>
      </c>
      <c r="X60" s="63" t="s">
        <v>547</v>
      </c>
      <c r="Y60" s="41"/>
    </row>
    <row r="61" spans="1:25" x14ac:dyDescent="0.3">
      <c r="A61" s="1" t="s">
        <v>650</v>
      </c>
      <c r="B61" s="36" t="s">
        <v>740</v>
      </c>
      <c r="C61" s="60"/>
      <c r="D61" s="34" t="s">
        <v>33</v>
      </c>
      <c r="E61" s="34" t="s">
        <v>33</v>
      </c>
      <c r="F61" s="34" t="s">
        <v>33</v>
      </c>
      <c r="G61" s="34" t="s">
        <v>36</v>
      </c>
      <c r="H61" s="34" t="s">
        <v>36</v>
      </c>
      <c r="I61" s="34" t="s">
        <v>36</v>
      </c>
      <c r="J61" s="34" t="s">
        <v>43</v>
      </c>
      <c r="K61" s="34" t="s">
        <v>33</v>
      </c>
      <c r="L61" s="34" t="s">
        <v>33</v>
      </c>
      <c r="M61" s="34" t="s">
        <v>33</v>
      </c>
      <c r="N61" s="34" t="s">
        <v>33</v>
      </c>
      <c r="O61" s="34" t="s">
        <v>33</v>
      </c>
      <c r="P61" s="34" t="s">
        <v>33</v>
      </c>
      <c r="Q61" s="34" t="s">
        <v>33</v>
      </c>
      <c r="R61" s="34" t="s">
        <v>33</v>
      </c>
      <c r="S61" s="34" t="s">
        <v>33</v>
      </c>
      <c r="T61" s="34" t="s">
        <v>43</v>
      </c>
      <c r="U61" s="34" t="s">
        <v>43</v>
      </c>
      <c r="V61" s="34" t="s">
        <v>43</v>
      </c>
      <c r="W61" s="33" t="s">
        <v>43</v>
      </c>
      <c r="X61" s="63"/>
      <c r="Y61" s="41"/>
    </row>
    <row r="62" spans="1:25" x14ac:dyDescent="0.3">
      <c r="A62" s="37" t="s">
        <v>650</v>
      </c>
      <c r="B62" s="42" t="s">
        <v>739</v>
      </c>
      <c r="C62" s="59">
        <v>1144</v>
      </c>
      <c r="D62" s="44" t="s">
        <v>33</v>
      </c>
      <c r="E62" s="44" t="s">
        <v>36</v>
      </c>
      <c r="F62" s="44" t="s">
        <v>33</v>
      </c>
      <c r="G62" s="44" t="s">
        <v>33</v>
      </c>
      <c r="H62" s="44" t="s">
        <v>33</v>
      </c>
      <c r="I62" s="44" t="s">
        <v>34</v>
      </c>
      <c r="J62" s="44" t="s">
        <v>33</v>
      </c>
      <c r="K62" s="44" t="s">
        <v>33</v>
      </c>
      <c r="L62" s="44" t="s">
        <v>33</v>
      </c>
      <c r="M62" s="44" t="s">
        <v>33</v>
      </c>
      <c r="N62" s="44" t="s">
        <v>33</v>
      </c>
      <c r="O62" s="44" t="s">
        <v>33</v>
      </c>
      <c r="P62" s="44" t="s">
        <v>33</v>
      </c>
      <c r="Q62" s="44" t="s">
        <v>43</v>
      </c>
      <c r="R62" s="44" t="s">
        <v>33</v>
      </c>
      <c r="S62" s="44" t="s">
        <v>33</v>
      </c>
      <c r="T62" s="44" t="s">
        <v>33</v>
      </c>
      <c r="U62" s="44" t="s">
        <v>33</v>
      </c>
      <c r="V62" s="44" t="s">
        <v>33</v>
      </c>
      <c r="W62" s="43" t="s">
        <v>33</v>
      </c>
      <c r="X62" s="63" t="s">
        <v>547</v>
      </c>
      <c r="Y62" s="41"/>
    </row>
    <row r="63" spans="1:25" x14ac:dyDescent="0.3">
      <c r="A63" s="37" t="s">
        <v>650</v>
      </c>
      <c r="B63" s="36" t="s">
        <v>738</v>
      </c>
      <c r="C63" s="60"/>
      <c r="D63" s="34" t="s">
        <v>33</v>
      </c>
      <c r="E63" s="34" t="s">
        <v>36</v>
      </c>
      <c r="F63" s="34" t="s">
        <v>36</v>
      </c>
      <c r="G63" s="34" t="s">
        <v>36</v>
      </c>
      <c r="H63" s="34" t="s">
        <v>33</v>
      </c>
      <c r="I63" s="34" t="s">
        <v>34</v>
      </c>
      <c r="J63" s="34" t="s">
        <v>43</v>
      </c>
      <c r="K63" s="34" t="s">
        <v>33</v>
      </c>
      <c r="L63" s="34" t="s">
        <v>33</v>
      </c>
      <c r="M63" s="34" t="s">
        <v>33</v>
      </c>
      <c r="N63" s="34" t="s">
        <v>33</v>
      </c>
      <c r="O63" s="34" t="s">
        <v>33</v>
      </c>
      <c r="P63" s="34" t="s">
        <v>33</v>
      </c>
      <c r="Q63" s="34" t="s">
        <v>33</v>
      </c>
      <c r="R63" s="34" t="s">
        <v>33</v>
      </c>
      <c r="S63" s="34" t="s">
        <v>33</v>
      </c>
      <c r="T63" s="34" t="s">
        <v>43</v>
      </c>
      <c r="U63" s="34" t="s">
        <v>43</v>
      </c>
      <c r="V63" s="34" t="s">
        <v>43</v>
      </c>
      <c r="W63" s="33" t="s">
        <v>43</v>
      </c>
      <c r="X63" s="63"/>
      <c r="Y63" s="41"/>
    </row>
    <row r="64" spans="1:25" x14ac:dyDescent="0.3">
      <c r="A64" s="37" t="s">
        <v>650</v>
      </c>
      <c r="B64" s="42" t="s">
        <v>737</v>
      </c>
      <c r="C64" s="59">
        <v>1146</v>
      </c>
      <c r="D64" s="44" t="s">
        <v>33</v>
      </c>
      <c r="E64" s="44" t="s">
        <v>34</v>
      </c>
      <c r="F64" s="44" t="s">
        <v>36</v>
      </c>
      <c r="G64" s="44" t="s">
        <v>36</v>
      </c>
      <c r="H64" s="44" t="s">
        <v>33</v>
      </c>
      <c r="I64" s="44" t="s">
        <v>34</v>
      </c>
      <c r="J64" s="44" t="s">
        <v>33</v>
      </c>
      <c r="K64" s="44" t="s">
        <v>33</v>
      </c>
      <c r="L64" s="44" t="s">
        <v>33</v>
      </c>
      <c r="M64" s="44" t="s">
        <v>33</v>
      </c>
      <c r="N64" s="44" t="s">
        <v>33</v>
      </c>
      <c r="O64" s="44" t="s">
        <v>33</v>
      </c>
      <c r="P64" s="44" t="s">
        <v>33</v>
      </c>
      <c r="Q64" s="44" t="s">
        <v>33</v>
      </c>
      <c r="R64" s="44" t="s">
        <v>33</v>
      </c>
      <c r="S64" s="44" t="s">
        <v>33</v>
      </c>
      <c r="T64" s="44" t="s">
        <v>43</v>
      </c>
      <c r="U64" s="44" t="s">
        <v>43</v>
      </c>
      <c r="V64" s="44" t="s">
        <v>43</v>
      </c>
      <c r="W64" s="43" t="s">
        <v>43</v>
      </c>
      <c r="X64" s="63" t="s">
        <v>547</v>
      </c>
      <c r="Y64" s="41"/>
    </row>
    <row r="65" spans="1:25" x14ac:dyDescent="0.3">
      <c r="A65" s="37" t="s">
        <v>650</v>
      </c>
      <c r="B65" s="36" t="s">
        <v>736</v>
      </c>
      <c r="C65" s="60"/>
      <c r="D65" s="34" t="s">
        <v>33</v>
      </c>
      <c r="E65" s="34" t="s">
        <v>36</v>
      </c>
      <c r="F65" s="34" t="s">
        <v>36</v>
      </c>
      <c r="G65" s="34" t="s">
        <v>33</v>
      </c>
      <c r="H65" s="34" t="s">
        <v>33</v>
      </c>
      <c r="I65" s="34" t="s">
        <v>33</v>
      </c>
      <c r="J65" s="34" t="s">
        <v>33</v>
      </c>
      <c r="K65" s="34" t="s">
        <v>33</v>
      </c>
      <c r="L65" s="34" t="s">
        <v>33</v>
      </c>
      <c r="M65" s="34" t="s">
        <v>33</v>
      </c>
      <c r="N65" s="34" t="s">
        <v>33</v>
      </c>
      <c r="O65" s="34" t="s">
        <v>33</v>
      </c>
      <c r="P65" s="34" t="s">
        <v>33</v>
      </c>
      <c r="Q65" s="34" t="s">
        <v>43</v>
      </c>
      <c r="R65" s="34" t="s">
        <v>33</v>
      </c>
      <c r="S65" s="34" t="s">
        <v>33</v>
      </c>
      <c r="T65" s="34" t="s">
        <v>33</v>
      </c>
      <c r="U65" s="34" t="s">
        <v>33</v>
      </c>
      <c r="V65" s="34" t="s">
        <v>33</v>
      </c>
      <c r="W65" s="33" t="s">
        <v>33</v>
      </c>
      <c r="X65" s="63"/>
      <c r="Y65" s="41"/>
    </row>
    <row r="66" spans="1:25" x14ac:dyDescent="0.3">
      <c r="A66" s="37" t="s">
        <v>650</v>
      </c>
      <c r="B66" s="42" t="s">
        <v>735</v>
      </c>
      <c r="C66" s="59">
        <v>1148</v>
      </c>
      <c r="D66" s="44" t="s">
        <v>33</v>
      </c>
      <c r="E66" s="44" t="s">
        <v>33</v>
      </c>
      <c r="F66" s="44" t="s">
        <v>33</v>
      </c>
      <c r="G66" s="44" t="s">
        <v>33</v>
      </c>
      <c r="H66" s="44" t="s">
        <v>33</v>
      </c>
      <c r="I66" s="44" t="s">
        <v>36</v>
      </c>
      <c r="J66" s="44" t="s">
        <v>33</v>
      </c>
      <c r="K66" s="44" t="s">
        <v>33</v>
      </c>
      <c r="L66" s="44" t="s">
        <v>33</v>
      </c>
      <c r="M66" s="44" t="s">
        <v>33</v>
      </c>
      <c r="N66" s="44" t="s">
        <v>33</v>
      </c>
      <c r="O66" s="44" t="s">
        <v>33</v>
      </c>
      <c r="P66" s="44" t="s">
        <v>33</v>
      </c>
      <c r="Q66" s="44" t="s">
        <v>43</v>
      </c>
      <c r="R66" s="44" t="s">
        <v>33</v>
      </c>
      <c r="S66" s="44" t="s">
        <v>33</v>
      </c>
      <c r="T66" s="44" t="s">
        <v>43</v>
      </c>
      <c r="U66" s="44" t="s">
        <v>43</v>
      </c>
      <c r="V66" s="44" t="s">
        <v>43</v>
      </c>
      <c r="W66" s="43" t="s">
        <v>43</v>
      </c>
      <c r="X66" s="63" t="s">
        <v>547</v>
      </c>
      <c r="Y66" s="41"/>
    </row>
    <row r="67" spans="1:25" x14ac:dyDescent="0.3">
      <c r="A67" s="37" t="s">
        <v>650</v>
      </c>
      <c r="B67" s="36" t="s">
        <v>734</v>
      </c>
      <c r="C67" s="60"/>
      <c r="D67" s="34" t="s">
        <v>33</v>
      </c>
      <c r="E67" s="34" t="s">
        <v>33</v>
      </c>
      <c r="F67" s="34" t="s">
        <v>33</v>
      </c>
      <c r="G67" s="34" t="s">
        <v>36</v>
      </c>
      <c r="H67" s="34" t="s">
        <v>36</v>
      </c>
      <c r="I67" s="34" t="s">
        <v>33</v>
      </c>
      <c r="J67" s="34" t="s">
        <v>43</v>
      </c>
      <c r="K67" s="34" t="s">
        <v>33</v>
      </c>
      <c r="L67" s="34" t="s">
        <v>33</v>
      </c>
      <c r="M67" s="34" t="s">
        <v>33</v>
      </c>
      <c r="N67" s="34" t="s">
        <v>33</v>
      </c>
      <c r="O67" s="34" t="s">
        <v>33</v>
      </c>
      <c r="P67" s="34" t="s">
        <v>33</v>
      </c>
      <c r="Q67" s="34" t="s">
        <v>33</v>
      </c>
      <c r="R67" s="34" t="s">
        <v>33</v>
      </c>
      <c r="S67" s="34" t="s">
        <v>33</v>
      </c>
      <c r="T67" s="34" t="s">
        <v>33</v>
      </c>
      <c r="U67" s="34" t="s">
        <v>33</v>
      </c>
      <c r="V67" s="34" t="s">
        <v>33</v>
      </c>
      <c r="W67" s="33" t="s">
        <v>33</v>
      </c>
      <c r="X67" s="63"/>
      <c r="Y67" s="41"/>
    </row>
    <row r="68" spans="1:25" x14ac:dyDescent="0.3">
      <c r="A68" s="37" t="s">
        <v>650</v>
      </c>
      <c r="B68" s="42" t="s">
        <v>733</v>
      </c>
      <c r="C68" s="59">
        <v>1150</v>
      </c>
      <c r="D68" s="44" t="s">
        <v>33</v>
      </c>
      <c r="E68" s="44" t="s">
        <v>33</v>
      </c>
      <c r="F68" s="44" t="s">
        <v>33</v>
      </c>
      <c r="G68" s="44" t="s">
        <v>33</v>
      </c>
      <c r="H68" s="44" t="s">
        <v>36</v>
      </c>
      <c r="I68" s="44" t="s">
        <v>33</v>
      </c>
      <c r="J68" s="44" t="s">
        <v>33</v>
      </c>
      <c r="K68" s="44" t="s">
        <v>33</v>
      </c>
      <c r="L68" s="44" t="s">
        <v>33</v>
      </c>
      <c r="M68" s="44" t="s">
        <v>33</v>
      </c>
      <c r="N68" s="44" t="s">
        <v>33</v>
      </c>
      <c r="O68" s="44" t="s">
        <v>33</v>
      </c>
      <c r="P68" s="44" t="s">
        <v>33</v>
      </c>
      <c r="Q68" s="44" t="s">
        <v>33</v>
      </c>
      <c r="R68" s="44" t="s">
        <v>33</v>
      </c>
      <c r="S68" s="44" t="s">
        <v>33</v>
      </c>
      <c r="T68" s="44" t="s">
        <v>43</v>
      </c>
      <c r="U68" s="44" t="s">
        <v>43</v>
      </c>
      <c r="V68" s="44" t="s">
        <v>43</v>
      </c>
      <c r="W68" s="43" t="s">
        <v>43</v>
      </c>
      <c r="X68" s="63" t="s">
        <v>547</v>
      </c>
      <c r="Y68" s="41"/>
    </row>
    <row r="69" spans="1:25" x14ac:dyDescent="0.3">
      <c r="A69" s="37" t="s">
        <v>650</v>
      </c>
      <c r="B69" s="36" t="s">
        <v>732</v>
      </c>
      <c r="C69" s="60"/>
      <c r="D69" s="34" t="s">
        <v>33</v>
      </c>
      <c r="E69" s="34" t="s">
        <v>33</v>
      </c>
      <c r="F69" s="34" t="s">
        <v>33</v>
      </c>
      <c r="G69" s="34" t="s">
        <v>33</v>
      </c>
      <c r="H69" s="34" t="s">
        <v>36</v>
      </c>
      <c r="I69" s="34" t="s">
        <v>33</v>
      </c>
      <c r="J69" s="34" t="s">
        <v>43</v>
      </c>
      <c r="K69" s="34" t="s">
        <v>33</v>
      </c>
      <c r="L69" s="34" t="s">
        <v>33</v>
      </c>
      <c r="M69" s="34" t="s">
        <v>33</v>
      </c>
      <c r="N69" s="34" t="s">
        <v>33</v>
      </c>
      <c r="O69" s="34" t="s">
        <v>33</v>
      </c>
      <c r="P69" s="34" t="s">
        <v>33</v>
      </c>
      <c r="Q69" s="34" t="s">
        <v>33</v>
      </c>
      <c r="R69" s="34" t="s">
        <v>33</v>
      </c>
      <c r="S69" s="34" t="s">
        <v>33</v>
      </c>
      <c r="T69" s="34" t="s">
        <v>43</v>
      </c>
      <c r="U69" s="34" t="s">
        <v>43</v>
      </c>
      <c r="V69" s="34" t="s">
        <v>43</v>
      </c>
      <c r="W69" s="33" t="s">
        <v>43</v>
      </c>
      <c r="X69" s="63"/>
      <c r="Y69" s="41"/>
    </row>
    <row r="70" spans="1:25" x14ac:dyDescent="0.3">
      <c r="A70" s="37" t="s">
        <v>650</v>
      </c>
      <c r="B70" s="42" t="s">
        <v>731</v>
      </c>
      <c r="C70" s="59">
        <v>1152</v>
      </c>
      <c r="D70" s="44" t="s">
        <v>33</v>
      </c>
      <c r="E70" s="44" t="s">
        <v>36</v>
      </c>
      <c r="F70" s="44" t="s">
        <v>33</v>
      </c>
      <c r="G70" s="44" t="s">
        <v>33</v>
      </c>
      <c r="H70" s="44" t="s">
        <v>33</v>
      </c>
      <c r="I70" s="44" t="s">
        <v>33</v>
      </c>
      <c r="J70" s="44" t="s">
        <v>33</v>
      </c>
      <c r="K70" s="44" t="s">
        <v>33</v>
      </c>
      <c r="L70" s="44" t="s">
        <v>33</v>
      </c>
      <c r="M70" s="44" t="s">
        <v>33</v>
      </c>
      <c r="N70" s="44" t="s">
        <v>33</v>
      </c>
      <c r="O70" s="44" t="s">
        <v>33</v>
      </c>
      <c r="P70" s="44" t="s">
        <v>33</v>
      </c>
      <c r="Q70" s="44" t="s">
        <v>43</v>
      </c>
      <c r="R70" s="44" t="s">
        <v>33</v>
      </c>
      <c r="S70" s="44" t="s">
        <v>33</v>
      </c>
      <c r="T70" s="44" t="s">
        <v>43</v>
      </c>
      <c r="U70" s="44" t="s">
        <v>43</v>
      </c>
      <c r="V70" s="44" t="s">
        <v>43</v>
      </c>
      <c r="W70" s="43" t="s">
        <v>43</v>
      </c>
      <c r="X70" s="63" t="s">
        <v>547</v>
      </c>
      <c r="Y70" s="41"/>
    </row>
    <row r="71" spans="1:25" x14ac:dyDescent="0.3">
      <c r="A71" s="37" t="s">
        <v>650</v>
      </c>
      <c r="B71" s="36" t="s">
        <v>730</v>
      </c>
      <c r="C71" s="60"/>
      <c r="D71" s="34" t="s">
        <v>33</v>
      </c>
      <c r="E71" s="34" t="s">
        <v>36</v>
      </c>
      <c r="F71" s="34" t="s">
        <v>33</v>
      </c>
      <c r="G71" s="34" t="s">
        <v>33</v>
      </c>
      <c r="H71" s="34" t="s">
        <v>34</v>
      </c>
      <c r="I71" s="34" t="s">
        <v>33</v>
      </c>
      <c r="J71" s="34" t="s">
        <v>33</v>
      </c>
      <c r="K71" s="34" t="s">
        <v>33</v>
      </c>
      <c r="L71" s="34" t="s">
        <v>33</v>
      </c>
      <c r="M71" s="34" t="s">
        <v>33</v>
      </c>
      <c r="N71" s="34" t="s">
        <v>33</v>
      </c>
      <c r="O71" s="34" t="s">
        <v>33</v>
      </c>
      <c r="P71" s="34" t="s">
        <v>33</v>
      </c>
      <c r="Q71" s="34" t="s">
        <v>33</v>
      </c>
      <c r="R71" s="34" t="s">
        <v>33</v>
      </c>
      <c r="S71" s="34" t="s">
        <v>33</v>
      </c>
      <c r="T71" s="34" t="s">
        <v>33</v>
      </c>
      <c r="U71" s="34" t="s">
        <v>43</v>
      </c>
      <c r="V71" s="34" t="s">
        <v>43</v>
      </c>
      <c r="W71" s="33" t="s">
        <v>43</v>
      </c>
      <c r="X71" s="63"/>
      <c r="Y71" s="41"/>
    </row>
    <row r="72" spans="1:25" x14ac:dyDescent="0.3">
      <c r="A72" s="37" t="s">
        <v>650</v>
      </c>
      <c r="B72" s="36" t="s">
        <v>729</v>
      </c>
      <c r="C72" s="33">
        <v>1154</v>
      </c>
      <c r="D72" s="34" t="s">
        <v>33</v>
      </c>
      <c r="E72" s="34" t="s">
        <v>33</v>
      </c>
      <c r="F72" s="34" t="s">
        <v>33</v>
      </c>
      <c r="G72" s="34" t="s">
        <v>33</v>
      </c>
      <c r="H72" s="34" t="s">
        <v>36</v>
      </c>
      <c r="I72" s="34" t="s">
        <v>36</v>
      </c>
      <c r="J72" s="34" t="s">
        <v>33</v>
      </c>
      <c r="K72" s="34" t="s">
        <v>33</v>
      </c>
      <c r="L72" s="34" t="s">
        <v>33</v>
      </c>
      <c r="M72" s="34" t="s">
        <v>33</v>
      </c>
      <c r="N72" s="34" t="s">
        <v>33</v>
      </c>
      <c r="O72" s="34" t="s">
        <v>33</v>
      </c>
      <c r="P72" s="34" t="s">
        <v>33</v>
      </c>
      <c r="Q72" s="34" t="s">
        <v>33</v>
      </c>
      <c r="R72" s="34" t="s">
        <v>33</v>
      </c>
      <c r="S72" s="34" t="s">
        <v>33</v>
      </c>
      <c r="T72" s="34" t="s">
        <v>33</v>
      </c>
      <c r="U72" s="34" t="s">
        <v>33</v>
      </c>
      <c r="V72" s="34" t="s">
        <v>33</v>
      </c>
      <c r="W72" s="33" t="s">
        <v>33</v>
      </c>
      <c r="X72" s="39" t="s">
        <v>547</v>
      </c>
      <c r="Y72" s="41"/>
    </row>
    <row r="73" spans="1:25" x14ac:dyDescent="0.3">
      <c r="A73" s="37" t="s">
        <v>650</v>
      </c>
      <c r="B73" s="42" t="s">
        <v>728</v>
      </c>
      <c r="C73" s="59">
        <v>1156</v>
      </c>
      <c r="D73" s="44" t="s">
        <v>33</v>
      </c>
      <c r="E73" s="44" t="s">
        <v>33</v>
      </c>
      <c r="F73" s="44" t="s">
        <v>36</v>
      </c>
      <c r="G73" s="44" t="s">
        <v>36</v>
      </c>
      <c r="H73" s="44" t="s">
        <v>33</v>
      </c>
      <c r="I73" s="44" t="s">
        <v>33</v>
      </c>
      <c r="J73" s="44" t="s">
        <v>43</v>
      </c>
      <c r="K73" s="44" t="s">
        <v>33</v>
      </c>
      <c r="L73" s="44" t="s">
        <v>33</v>
      </c>
      <c r="M73" s="44" t="s">
        <v>33</v>
      </c>
      <c r="N73" s="44" t="s">
        <v>33</v>
      </c>
      <c r="O73" s="44" t="s">
        <v>33</v>
      </c>
      <c r="P73" s="44" t="s">
        <v>33</v>
      </c>
      <c r="Q73" s="44" t="s">
        <v>33</v>
      </c>
      <c r="R73" s="44" t="s">
        <v>33</v>
      </c>
      <c r="S73" s="44" t="s">
        <v>33</v>
      </c>
      <c r="T73" s="44" t="s">
        <v>43</v>
      </c>
      <c r="U73" s="44" t="s">
        <v>43</v>
      </c>
      <c r="V73" s="44" t="s">
        <v>43</v>
      </c>
      <c r="W73" s="43" t="s">
        <v>43</v>
      </c>
      <c r="X73" s="63" t="s">
        <v>547</v>
      </c>
      <c r="Y73" s="41"/>
    </row>
    <row r="74" spans="1:25" x14ac:dyDescent="0.3">
      <c r="A74" s="37" t="s">
        <v>650</v>
      </c>
      <c r="B74" s="36" t="s">
        <v>727</v>
      </c>
      <c r="C74" s="60"/>
      <c r="D74" s="34" t="s">
        <v>33</v>
      </c>
      <c r="E74" s="34" t="s">
        <v>33</v>
      </c>
      <c r="F74" s="34" t="s">
        <v>33</v>
      </c>
      <c r="G74" s="34" t="s">
        <v>36</v>
      </c>
      <c r="H74" s="34" t="s">
        <v>33</v>
      </c>
      <c r="I74" s="34" t="s">
        <v>34</v>
      </c>
      <c r="J74" s="34" t="s">
        <v>33</v>
      </c>
      <c r="K74" s="34" t="s">
        <v>33</v>
      </c>
      <c r="L74" s="34" t="s">
        <v>33</v>
      </c>
      <c r="M74" s="34" t="s">
        <v>33</v>
      </c>
      <c r="N74" s="34" t="s">
        <v>33</v>
      </c>
      <c r="O74" s="34" t="s">
        <v>33</v>
      </c>
      <c r="P74" s="34" t="s">
        <v>33</v>
      </c>
      <c r="Q74" s="34" t="s">
        <v>33</v>
      </c>
      <c r="R74" s="34" t="s">
        <v>33</v>
      </c>
      <c r="S74" s="34" t="s">
        <v>33</v>
      </c>
      <c r="T74" s="34" t="s">
        <v>33</v>
      </c>
      <c r="U74" s="34" t="s">
        <v>33</v>
      </c>
      <c r="V74" s="34" t="s">
        <v>33</v>
      </c>
      <c r="W74" s="33" t="s">
        <v>33</v>
      </c>
      <c r="X74" s="63"/>
      <c r="Y74" s="41"/>
    </row>
    <row r="75" spans="1:25" x14ac:dyDescent="0.3">
      <c r="A75" s="37" t="s">
        <v>650</v>
      </c>
      <c r="B75" s="42" t="s">
        <v>726</v>
      </c>
      <c r="C75" s="59">
        <v>1158</v>
      </c>
      <c r="D75" s="44" t="s">
        <v>33</v>
      </c>
      <c r="E75" s="44" t="s">
        <v>33</v>
      </c>
      <c r="F75" s="44" t="s">
        <v>36</v>
      </c>
      <c r="G75" s="44" t="s">
        <v>36</v>
      </c>
      <c r="H75" s="44" t="s">
        <v>36</v>
      </c>
      <c r="I75" s="44" t="s">
        <v>36</v>
      </c>
      <c r="J75" s="44" t="s">
        <v>33</v>
      </c>
      <c r="K75" s="44" t="s">
        <v>33</v>
      </c>
      <c r="L75" s="44" t="s">
        <v>33</v>
      </c>
      <c r="M75" s="44" t="s">
        <v>33</v>
      </c>
      <c r="N75" s="44" t="s">
        <v>33</v>
      </c>
      <c r="O75" s="44" t="s">
        <v>33</v>
      </c>
      <c r="P75" s="44" t="s">
        <v>33</v>
      </c>
      <c r="Q75" s="44" t="s">
        <v>43</v>
      </c>
      <c r="R75" s="44" t="s">
        <v>33</v>
      </c>
      <c r="S75" s="44" t="s">
        <v>36</v>
      </c>
      <c r="T75" s="44" t="s">
        <v>33</v>
      </c>
      <c r="U75" s="44" t="s">
        <v>43</v>
      </c>
      <c r="V75" s="44" t="s">
        <v>43</v>
      </c>
      <c r="W75" s="43" t="s">
        <v>43</v>
      </c>
      <c r="X75" s="61" t="s">
        <v>544</v>
      </c>
      <c r="Y75" s="61">
        <v>70</v>
      </c>
    </row>
    <row r="76" spans="1:25" x14ac:dyDescent="0.3">
      <c r="A76" s="37" t="s">
        <v>650</v>
      </c>
      <c r="B76" s="36" t="s">
        <v>725</v>
      </c>
      <c r="C76" s="60"/>
      <c r="D76" s="34" t="s">
        <v>33</v>
      </c>
      <c r="E76" s="34" t="s">
        <v>33</v>
      </c>
      <c r="F76" s="34" t="s">
        <v>33</v>
      </c>
      <c r="G76" s="34" t="s">
        <v>36</v>
      </c>
      <c r="H76" s="34" t="s">
        <v>36</v>
      </c>
      <c r="I76" s="34" t="s">
        <v>36</v>
      </c>
      <c r="J76" s="34" t="s">
        <v>33</v>
      </c>
      <c r="K76" s="34" t="s">
        <v>33</v>
      </c>
      <c r="L76" s="34" t="s">
        <v>33</v>
      </c>
      <c r="M76" s="34" t="s">
        <v>33</v>
      </c>
      <c r="N76" s="34" t="s">
        <v>33</v>
      </c>
      <c r="O76" s="34" t="s">
        <v>33</v>
      </c>
      <c r="P76" s="34" t="s">
        <v>33</v>
      </c>
      <c r="Q76" s="34" t="s">
        <v>33</v>
      </c>
      <c r="R76" s="34" t="s">
        <v>33</v>
      </c>
      <c r="S76" s="34" t="s">
        <v>33</v>
      </c>
      <c r="T76" s="34" t="s">
        <v>33</v>
      </c>
      <c r="U76" s="34" t="s">
        <v>33</v>
      </c>
      <c r="V76" s="34" t="s">
        <v>33</v>
      </c>
      <c r="W76" s="33" t="s">
        <v>33</v>
      </c>
      <c r="X76" s="61"/>
      <c r="Y76" s="61"/>
    </row>
    <row r="77" spans="1:25" x14ac:dyDescent="0.3">
      <c r="A77" s="37" t="s">
        <v>650</v>
      </c>
      <c r="B77" s="42" t="s">
        <v>724</v>
      </c>
      <c r="C77" s="59">
        <v>1160</v>
      </c>
      <c r="D77" s="44" t="s">
        <v>33</v>
      </c>
      <c r="E77" s="44" t="s">
        <v>33</v>
      </c>
      <c r="F77" s="44" t="s">
        <v>33</v>
      </c>
      <c r="G77" s="44" t="s">
        <v>36</v>
      </c>
      <c r="H77" s="44" t="s">
        <v>36</v>
      </c>
      <c r="I77" s="44" t="s">
        <v>36</v>
      </c>
      <c r="J77" s="44" t="s">
        <v>33</v>
      </c>
      <c r="K77" s="44" t="s">
        <v>33</v>
      </c>
      <c r="L77" s="44" t="s">
        <v>33</v>
      </c>
      <c r="M77" s="44" t="s">
        <v>33</v>
      </c>
      <c r="N77" s="44" t="s">
        <v>33</v>
      </c>
      <c r="O77" s="44" t="s">
        <v>33</v>
      </c>
      <c r="P77" s="44" t="s">
        <v>33</v>
      </c>
      <c r="Q77" s="44" t="s">
        <v>33</v>
      </c>
      <c r="R77" s="44" t="s">
        <v>33</v>
      </c>
      <c r="S77" s="44" t="s">
        <v>33</v>
      </c>
      <c r="T77" s="44" t="s">
        <v>33</v>
      </c>
      <c r="U77" s="44" t="s">
        <v>33</v>
      </c>
      <c r="V77" s="44" t="s">
        <v>33</v>
      </c>
      <c r="W77" s="43" t="s">
        <v>33</v>
      </c>
      <c r="X77" s="63" t="s">
        <v>547</v>
      </c>
      <c r="Y77" s="41"/>
    </row>
    <row r="78" spans="1:25" x14ac:dyDescent="0.3">
      <c r="A78" s="37" t="s">
        <v>650</v>
      </c>
      <c r="B78" s="36" t="s">
        <v>723</v>
      </c>
      <c r="C78" s="60"/>
      <c r="D78" s="34" t="s">
        <v>33</v>
      </c>
      <c r="E78" s="34" t="s">
        <v>43</v>
      </c>
      <c r="F78" s="34" t="s">
        <v>33</v>
      </c>
      <c r="G78" s="34" t="s">
        <v>43</v>
      </c>
      <c r="H78" s="34" t="s">
        <v>43</v>
      </c>
      <c r="I78" s="34" t="s">
        <v>43</v>
      </c>
      <c r="J78" s="34" t="s">
        <v>43</v>
      </c>
      <c r="K78" s="34" t="s">
        <v>43</v>
      </c>
      <c r="L78" s="34" t="s">
        <v>43</v>
      </c>
      <c r="M78" s="34" t="s">
        <v>43</v>
      </c>
      <c r="N78" s="34" t="s">
        <v>43</v>
      </c>
      <c r="O78" s="34" t="s">
        <v>43</v>
      </c>
      <c r="P78" s="34" t="s">
        <v>43</v>
      </c>
      <c r="Q78" s="34" t="s">
        <v>43</v>
      </c>
      <c r="R78" s="34" t="s">
        <v>43</v>
      </c>
      <c r="S78" s="34" t="s">
        <v>43</v>
      </c>
      <c r="T78" s="34" t="s">
        <v>43</v>
      </c>
      <c r="U78" s="34" t="s">
        <v>43</v>
      </c>
      <c r="V78" s="34" t="s">
        <v>43</v>
      </c>
      <c r="W78" s="33" t="s">
        <v>43</v>
      </c>
      <c r="X78" s="63"/>
      <c r="Y78" s="41"/>
    </row>
    <row r="79" spans="1:25" x14ac:dyDescent="0.3">
      <c r="A79" s="37" t="s">
        <v>650</v>
      </c>
      <c r="B79" s="42" t="s">
        <v>722</v>
      </c>
      <c r="C79" s="59">
        <v>1162</v>
      </c>
      <c r="D79" s="44" t="s">
        <v>33</v>
      </c>
      <c r="E79" s="44" t="s">
        <v>33</v>
      </c>
      <c r="F79" s="44" t="s">
        <v>36</v>
      </c>
      <c r="G79" s="44" t="s">
        <v>36</v>
      </c>
      <c r="H79" s="44" t="s">
        <v>33</v>
      </c>
      <c r="I79" s="44" t="s">
        <v>34</v>
      </c>
      <c r="J79" s="44" t="s">
        <v>43</v>
      </c>
      <c r="K79" s="44" t="s">
        <v>33</v>
      </c>
      <c r="L79" s="44" t="s">
        <v>33</v>
      </c>
      <c r="M79" s="44" t="s">
        <v>33</v>
      </c>
      <c r="N79" s="44" t="s">
        <v>33</v>
      </c>
      <c r="O79" s="44" t="s">
        <v>33</v>
      </c>
      <c r="P79" s="44" t="s">
        <v>33</v>
      </c>
      <c r="Q79" s="44" t="s">
        <v>33</v>
      </c>
      <c r="R79" s="44" t="s">
        <v>33</v>
      </c>
      <c r="S79" s="44" t="s">
        <v>33</v>
      </c>
      <c r="T79" s="44" t="s">
        <v>43</v>
      </c>
      <c r="U79" s="44" t="s">
        <v>43</v>
      </c>
      <c r="V79" s="44" t="s">
        <v>43</v>
      </c>
      <c r="W79" s="43" t="s">
        <v>43</v>
      </c>
      <c r="X79" s="63" t="s">
        <v>547</v>
      </c>
      <c r="Y79" s="41"/>
    </row>
    <row r="80" spans="1:25" x14ac:dyDescent="0.3">
      <c r="A80" s="37" t="s">
        <v>650</v>
      </c>
      <c r="B80" s="36" t="s">
        <v>721</v>
      </c>
      <c r="C80" s="60"/>
      <c r="D80" s="34" t="s">
        <v>33</v>
      </c>
      <c r="E80" s="34" t="s">
        <v>33</v>
      </c>
      <c r="F80" s="34" t="s">
        <v>36</v>
      </c>
      <c r="G80" s="34" t="s">
        <v>36</v>
      </c>
      <c r="H80" s="34" t="s">
        <v>33</v>
      </c>
      <c r="I80" s="34" t="s">
        <v>33</v>
      </c>
      <c r="J80" s="34" t="s">
        <v>43</v>
      </c>
      <c r="K80" s="34" t="s">
        <v>33</v>
      </c>
      <c r="L80" s="34" t="s">
        <v>33</v>
      </c>
      <c r="M80" s="34" t="s">
        <v>33</v>
      </c>
      <c r="N80" s="34" t="s">
        <v>33</v>
      </c>
      <c r="O80" s="34" t="s">
        <v>33</v>
      </c>
      <c r="P80" s="34" t="s">
        <v>34</v>
      </c>
      <c r="Q80" s="34" t="s">
        <v>33</v>
      </c>
      <c r="R80" s="34" t="s">
        <v>33</v>
      </c>
      <c r="S80" s="34" t="s">
        <v>33</v>
      </c>
      <c r="T80" s="34" t="s">
        <v>33</v>
      </c>
      <c r="U80" s="34" t="s">
        <v>43</v>
      </c>
      <c r="V80" s="34" t="s">
        <v>43</v>
      </c>
      <c r="W80" s="33" t="s">
        <v>43</v>
      </c>
      <c r="X80" s="63"/>
      <c r="Y80" s="41"/>
    </row>
    <row r="81" spans="1:25" x14ac:dyDescent="0.3">
      <c r="A81" s="37" t="s">
        <v>650</v>
      </c>
      <c r="B81" s="42" t="s">
        <v>720</v>
      </c>
      <c r="C81" s="59">
        <v>1164</v>
      </c>
      <c r="D81" s="44" t="s">
        <v>33</v>
      </c>
      <c r="E81" s="44" t="s">
        <v>33</v>
      </c>
      <c r="F81" s="44" t="s">
        <v>33</v>
      </c>
      <c r="G81" s="44" t="s">
        <v>36</v>
      </c>
      <c r="H81" s="44" t="s">
        <v>36</v>
      </c>
      <c r="I81" s="44" t="s">
        <v>34</v>
      </c>
      <c r="J81" s="44" t="s">
        <v>43</v>
      </c>
      <c r="K81" s="44" t="s">
        <v>33</v>
      </c>
      <c r="L81" s="44" t="s">
        <v>33</v>
      </c>
      <c r="M81" s="44" t="s">
        <v>33</v>
      </c>
      <c r="N81" s="44" t="s">
        <v>33</v>
      </c>
      <c r="O81" s="44" t="s">
        <v>33</v>
      </c>
      <c r="P81" s="44" t="s">
        <v>33</v>
      </c>
      <c r="Q81" s="44" t="s">
        <v>33</v>
      </c>
      <c r="R81" s="44" t="s">
        <v>33</v>
      </c>
      <c r="S81" s="44" t="s">
        <v>33</v>
      </c>
      <c r="T81" s="44" t="s">
        <v>43</v>
      </c>
      <c r="U81" s="44" t="s">
        <v>43</v>
      </c>
      <c r="V81" s="44" t="s">
        <v>43</v>
      </c>
      <c r="W81" s="43" t="s">
        <v>43</v>
      </c>
      <c r="X81" s="63" t="s">
        <v>547</v>
      </c>
      <c r="Y81" s="41"/>
    </row>
    <row r="82" spans="1:25" x14ac:dyDescent="0.3">
      <c r="A82" s="37" t="s">
        <v>650</v>
      </c>
      <c r="B82" s="36" t="s">
        <v>719</v>
      </c>
      <c r="C82" s="60"/>
      <c r="D82" s="34" t="s">
        <v>33</v>
      </c>
      <c r="E82" s="34" t="s">
        <v>33</v>
      </c>
      <c r="F82" s="34" t="s">
        <v>33</v>
      </c>
      <c r="G82" s="34" t="s">
        <v>36</v>
      </c>
      <c r="H82" s="34" t="s">
        <v>36</v>
      </c>
      <c r="I82" s="34" t="s">
        <v>36</v>
      </c>
      <c r="J82" s="34" t="s">
        <v>33</v>
      </c>
      <c r="K82" s="34" t="s">
        <v>33</v>
      </c>
      <c r="L82" s="34" t="s">
        <v>33</v>
      </c>
      <c r="M82" s="34" t="s">
        <v>33</v>
      </c>
      <c r="N82" s="34" t="s">
        <v>33</v>
      </c>
      <c r="O82" s="34" t="s">
        <v>33</v>
      </c>
      <c r="P82" s="34" t="s">
        <v>33</v>
      </c>
      <c r="Q82" s="34" t="s">
        <v>43</v>
      </c>
      <c r="R82" s="34" t="s">
        <v>33</v>
      </c>
      <c r="S82" s="34" t="s">
        <v>33</v>
      </c>
      <c r="T82" s="34" t="s">
        <v>33</v>
      </c>
      <c r="U82" s="34" t="s">
        <v>33</v>
      </c>
      <c r="V82" s="34" t="s">
        <v>33</v>
      </c>
      <c r="W82" s="33" t="s">
        <v>43</v>
      </c>
      <c r="X82" s="63"/>
      <c r="Y82" s="41"/>
    </row>
    <row r="83" spans="1:25" x14ac:dyDescent="0.3">
      <c r="A83" s="37" t="s">
        <v>650</v>
      </c>
      <c r="B83" s="37" t="s">
        <v>718</v>
      </c>
      <c r="C83" s="59">
        <v>1166</v>
      </c>
      <c r="D83" s="1" t="s">
        <v>33</v>
      </c>
      <c r="E83" s="1" t="s">
        <v>33</v>
      </c>
      <c r="F83" s="1" t="s">
        <v>33</v>
      </c>
      <c r="G83" s="1" t="s">
        <v>33</v>
      </c>
      <c r="H83" s="1" t="s">
        <v>36</v>
      </c>
      <c r="I83" s="1" t="s">
        <v>36</v>
      </c>
      <c r="J83" s="1" t="s">
        <v>43</v>
      </c>
      <c r="K83" s="1" t="s">
        <v>33</v>
      </c>
      <c r="L83" s="1" t="s">
        <v>33</v>
      </c>
      <c r="M83" s="1" t="s">
        <v>33</v>
      </c>
      <c r="N83" s="1" t="s">
        <v>33</v>
      </c>
      <c r="O83" s="1" t="s">
        <v>33</v>
      </c>
      <c r="P83" s="1" t="s">
        <v>33</v>
      </c>
      <c r="Q83" s="1" t="s">
        <v>43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37" t="s">
        <v>33</v>
      </c>
      <c r="X83" s="63" t="s">
        <v>547</v>
      </c>
      <c r="Y83" s="41"/>
    </row>
    <row r="84" spans="1:25" x14ac:dyDescent="0.3">
      <c r="A84" s="37" t="s">
        <v>650</v>
      </c>
      <c r="B84" s="33" t="s">
        <v>717</v>
      </c>
      <c r="C84" s="60"/>
      <c r="D84" s="34" t="s">
        <v>33</v>
      </c>
      <c r="E84" s="34" t="s">
        <v>33</v>
      </c>
      <c r="F84" s="34" t="s">
        <v>33</v>
      </c>
      <c r="G84" s="34" t="s">
        <v>36</v>
      </c>
      <c r="H84" s="34" t="s">
        <v>36</v>
      </c>
      <c r="I84" s="34" t="s">
        <v>33</v>
      </c>
      <c r="J84" s="34" t="s">
        <v>33</v>
      </c>
      <c r="K84" s="34" t="s">
        <v>33</v>
      </c>
      <c r="L84" s="34" t="s">
        <v>33</v>
      </c>
      <c r="M84" s="34" t="s">
        <v>33</v>
      </c>
      <c r="N84" s="34" t="s">
        <v>33</v>
      </c>
      <c r="O84" s="34" t="s">
        <v>33</v>
      </c>
      <c r="P84" s="34" t="s">
        <v>33</v>
      </c>
      <c r="Q84" s="34" t="s">
        <v>43</v>
      </c>
      <c r="R84" s="34" t="s">
        <v>33</v>
      </c>
      <c r="S84" s="34" t="s">
        <v>33</v>
      </c>
      <c r="T84" s="34" t="s">
        <v>43</v>
      </c>
      <c r="U84" s="34" t="s">
        <v>43</v>
      </c>
      <c r="V84" s="34" t="s">
        <v>43</v>
      </c>
      <c r="W84" s="33" t="s">
        <v>43</v>
      </c>
      <c r="X84" s="63"/>
      <c r="Y84" s="41"/>
    </row>
    <row r="85" spans="1:25" x14ac:dyDescent="0.3">
      <c r="A85" s="37" t="s">
        <v>650</v>
      </c>
      <c r="B85" s="37" t="s">
        <v>716</v>
      </c>
      <c r="C85" s="59">
        <v>1168</v>
      </c>
      <c r="D85" s="1" t="s">
        <v>33</v>
      </c>
      <c r="E85" s="1" t="s">
        <v>33</v>
      </c>
      <c r="F85" s="1" t="s">
        <v>33</v>
      </c>
      <c r="G85" s="1" t="s">
        <v>33</v>
      </c>
      <c r="H85" s="1" t="s">
        <v>36</v>
      </c>
      <c r="I85" s="1" t="s">
        <v>36</v>
      </c>
      <c r="J85" s="1" t="s">
        <v>43</v>
      </c>
      <c r="K85" s="1" t="s">
        <v>33</v>
      </c>
      <c r="L85" s="1" t="s">
        <v>33</v>
      </c>
      <c r="M85" s="1" t="s">
        <v>33</v>
      </c>
      <c r="N85" s="1" t="s">
        <v>33</v>
      </c>
      <c r="O85" s="1" t="s">
        <v>33</v>
      </c>
      <c r="P85" s="1" t="s">
        <v>33</v>
      </c>
      <c r="Q85" s="1" t="s">
        <v>33</v>
      </c>
      <c r="R85" s="1" t="s">
        <v>33</v>
      </c>
      <c r="S85" s="1" t="s">
        <v>33</v>
      </c>
      <c r="T85" s="1" t="s">
        <v>43</v>
      </c>
      <c r="U85" s="1" t="s">
        <v>43</v>
      </c>
      <c r="V85" s="1" t="s">
        <v>43</v>
      </c>
      <c r="W85" s="37" t="s">
        <v>43</v>
      </c>
      <c r="X85" s="61" t="s">
        <v>544</v>
      </c>
      <c r="Y85" s="61">
        <v>41</v>
      </c>
    </row>
    <row r="86" spans="1:25" x14ac:dyDescent="0.3">
      <c r="A86" s="37" t="s">
        <v>650</v>
      </c>
      <c r="B86" s="33" t="s">
        <v>715</v>
      </c>
      <c r="C86" s="60"/>
      <c r="D86" s="34" t="s">
        <v>33</v>
      </c>
      <c r="E86" s="34" t="s">
        <v>33</v>
      </c>
      <c r="F86" s="34" t="s">
        <v>33</v>
      </c>
      <c r="G86" s="34" t="s">
        <v>33</v>
      </c>
      <c r="H86" s="34" t="s">
        <v>36</v>
      </c>
      <c r="I86" s="34" t="s">
        <v>36</v>
      </c>
      <c r="J86" s="34" t="s">
        <v>43</v>
      </c>
      <c r="K86" s="34" t="s">
        <v>33</v>
      </c>
      <c r="L86" s="34" t="s">
        <v>33</v>
      </c>
      <c r="M86" s="34" t="s">
        <v>33</v>
      </c>
      <c r="N86" s="34" t="s">
        <v>33</v>
      </c>
      <c r="O86" s="34" t="s">
        <v>33</v>
      </c>
      <c r="P86" s="34" t="s">
        <v>36</v>
      </c>
      <c r="Q86" s="34" t="s">
        <v>33</v>
      </c>
      <c r="R86" s="34" t="s">
        <v>34</v>
      </c>
      <c r="S86" s="34" t="s">
        <v>33</v>
      </c>
      <c r="T86" s="34" t="s">
        <v>33</v>
      </c>
      <c r="U86" s="34" t="s">
        <v>33</v>
      </c>
      <c r="V86" s="34" t="s">
        <v>33</v>
      </c>
      <c r="W86" s="33" t="s">
        <v>33</v>
      </c>
      <c r="X86" s="61"/>
      <c r="Y86" s="61"/>
    </row>
    <row r="87" spans="1:25" x14ac:dyDescent="0.3">
      <c r="A87" s="37" t="s">
        <v>650</v>
      </c>
      <c r="B87" s="52" t="s">
        <v>714</v>
      </c>
      <c r="C87" s="45">
        <v>1170</v>
      </c>
      <c r="D87" s="46" t="s">
        <v>33</v>
      </c>
      <c r="E87" s="46" t="s">
        <v>33</v>
      </c>
      <c r="F87" s="46" t="s">
        <v>33</v>
      </c>
      <c r="G87" s="46" t="s">
        <v>36</v>
      </c>
      <c r="H87" s="46" t="s">
        <v>33</v>
      </c>
      <c r="I87" s="46" t="s">
        <v>33</v>
      </c>
      <c r="J87" s="46" t="s">
        <v>33</v>
      </c>
      <c r="K87" s="46" t="s">
        <v>33</v>
      </c>
      <c r="L87" s="46" t="s">
        <v>33</v>
      </c>
      <c r="M87" s="46" t="s">
        <v>33</v>
      </c>
      <c r="N87" s="46" t="s">
        <v>33</v>
      </c>
      <c r="O87" s="46" t="s">
        <v>33</v>
      </c>
      <c r="P87" s="46" t="s">
        <v>33</v>
      </c>
      <c r="Q87" s="46" t="s">
        <v>33</v>
      </c>
      <c r="R87" s="46" t="s">
        <v>33</v>
      </c>
      <c r="S87" s="46" t="s">
        <v>33</v>
      </c>
      <c r="T87" s="46" t="s">
        <v>33</v>
      </c>
      <c r="U87" s="46" t="s">
        <v>43</v>
      </c>
      <c r="V87" s="46" t="s">
        <v>43</v>
      </c>
      <c r="W87" s="45" t="s">
        <v>43</v>
      </c>
      <c r="X87" s="39" t="s">
        <v>547</v>
      </c>
      <c r="Y87" s="41"/>
    </row>
    <row r="88" spans="1:25" x14ac:dyDescent="0.3">
      <c r="A88" s="37" t="s">
        <v>650</v>
      </c>
      <c r="B88" s="42" t="s">
        <v>713</v>
      </c>
      <c r="C88" s="59">
        <v>1172</v>
      </c>
      <c r="D88" s="44" t="s">
        <v>33</v>
      </c>
      <c r="E88" s="44" t="s">
        <v>33</v>
      </c>
      <c r="F88" s="44" t="s">
        <v>33</v>
      </c>
      <c r="G88" s="44" t="s">
        <v>36</v>
      </c>
      <c r="H88" s="44" t="s">
        <v>36</v>
      </c>
      <c r="I88" s="44" t="s">
        <v>36</v>
      </c>
      <c r="J88" s="44" t="s">
        <v>33</v>
      </c>
      <c r="K88" s="44" t="s">
        <v>33</v>
      </c>
      <c r="L88" s="44" t="s">
        <v>33</v>
      </c>
      <c r="M88" s="44" t="s">
        <v>33</v>
      </c>
      <c r="N88" s="44" t="s">
        <v>33</v>
      </c>
      <c r="O88" s="44" t="s">
        <v>33</v>
      </c>
      <c r="P88" s="44" t="s">
        <v>33</v>
      </c>
      <c r="Q88" s="44" t="s">
        <v>33</v>
      </c>
      <c r="R88" s="44" t="s">
        <v>33</v>
      </c>
      <c r="S88" s="44" t="s">
        <v>33</v>
      </c>
      <c r="T88" s="44" t="s">
        <v>33</v>
      </c>
      <c r="U88" s="44" t="s">
        <v>33</v>
      </c>
      <c r="V88" s="44" t="s">
        <v>33</v>
      </c>
      <c r="W88" s="43" t="s">
        <v>33</v>
      </c>
      <c r="X88" s="63" t="s">
        <v>547</v>
      </c>
      <c r="Y88" s="41"/>
    </row>
    <row r="89" spans="1:25" x14ac:dyDescent="0.3">
      <c r="A89" s="37" t="s">
        <v>650</v>
      </c>
      <c r="B89" s="36" t="s">
        <v>712</v>
      </c>
      <c r="C89" s="60"/>
      <c r="D89" s="34" t="s">
        <v>33</v>
      </c>
      <c r="E89" s="34" t="s">
        <v>33</v>
      </c>
      <c r="F89" s="34" t="s">
        <v>33</v>
      </c>
      <c r="G89" s="34" t="s">
        <v>33</v>
      </c>
      <c r="H89" s="34" t="s">
        <v>36</v>
      </c>
      <c r="I89" s="34" t="s">
        <v>36</v>
      </c>
      <c r="J89" s="34" t="s">
        <v>33</v>
      </c>
      <c r="K89" s="34" t="s">
        <v>33</v>
      </c>
      <c r="L89" s="34" t="s">
        <v>33</v>
      </c>
      <c r="M89" s="34" t="s">
        <v>33</v>
      </c>
      <c r="N89" s="34" t="s">
        <v>33</v>
      </c>
      <c r="O89" s="34" t="s">
        <v>33</v>
      </c>
      <c r="P89" s="34" t="s">
        <v>33</v>
      </c>
      <c r="Q89" s="34" t="s">
        <v>33</v>
      </c>
      <c r="R89" s="34" t="s">
        <v>43</v>
      </c>
      <c r="S89" s="34" t="s">
        <v>33</v>
      </c>
      <c r="T89" s="34" t="s">
        <v>43</v>
      </c>
      <c r="U89" s="34" t="s">
        <v>43</v>
      </c>
      <c r="V89" s="34" t="s">
        <v>43</v>
      </c>
      <c r="W89" s="33" t="s">
        <v>43</v>
      </c>
      <c r="X89" s="63"/>
      <c r="Y89" s="41"/>
    </row>
    <row r="90" spans="1:25" x14ac:dyDescent="0.3">
      <c r="A90" s="37" t="s">
        <v>650</v>
      </c>
      <c r="B90" s="37" t="s">
        <v>711</v>
      </c>
      <c r="C90" s="59">
        <v>1174</v>
      </c>
      <c r="D90" s="1" t="s">
        <v>33</v>
      </c>
      <c r="E90" s="1" t="s">
        <v>33</v>
      </c>
      <c r="F90" s="1" t="s">
        <v>33</v>
      </c>
      <c r="G90" s="1" t="s">
        <v>33</v>
      </c>
      <c r="H90" s="1" t="s">
        <v>36</v>
      </c>
      <c r="I90" s="1" t="s">
        <v>36</v>
      </c>
      <c r="J90" s="1" t="s">
        <v>36</v>
      </c>
      <c r="K90" s="1" t="s">
        <v>36</v>
      </c>
      <c r="L90" s="1" t="s">
        <v>36</v>
      </c>
      <c r="M90" s="1" t="s">
        <v>36</v>
      </c>
      <c r="N90" s="1" t="s">
        <v>33</v>
      </c>
      <c r="O90" s="1" t="s">
        <v>33</v>
      </c>
      <c r="P90" s="1" t="s">
        <v>33</v>
      </c>
      <c r="Q90" s="1" t="s">
        <v>43</v>
      </c>
      <c r="R90" s="1" t="s">
        <v>33</v>
      </c>
      <c r="S90" s="1" t="s">
        <v>33</v>
      </c>
      <c r="T90" s="1" t="s">
        <v>43</v>
      </c>
      <c r="U90" s="1" t="s">
        <v>43</v>
      </c>
      <c r="V90" s="1" t="s">
        <v>43</v>
      </c>
      <c r="W90" s="37" t="s">
        <v>43</v>
      </c>
      <c r="X90" s="63" t="s">
        <v>547</v>
      </c>
      <c r="Y90" s="41"/>
    </row>
    <row r="91" spans="1:25" x14ac:dyDescent="0.3">
      <c r="A91" s="37" t="s">
        <v>650</v>
      </c>
      <c r="B91" s="33" t="s">
        <v>710</v>
      </c>
      <c r="C91" s="60"/>
      <c r="D91" s="34" t="s">
        <v>33</v>
      </c>
      <c r="E91" s="34" t="s">
        <v>34</v>
      </c>
      <c r="F91" s="34" t="s">
        <v>33</v>
      </c>
      <c r="G91" s="34" t="s">
        <v>36</v>
      </c>
      <c r="H91" s="34" t="s">
        <v>36</v>
      </c>
      <c r="I91" s="34" t="s">
        <v>36</v>
      </c>
      <c r="J91" s="34" t="s">
        <v>43</v>
      </c>
      <c r="K91" s="34" t="s">
        <v>33</v>
      </c>
      <c r="L91" s="34" t="s">
        <v>33</v>
      </c>
      <c r="M91" s="34" t="s">
        <v>33</v>
      </c>
      <c r="N91" s="34" t="s">
        <v>33</v>
      </c>
      <c r="O91" s="34" t="s">
        <v>33</v>
      </c>
      <c r="P91" s="34" t="s">
        <v>33</v>
      </c>
      <c r="Q91" s="34" t="s">
        <v>33</v>
      </c>
      <c r="R91" s="34" t="s">
        <v>33</v>
      </c>
      <c r="S91" s="34" t="s">
        <v>33</v>
      </c>
      <c r="T91" s="34" t="s">
        <v>43</v>
      </c>
      <c r="U91" s="34" t="s">
        <v>43</v>
      </c>
      <c r="V91" s="34" t="s">
        <v>43</v>
      </c>
      <c r="W91" s="33" t="s">
        <v>43</v>
      </c>
      <c r="X91" s="63"/>
      <c r="Y91" s="41"/>
    </row>
    <row r="92" spans="1:25" x14ac:dyDescent="0.3">
      <c r="A92" s="37" t="s">
        <v>650</v>
      </c>
      <c r="B92" s="42" t="s">
        <v>709</v>
      </c>
      <c r="C92" s="59">
        <v>1176</v>
      </c>
      <c r="D92" s="44" t="s">
        <v>33</v>
      </c>
      <c r="E92" s="44" t="s">
        <v>33</v>
      </c>
      <c r="F92" s="44" t="s">
        <v>33</v>
      </c>
      <c r="G92" s="44" t="s">
        <v>36</v>
      </c>
      <c r="H92" s="44" t="s">
        <v>36</v>
      </c>
      <c r="I92" s="44" t="s">
        <v>36</v>
      </c>
      <c r="J92" s="44" t="s">
        <v>43</v>
      </c>
      <c r="K92" s="44" t="s">
        <v>33</v>
      </c>
      <c r="L92" s="44" t="s">
        <v>33</v>
      </c>
      <c r="M92" s="44" t="s">
        <v>33</v>
      </c>
      <c r="N92" s="44" t="s">
        <v>33</v>
      </c>
      <c r="O92" s="44" t="s">
        <v>33</v>
      </c>
      <c r="P92" s="44" t="s">
        <v>33</v>
      </c>
      <c r="Q92" s="44" t="s">
        <v>33</v>
      </c>
      <c r="R92" s="44" t="s">
        <v>33</v>
      </c>
      <c r="S92" s="44" t="s">
        <v>33</v>
      </c>
      <c r="T92" s="44" t="s">
        <v>43</v>
      </c>
      <c r="U92" s="44" t="s">
        <v>43</v>
      </c>
      <c r="V92" s="44" t="s">
        <v>43</v>
      </c>
      <c r="W92" s="43" t="s">
        <v>43</v>
      </c>
      <c r="X92" s="63" t="s">
        <v>547</v>
      </c>
      <c r="Y92" s="41"/>
    </row>
    <row r="93" spans="1:25" x14ac:dyDescent="0.3">
      <c r="A93" s="37" t="s">
        <v>650</v>
      </c>
      <c r="B93" s="36" t="s">
        <v>708</v>
      </c>
      <c r="C93" s="60"/>
      <c r="D93" s="34" t="s">
        <v>33</v>
      </c>
      <c r="E93" s="34" t="s">
        <v>33</v>
      </c>
      <c r="F93" s="34" t="s">
        <v>34</v>
      </c>
      <c r="G93" s="34" t="s">
        <v>36</v>
      </c>
      <c r="H93" s="34" t="s">
        <v>36</v>
      </c>
      <c r="I93" s="34" t="s">
        <v>33</v>
      </c>
      <c r="J93" s="34" t="s">
        <v>43</v>
      </c>
      <c r="K93" s="34" t="s">
        <v>33</v>
      </c>
      <c r="L93" s="34" t="s">
        <v>33</v>
      </c>
      <c r="M93" s="34" t="s">
        <v>33</v>
      </c>
      <c r="N93" s="34" t="s">
        <v>33</v>
      </c>
      <c r="O93" s="34" t="s">
        <v>33</v>
      </c>
      <c r="P93" s="34" t="s">
        <v>33</v>
      </c>
      <c r="Q93" s="34" t="s">
        <v>33</v>
      </c>
      <c r="R93" s="34" t="s">
        <v>33</v>
      </c>
      <c r="S93" s="34" t="s">
        <v>33</v>
      </c>
      <c r="T93" s="34" t="s">
        <v>33</v>
      </c>
      <c r="U93" s="34" t="s">
        <v>33</v>
      </c>
      <c r="V93" s="34" t="s">
        <v>33</v>
      </c>
      <c r="W93" s="33" t="s">
        <v>43</v>
      </c>
      <c r="X93" s="63"/>
      <c r="Y93" s="41"/>
    </row>
    <row r="94" spans="1:25" x14ac:dyDescent="0.3">
      <c r="A94" s="37" t="s">
        <v>650</v>
      </c>
      <c r="B94" s="42" t="s">
        <v>707</v>
      </c>
      <c r="C94" s="59">
        <v>1178</v>
      </c>
      <c r="D94" s="44" t="s">
        <v>33</v>
      </c>
      <c r="E94" s="44" t="s">
        <v>33</v>
      </c>
      <c r="F94" s="44" t="s">
        <v>33</v>
      </c>
      <c r="G94" s="44" t="s">
        <v>36</v>
      </c>
      <c r="H94" s="44" t="s">
        <v>34</v>
      </c>
      <c r="I94" s="44" t="s">
        <v>36</v>
      </c>
      <c r="J94" s="44" t="s">
        <v>43</v>
      </c>
      <c r="K94" s="44" t="s">
        <v>33</v>
      </c>
      <c r="L94" s="44" t="s">
        <v>33</v>
      </c>
      <c r="M94" s="44" t="s">
        <v>33</v>
      </c>
      <c r="N94" s="44" t="s">
        <v>33</v>
      </c>
      <c r="O94" s="44" t="s">
        <v>33</v>
      </c>
      <c r="P94" s="44" t="s">
        <v>33</v>
      </c>
      <c r="Q94" s="44" t="s">
        <v>33</v>
      </c>
      <c r="R94" s="44" t="s">
        <v>33</v>
      </c>
      <c r="S94" s="44" t="s">
        <v>33</v>
      </c>
      <c r="T94" s="44" t="s">
        <v>33</v>
      </c>
      <c r="U94" s="44" t="s">
        <v>33</v>
      </c>
      <c r="V94" s="44" t="s">
        <v>33</v>
      </c>
      <c r="W94" s="43" t="s">
        <v>33</v>
      </c>
      <c r="X94" s="63" t="s">
        <v>547</v>
      </c>
      <c r="Y94" s="41"/>
    </row>
    <row r="95" spans="1:25" x14ac:dyDescent="0.3">
      <c r="A95" s="37" t="s">
        <v>650</v>
      </c>
      <c r="B95" s="36" t="s">
        <v>706</v>
      </c>
      <c r="C95" s="60"/>
      <c r="D95" s="34" t="s">
        <v>33</v>
      </c>
      <c r="E95" s="34" t="s">
        <v>33</v>
      </c>
      <c r="F95" s="34" t="s">
        <v>33</v>
      </c>
      <c r="G95" s="34" t="s">
        <v>33</v>
      </c>
      <c r="H95" s="34" t="s">
        <v>33</v>
      </c>
      <c r="I95" s="34" t="s">
        <v>36</v>
      </c>
      <c r="J95" s="34" t="s">
        <v>43</v>
      </c>
      <c r="K95" s="34" t="s">
        <v>33</v>
      </c>
      <c r="L95" s="34" t="s">
        <v>33</v>
      </c>
      <c r="M95" s="34" t="s">
        <v>33</v>
      </c>
      <c r="N95" s="34" t="s">
        <v>33</v>
      </c>
      <c r="O95" s="34" t="s">
        <v>33</v>
      </c>
      <c r="P95" s="34" t="s">
        <v>33</v>
      </c>
      <c r="Q95" s="34" t="s">
        <v>43</v>
      </c>
      <c r="R95" s="34" t="s">
        <v>33</v>
      </c>
      <c r="S95" s="34" t="s">
        <v>33</v>
      </c>
      <c r="T95" s="34" t="s">
        <v>43</v>
      </c>
      <c r="U95" s="34" t="s">
        <v>43</v>
      </c>
      <c r="V95" s="34" t="s">
        <v>43</v>
      </c>
      <c r="W95" s="33" t="s">
        <v>43</v>
      </c>
      <c r="X95" s="63"/>
      <c r="Y95" s="41"/>
    </row>
    <row r="96" spans="1:25" x14ac:dyDescent="0.3">
      <c r="A96" s="37" t="s">
        <v>650</v>
      </c>
      <c r="B96" s="42" t="s">
        <v>705</v>
      </c>
      <c r="C96" s="59">
        <v>1180</v>
      </c>
      <c r="D96" s="44" t="s">
        <v>33</v>
      </c>
      <c r="E96" s="44" t="s">
        <v>33</v>
      </c>
      <c r="F96" s="44" t="s">
        <v>33</v>
      </c>
      <c r="G96" s="44" t="s">
        <v>36</v>
      </c>
      <c r="H96" s="44" t="s">
        <v>36</v>
      </c>
      <c r="I96" s="44" t="s">
        <v>33</v>
      </c>
      <c r="J96" s="44" t="s">
        <v>43</v>
      </c>
      <c r="K96" s="44" t="s">
        <v>33</v>
      </c>
      <c r="L96" s="44" t="s">
        <v>33</v>
      </c>
      <c r="M96" s="44" t="s">
        <v>33</v>
      </c>
      <c r="N96" s="44" t="s">
        <v>33</v>
      </c>
      <c r="O96" s="44" t="s">
        <v>33</v>
      </c>
      <c r="P96" s="44" t="s">
        <v>33</v>
      </c>
      <c r="Q96" s="44" t="s">
        <v>43</v>
      </c>
      <c r="R96" s="44" t="s">
        <v>33</v>
      </c>
      <c r="S96" s="44" t="s">
        <v>33</v>
      </c>
      <c r="T96" s="44" t="s">
        <v>43</v>
      </c>
      <c r="U96" s="44" t="s">
        <v>43</v>
      </c>
      <c r="V96" s="44" t="s">
        <v>43</v>
      </c>
      <c r="W96" s="43" t="s">
        <v>43</v>
      </c>
      <c r="X96" s="63" t="s">
        <v>547</v>
      </c>
      <c r="Y96" s="41"/>
    </row>
    <row r="97" spans="1:25" x14ac:dyDescent="0.3">
      <c r="A97" s="37" t="s">
        <v>650</v>
      </c>
      <c r="B97" s="36" t="s">
        <v>704</v>
      </c>
      <c r="C97" s="60"/>
      <c r="D97" s="34" t="s">
        <v>33</v>
      </c>
      <c r="E97" s="34" t="s">
        <v>33</v>
      </c>
      <c r="F97" s="34" t="s">
        <v>33</v>
      </c>
      <c r="G97" s="34" t="s">
        <v>36</v>
      </c>
      <c r="H97" s="34" t="s">
        <v>36</v>
      </c>
      <c r="I97" s="34" t="s">
        <v>33</v>
      </c>
      <c r="J97" s="34" t="s">
        <v>33</v>
      </c>
      <c r="K97" s="34" t="s">
        <v>33</v>
      </c>
      <c r="L97" s="34" t="s">
        <v>33</v>
      </c>
      <c r="M97" s="34" t="s">
        <v>33</v>
      </c>
      <c r="N97" s="34" t="s">
        <v>33</v>
      </c>
      <c r="O97" s="34" t="s">
        <v>33</v>
      </c>
      <c r="P97" s="34" t="s">
        <v>33</v>
      </c>
      <c r="Q97" s="34" t="s">
        <v>43</v>
      </c>
      <c r="R97" s="34" t="s">
        <v>33</v>
      </c>
      <c r="S97" s="34" t="s">
        <v>33</v>
      </c>
      <c r="T97" s="34" t="s">
        <v>33</v>
      </c>
      <c r="U97" s="34" t="s">
        <v>33</v>
      </c>
      <c r="V97" s="34" t="s">
        <v>33</v>
      </c>
      <c r="W97" s="33" t="s">
        <v>33</v>
      </c>
      <c r="X97" s="63"/>
      <c r="Y97" s="41"/>
    </row>
    <row r="98" spans="1:25" x14ac:dyDescent="0.3">
      <c r="A98" s="37" t="s">
        <v>650</v>
      </c>
      <c r="B98" s="42" t="s">
        <v>703</v>
      </c>
      <c r="C98" s="59">
        <v>1182</v>
      </c>
      <c r="D98" s="44" t="s">
        <v>33</v>
      </c>
      <c r="E98" s="44" t="s">
        <v>33</v>
      </c>
      <c r="F98" s="44" t="s">
        <v>33</v>
      </c>
      <c r="G98" s="44" t="s">
        <v>33</v>
      </c>
      <c r="H98" s="44" t="s">
        <v>36</v>
      </c>
      <c r="I98" s="44" t="s">
        <v>33</v>
      </c>
      <c r="J98" s="44" t="s">
        <v>43</v>
      </c>
      <c r="K98" s="44" t="s">
        <v>33</v>
      </c>
      <c r="L98" s="44" t="s">
        <v>33</v>
      </c>
      <c r="M98" s="44" t="s">
        <v>33</v>
      </c>
      <c r="N98" s="44" t="s">
        <v>33</v>
      </c>
      <c r="O98" s="44" t="s">
        <v>33</v>
      </c>
      <c r="P98" s="44" t="s">
        <v>33</v>
      </c>
      <c r="Q98" s="44" t="s">
        <v>33</v>
      </c>
      <c r="R98" s="44" t="s">
        <v>33</v>
      </c>
      <c r="S98" s="44" t="s">
        <v>33</v>
      </c>
      <c r="T98" s="44" t="s">
        <v>33</v>
      </c>
      <c r="U98" s="44" t="s">
        <v>33</v>
      </c>
      <c r="V98" s="44" t="s">
        <v>33</v>
      </c>
      <c r="W98" s="43" t="s">
        <v>33</v>
      </c>
      <c r="X98" s="63" t="s">
        <v>547</v>
      </c>
      <c r="Y98" s="41"/>
    </row>
    <row r="99" spans="1:25" x14ac:dyDescent="0.3">
      <c r="A99" s="37" t="s">
        <v>650</v>
      </c>
      <c r="B99" s="36" t="s">
        <v>702</v>
      </c>
      <c r="C99" s="60"/>
      <c r="D99" s="34" t="s">
        <v>33</v>
      </c>
      <c r="E99" s="34" t="s">
        <v>33</v>
      </c>
      <c r="F99" s="34" t="s">
        <v>33</v>
      </c>
      <c r="G99" s="34" t="s">
        <v>33</v>
      </c>
      <c r="H99" s="34" t="s">
        <v>36</v>
      </c>
      <c r="I99" s="34" t="s">
        <v>36</v>
      </c>
      <c r="J99" s="34" t="s">
        <v>43</v>
      </c>
      <c r="K99" s="34" t="s">
        <v>33</v>
      </c>
      <c r="L99" s="34" t="s">
        <v>33</v>
      </c>
      <c r="M99" s="34" t="s">
        <v>33</v>
      </c>
      <c r="N99" s="34" t="s">
        <v>33</v>
      </c>
      <c r="O99" s="34" t="s">
        <v>33</v>
      </c>
      <c r="P99" s="34" t="s">
        <v>33</v>
      </c>
      <c r="Q99" s="34" t="s">
        <v>33</v>
      </c>
      <c r="R99" s="34" t="s">
        <v>33</v>
      </c>
      <c r="S99" s="34" t="s">
        <v>33</v>
      </c>
      <c r="T99" s="34" t="s">
        <v>33</v>
      </c>
      <c r="U99" s="34" t="s">
        <v>43</v>
      </c>
      <c r="V99" s="34" t="s">
        <v>33</v>
      </c>
      <c r="W99" s="33" t="s">
        <v>33</v>
      </c>
      <c r="X99" s="63"/>
      <c r="Y99" s="41"/>
    </row>
    <row r="100" spans="1:25" x14ac:dyDescent="0.3">
      <c r="A100" s="37" t="s">
        <v>650</v>
      </c>
      <c r="B100" s="52" t="s">
        <v>701</v>
      </c>
      <c r="C100" s="45">
        <v>1184</v>
      </c>
      <c r="D100" s="46" t="s">
        <v>33</v>
      </c>
      <c r="E100" s="46" t="s">
        <v>33</v>
      </c>
      <c r="F100" s="46" t="s">
        <v>33</v>
      </c>
      <c r="G100" s="46" t="s">
        <v>34</v>
      </c>
      <c r="H100" s="46" t="s">
        <v>36</v>
      </c>
      <c r="I100" s="46" t="s">
        <v>34</v>
      </c>
      <c r="J100" s="46" t="s">
        <v>43</v>
      </c>
      <c r="K100" s="46" t="s">
        <v>33</v>
      </c>
      <c r="L100" s="46" t="s">
        <v>33</v>
      </c>
      <c r="M100" s="46" t="s">
        <v>33</v>
      </c>
      <c r="N100" s="46" t="s">
        <v>33</v>
      </c>
      <c r="O100" s="46" t="s">
        <v>33</v>
      </c>
      <c r="P100" s="46" t="s">
        <v>33</v>
      </c>
      <c r="Q100" s="46" t="s">
        <v>33</v>
      </c>
      <c r="R100" s="46" t="s">
        <v>33</v>
      </c>
      <c r="S100" s="46" t="s">
        <v>33</v>
      </c>
      <c r="T100" s="46" t="s">
        <v>33</v>
      </c>
      <c r="U100" s="46" t="s">
        <v>33</v>
      </c>
      <c r="V100" s="46" t="s">
        <v>33</v>
      </c>
      <c r="W100" s="45" t="s">
        <v>43</v>
      </c>
      <c r="X100" s="39" t="s">
        <v>547</v>
      </c>
      <c r="Y100" s="41"/>
    </row>
    <row r="101" spans="1:25" x14ac:dyDescent="0.3">
      <c r="A101" s="37" t="s">
        <v>650</v>
      </c>
      <c r="B101" s="52" t="s">
        <v>700</v>
      </c>
      <c r="C101" s="45">
        <v>1186</v>
      </c>
      <c r="D101" s="46" t="s">
        <v>33</v>
      </c>
      <c r="E101" s="46" t="s">
        <v>33</v>
      </c>
      <c r="F101" s="46" t="s">
        <v>33</v>
      </c>
      <c r="G101" s="46" t="s">
        <v>34</v>
      </c>
      <c r="H101" s="46" t="s">
        <v>36</v>
      </c>
      <c r="I101" s="46" t="s">
        <v>36</v>
      </c>
      <c r="J101" s="46" t="s">
        <v>33</v>
      </c>
      <c r="K101" s="46" t="s">
        <v>33</v>
      </c>
      <c r="L101" s="46" t="s">
        <v>33</v>
      </c>
      <c r="M101" s="46" t="s">
        <v>33</v>
      </c>
      <c r="N101" s="46" t="s">
        <v>33</v>
      </c>
      <c r="O101" s="46" t="s">
        <v>33</v>
      </c>
      <c r="P101" s="46" t="s">
        <v>33</v>
      </c>
      <c r="Q101" s="46" t="s">
        <v>33</v>
      </c>
      <c r="R101" s="46" t="s">
        <v>34</v>
      </c>
      <c r="S101" s="46" t="s">
        <v>33</v>
      </c>
      <c r="T101" s="46" t="s">
        <v>33</v>
      </c>
      <c r="U101" s="46" t="s">
        <v>33</v>
      </c>
      <c r="V101" s="46" t="s">
        <v>33</v>
      </c>
      <c r="W101" s="45" t="s">
        <v>33</v>
      </c>
      <c r="X101" s="39" t="s">
        <v>547</v>
      </c>
      <c r="Y101" s="41"/>
    </row>
    <row r="102" spans="1:25" x14ac:dyDescent="0.3">
      <c r="A102" s="37" t="s">
        <v>650</v>
      </c>
      <c r="B102" s="42" t="s">
        <v>699</v>
      </c>
      <c r="C102" s="59">
        <v>1188</v>
      </c>
      <c r="D102" s="44" t="s">
        <v>33</v>
      </c>
      <c r="E102" s="44" t="s">
        <v>33</v>
      </c>
      <c r="F102" s="44" t="s">
        <v>33</v>
      </c>
      <c r="G102" s="44" t="s">
        <v>36</v>
      </c>
      <c r="H102" s="44" t="s">
        <v>36</v>
      </c>
      <c r="I102" s="44" t="s">
        <v>33</v>
      </c>
      <c r="J102" s="44" t="s">
        <v>43</v>
      </c>
      <c r="K102" s="44" t="s">
        <v>33</v>
      </c>
      <c r="L102" s="44" t="s">
        <v>33</v>
      </c>
      <c r="M102" s="44" t="s">
        <v>33</v>
      </c>
      <c r="N102" s="44" t="s">
        <v>33</v>
      </c>
      <c r="O102" s="44" t="s">
        <v>33</v>
      </c>
      <c r="P102" s="44" t="s">
        <v>33</v>
      </c>
      <c r="Q102" s="44" t="s">
        <v>33</v>
      </c>
      <c r="R102" s="44" t="s">
        <v>34</v>
      </c>
      <c r="S102" s="44" t="s">
        <v>33</v>
      </c>
      <c r="T102" s="44" t="s">
        <v>33</v>
      </c>
      <c r="U102" s="44" t="s">
        <v>33</v>
      </c>
      <c r="V102" s="44" t="s">
        <v>33</v>
      </c>
      <c r="W102" s="43" t="s">
        <v>43</v>
      </c>
      <c r="X102" s="63" t="s">
        <v>547</v>
      </c>
      <c r="Y102" s="41"/>
    </row>
    <row r="103" spans="1:25" x14ac:dyDescent="0.3">
      <c r="A103" s="37" t="s">
        <v>650</v>
      </c>
      <c r="B103" s="36" t="s">
        <v>698</v>
      </c>
      <c r="C103" s="60"/>
      <c r="D103" s="34" t="s">
        <v>33</v>
      </c>
      <c r="E103" s="34" t="s">
        <v>33</v>
      </c>
      <c r="F103" s="34" t="s">
        <v>33</v>
      </c>
      <c r="G103" s="34" t="s">
        <v>36</v>
      </c>
      <c r="H103" s="34" t="s">
        <v>36</v>
      </c>
      <c r="I103" s="34" t="s">
        <v>33</v>
      </c>
      <c r="J103" s="34" t="s">
        <v>33</v>
      </c>
      <c r="K103" s="34" t="s">
        <v>33</v>
      </c>
      <c r="L103" s="34" t="s">
        <v>33</v>
      </c>
      <c r="M103" s="34" t="s">
        <v>33</v>
      </c>
      <c r="N103" s="34" t="s">
        <v>33</v>
      </c>
      <c r="O103" s="34" t="s">
        <v>33</v>
      </c>
      <c r="P103" s="34" t="s">
        <v>33</v>
      </c>
      <c r="Q103" s="34" t="s">
        <v>43</v>
      </c>
      <c r="R103" s="34" t="s">
        <v>33</v>
      </c>
      <c r="S103" s="34" t="s">
        <v>33</v>
      </c>
      <c r="T103" s="34" t="s">
        <v>33</v>
      </c>
      <c r="U103" s="34" t="s">
        <v>43</v>
      </c>
      <c r="V103" s="34" t="s">
        <v>43</v>
      </c>
      <c r="W103" s="33" t="s">
        <v>43</v>
      </c>
      <c r="X103" s="63"/>
      <c r="Y103" s="41"/>
    </row>
    <row r="104" spans="1:25" x14ac:dyDescent="0.3">
      <c r="A104" s="37" t="s">
        <v>650</v>
      </c>
      <c r="B104" s="42" t="s">
        <v>697</v>
      </c>
      <c r="C104" s="59">
        <v>1190</v>
      </c>
      <c r="D104" s="44" t="s">
        <v>33</v>
      </c>
      <c r="E104" s="44" t="s">
        <v>33</v>
      </c>
      <c r="F104" s="44" t="s">
        <v>33</v>
      </c>
      <c r="G104" s="44" t="s">
        <v>36</v>
      </c>
      <c r="H104" s="44" t="s">
        <v>36</v>
      </c>
      <c r="I104" s="44" t="s">
        <v>33</v>
      </c>
      <c r="J104" s="44" t="s">
        <v>43</v>
      </c>
      <c r="K104" s="44" t="s">
        <v>33</v>
      </c>
      <c r="L104" s="44" t="s">
        <v>33</v>
      </c>
      <c r="M104" s="44" t="s">
        <v>33</v>
      </c>
      <c r="N104" s="44" t="s">
        <v>33</v>
      </c>
      <c r="O104" s="44" t="s">
        <v>33</v>
      </c>
      <c r="P104" s="44" t="s">
        <v>33</v>
      </c>
      <c r="Q104" s="44" t="s">
        <v>33</v>
      </c>
      <c r="R104" s="44" t="s">
        <v>33</v>
      </c>
      <c r="S104" s="44" t="s">
        <v>33</v>
      </c>
      <c r="T104" s="44" t="s">
        <v>33</v>
      </c>
      <c r="U104" s="44" t="s">
        <v>33</v>
      </c>
      <c r="V104" s="44" t="s">
        <v>33</v>
      </c>
      <c r="W104" s="43" t="s">
        <v>33</v>
      </c>
      <c r="X104" s="63" t="s">
        <v>547</v>
      </c>
      <c r="Y104" s="41"/>
    </row>
    <row r="105" spans="1:25" x14ac:dyDescent="0.3">
      <c r="A105" s="37" t="s">
        <v>650</v>
      </c>
      <c r="B105" s="36" t="s">
        <v>696</v>
      </c>
      <c r="C105" s="60"/>
      <c r="D105" s="34" t="s">
        <v>33</v>
      </c>
      <c r="E105" s="34" t="s">
        <v>33</v>
      </c>
      <c r="F105" s="34" t="s">
        <v>36</v>
      </c>
      <c r="G105" s="34" t="s">
        <v>36</v>
      </c>
      <c r="H105" s="34" t="s">
        <v>36</v>
      </c>
      <c r="I105" s="34" t="s">
        <v>33</v>
      </c>
      <c r="J105" s="34" t="s">
        <v>34</v>
      </c>
      <c r="K105" s="34" t="s">
        <v>33</v>
      </c>
      <c r="L105" s="34" t="s">
        <v>33</v>
      </c>
      <c r="M105" s="34" t="s">
        <v>33</v>
      </c>
      <c r="N105" s="34" t="s">
        <v>33</v>
      </c>
      <c r="O105" s="34" t="s">
        <v>33</v>
      </c>
      <c r="P105" s="34" t="s">
        <v>33</v>
      </c>
      <c r="Q105" s="34" t="s">
        <v>43</v>
      </c>
      <c r="R105" s="34" t="s">
        <v>33</v>
      </c>
      <c r="S105" s="34" t="s">
        <v>33</v>
      </c>
      <c r="T105" s="34" t="s">
        <v>33</v>
      </c>
      <c r="U105" s="34" t="s">
        <v>33</v>
      </c>
      <c r="V105" s="34" t="s">
        <v>33</v>
      </c>
      <c r="W105" s="33" t="s">
        <v>33</v>
      </c>
      <c r="X105" s="63"/>
      <c r="Y105" s="41"/>
    </row>
    <row r="106" spans="1:25" x14ac:dyDescent="0.3">
      <c r="A106" s="37" t="s">
        <v>650</v>
      </c>
      <c r="B106" s="42" t="s">
        <v>695</v>
      </c>
      <c r="C106" s="59">
        <v>1192</v>
      </c>
      <c r="D106" s="44" t="s">
        <v>33</v>
      </c>
      <c r="E106" s="44" t="s">
        <v>33</v>
      </c>
      <c r="F106" s="44" t="s">
        <v>36</v>
      </c>
      <c r="G106" s="44" t="s">
        <v>36</v>
      </c>
      <c r="H106" s="44" t="s">
        <v>33</v>
      </c>
      <c r="I106" s="44" t="s">
        <v>33</v>
      </c>
      <c r="J106" s="44" t="s">
        <v>33</v>
      </c>
      <c r="K106" s="44" t="s">
        <v>33</v>
      </c>
      <c r="L106" s="44" t="s">
        <v>33</v>
      </c>
      <c r="M106" s="44" t="s">
        <v>33</v>
      </c>
      <c r="N106" s="44" t="s">
        <v>33</v>
      </c>
      <c r="O106" s="44" t="s">
        <v>33</v>
      </c>
      <c r="P106" s="44" t="s">
        <v>33</v>
      </c>
      <c r="Q106" s="44" t="s">
        <v>33</v>
      </c>
      <c r="R106" s="44" t="s">
        <v>33</v>
      </c>
      <c r="S106" s="44" t="s">
        <v>33</v>
      </c>
      <c r="T106" s="44" t="s">
        <v>33</v>
      </c>
      <c r="U106" s="44" t="s">
        <v>33</v>
      </c>
      <c r="V106" s="44" t="s">
        <v>33</v>
      </c>
      <c r="W106" s="43" t="s">
        <v>43</v>
      </c>
      <c r="X106" s="63" t="s">
        <v>547</v>
      </c>
      <c r="Y106" s="41"/>
    </row>
    <row r="107" spans="1:25" x14ac:dyDescent="0.3">
      <c r="A107" s="37" t="s">
        <v>650</v>
      </c>
      <c r="B107" s="36" t="s">
        <v>694</v>
      </c>
      <c r="C107" s="60"/>
      <c r="D107" s="34" t="s">
        <v>33</v>
      </c>
      <c r="E107" s="34" t="s">
        <v>33</v>
      </c>
      <c r="F107" s="34" t="s">
        <v>36</v>
      </c>
      <c r="G107" s="34" t="s">
        <v>36</v>
      </c>
      <c r="H107" s="34" t="s">
        <v>33</v>
      </c>
      <c r="I107" s="34" t="s">
        <v>33</v>
      </c>
      <c r="J107" s="34" t="s">
        <v>33</v>
      </c>
      <c r="K107" s="34" t="s">
        <v>33</v>
      </c>
      <c r="L107" s="34" t="s">
        <v>33</v>
      </c>
      <c r="M107" s="34" t="s">
        <v>33</v>
      </c>
      <c r="N107" s="34" t="s">
        <v>33</v>
      </c>
      <c r="O107" s="34" t="s">
        <v>33</v>
      </c>
      <c r="P107" s="34" t="s">
        <v>33</v>
      </c>
      <c r="Q107" s="34" t="s">
        <v>33</v>
      </c>
      <c r="R107" s="34" t="s">
        <v>33</v>
      </c>
      <c r="S107" s="34" t="s">
        <v>33</v>
      </c>
      <c r="T107" s="34" t="s">
        <v>43</v>
      </c>
      <c r="U107" s="34" t="s">
        <v>43</v>
      </c>
      <c r="V107" s="34" t="s">
        <v>43</v>
      </c>
      <c r="W107" s="33" t="s">
        <v>43</v>
      </c>
      <c r="X107" s="63"/>
      <c r="Y107" s="41"/>
    </row>
    <row r="108" spans="1:25" x14ac:dyDescent="0.3">
      <c r="A108" s="37" t="s">
        <v>650</v>
      </c>
      <c r="B108" s="52" t="s">
        <v>693</v>
      </c>
      <c r="C108" s="45">
        <v>1194</v>
      </c>
      <c r="D108" s="46" t="s">
        <v>33</v>
      </c>
      <c r="E108" s="46" t="s">
        <v>33</v>
      </c>
      <c r="F108" s="46" t="s">
        <v>33</v>
      </c>
      <c r="G108" s="46" t="s">
        <v>36</v>
      </c>
      <c r="H108" s="46" t="s">
        <v>36</v>
      </c>
      <c r="I108" s="46" t="s">
        <v>33</v>
      </c>
      <c r="J108" s="46" t="s">
        <v>33</v>
      </c>
      <c r="K108" s="46" t="s">
        <v>33</v>
      </c>
      <c r="L108" s="46" t="s">
        <v>33</v>
      </c>
      <c r="M108" s="46" t="s">
        <v>33</v>
      </c>
      <c r="N108" s="46" t="s">
        <v>33</v>
      </c>
      <c r="O108" s="46" t="s">
        <v>33</v>
      </c>
      <c r="P108" s="46" t="s">
        <v>33</v>
      </c>
      <c r="Q108" s="46" t="s">
        <v>33</v>
      </c>
      <c r="R108" s="46" t="s">
        <v>33</v>
      </c>
      <c r="S108" s="46" t="s">
        <v>33</v>
      </c>
      <c r="T108" s="46" t="s">
        <v>43</v>
      </c>
      <c r="U108" s="46" t="s">
        <v>43</v>
      </c>
      <c r="V108" s="46" t="s">
        <v>43</v>
      </c>
      <c r="W108" s="45" t="s">
        <v>43</v>
      </c>
      <c r="X108" s="39" t="s">
        <v>547</v>
      </c>
      <c r="Y108" s="41"/>
    </row>
    <row r="109" spans="1:25" x14ac:dyDescent="0.3">
      <c r="A109" s="37" t="s">
        <v>650</v>
      </c>
      <c r="B109" s="42" t="s">
        <v>692</v>
      </c>
      <c r="C109" s="59">
        <v>1196</v>
      </c>
      <c r="D109" s="44" t="s">
        <v>33</v>
      </c>
      <c r="E109" s="44" t="s">
        <v>33</v>
      </c>
      <c r="F109" s="44" t="s">
        <v>33</v>
      </c>
      <c r="G109" s="44" t="s">
        <v>33</v>
      </c>
      <c r="H109" s="44" t="s">
        <v>36</v>
      </c>
      <c r="I109" s="44" t="s">
        <v>36</v>
      </c>
      <c r="J109" s="44" t="s">
        <v>33</v>
      </c>
      <c r="K109" s="44" t="s">
        <v>33</v>
      </c>
      <c r="L109" s="44" t="s">
        <v>33</v>
      </c>
      <c r="M109" s="44" t="s">
        <v>33</v>
      </c>
      <c r="N109" s="44" t="s">
        <v>33</v>
      </c>
      <c r="O109" s="44" t="s">
        <v>33</v>
      </c>
      <c r="P109" s="44" t="s">
        <v>33</v>
      </c>
      <c r="Q109" s="44" t="s">
        <v>33</v>
      </c>
      <c r="R109" s="44" t="s">
        <v>33</v>
      </c>
      <c r="S109" s="44" t="s">
        <v>33</v>
      </c>
      <c r="T109" s="44" t="s">
        <v>43</v>
      </c>
      <c r="U109" s="44" t="s">
        <v>43</v>
      </c>
      <c r="V109" s="44" t="s">
        <v>43</v>
      </c>
      <c r="W109" s="43" t="s">
        <v>43</v>
      </c>
      <c r="X109" s="63" t="s">
        <v>547</v>
      </c>
      <c r="Y109" s="41"/>
    </row>
    <row r="110" spans="1:25" x14ac:dyDescent="0.3">
      <c r="A110" s="37" t="s">
        <v>650</v>
      </c>
      <c r="B110" s="36" t="s">
        <v>691</v>
      </c>
      <c r="C110" s="60"/>
      <c r="D110" s="34" t="s">
        <v>33</v>
      </c>
      <c r="E110" s="34" t="s">
        <v>33</v>
      </c>
      <c r="F110" s="34" t="s">
        <v>33</v>
      </c>
      <c r="G110" s="34" t="s">
        <v>33</v>
      </c>
      <c r="H110" s="34" t="s">
        <v>36</v>
      </c>
      <c r="I110" s="34" t="s">
        <v>36</v>
      </c>
      <c r="J110" s="34" t="s">
        <v>33</v>
      </c>
      <c r="K110" s="34" t="s">
        <v>33</v>
      </c>
      <c r="L110" s="34" t="s">
        <v>33</v>
      </c>
      <c r="M110" s="34" t="s">
        <v>33</v>
      </c>
      <c r="N110" s="34" t="s">
        <v>33</v>
      </c>
      <c r="O110" s="34" t="s">
        <v>33</v>
      </c>
      <c r="P110" s="34" t="s">
        <v>33</v>
      </c>
      <c r="Q110" s="34" t="s">
        <v>33</v>
      </c>
      <c r="R110" s="34" t="s">
        <v>33</v>
      </c>
      <c r="S110" s="34" t="s">
        <v>33</v>
      </c>
      <c r="T110" s="34" t="s">
        <v>43</v>
      </c>
      <c r="U110" s="34" t="s">
        <v>43</v>
      </c>
      <c r="V110" s="34" t="s">
        <v>43</v>
      </c>
      <c r="W110" s="33" t="s">
        <v>43</v>
      </c>
      <c r="X110" s="63"/>
      <c r="Y110" s="41"/>
    </row>
    <row r="111" spans="1:25" x14ac:dyDescent="0.3">
      <c r="A111" s="37" t="s">
        <v>650</v>
      </c>
      <c r="B111" s="42" t="s">
        <v>690</v>
      </c>
      <c r="C111" s="59">
        <v>1198</v>
      </c>
      <c r="D111" s="44" t="s">
        <v>33</v>
      </c>
      <c r="E111" s="44" t="s">
        <v>33</v>
      </c>
      <c r="F111" s="44" t="s">
        <v>33</v>
      </c>
      <c r="G111" s="44" t="s">
        <v>34</v>
      </c>
      <c r="H111" s="44" t="s">
        <v>36</v>
      </c>
      <c r="I111" s="44" t="s">
        <v>36</v>
      </c>
      <c r="J111" s="44" t="s">
        <v>33</v>
      </c>
      <c r="K111" s="44" t="s">
        <v>33</v>
      </c>
      <c r="L111" s="44" t="s">
        <v>33</v>
      </c>
      <c r="M111" s="44" t="s">
        <v>33</v>
      </c>
      <c r="N111" s="44" t="s">
        <v>33</v>
      </c>
      <c r="O111" s="44" t="s">
        <v>33</v>
      </c>
      <c r="P111" s="44" t="s">
        <v>33</v>
      </c>
      <c r="Q111" s="44" t="s">
        <v>33</v>
      </c>
      <c r="R111" s="44" t="s">
        <v>33</v>
      </c>
      <c r="S111" s="44" t="s">
        <v>33</v>
      </c>
      <c r="T111" s="44" t="s">
        <v>43</v>
      </c>
      <c r="U111" s="44" t="s">
        <v>43</v>
      </c>
      <c r="V111" s="44" t="s">
        <v>43</v>
      </c>
      <c r="W111" s="43" t="s">
        <v>43</v>
      </c>
      <c r="X111" s="63" t="s">
        <v>547</v>
      </c>
      <c r="Y111" s="41"/>
    </row>
    <row r="112" spans="1:25" x14ac:dyDescent="0.3">
      <c r="A112" s="37" t="s">
        <v>650</v>
      </c>
      <c r="B112" s="36" t="s">
        <v>689</v>
      </c>
      <c r="C112" s="60"/>
      <c r="D112" s="34" t="s">
        <v>33</v>
      </c>
      <c r="E112" s="34" t="s">
        <v>33</v>
      </c>
      <c r="F112" s="34" t="s">
        <v>33</v>
      </c>
      <c r="G112" s="34" t="s">
        <v>36</v>
      </c>
      <c r="H112" s="34" t="s">
        <v>36</v>
      </c>
      <c r="I112" s="34" t="s">
        <v>36</v>
      </c>
      <c r="J112" s="34" t="s">
        <v>33</v>
      </c>
      <c r="K112" s="34" t="s">
        <v>33</v>
      </c>
      <c r="L112" s="34" t="s">
        <v>33</v>
      </c>
      <c r="M112" s="34" t="s">
        <v>33</v>
      </c>
      <c r="N112" s="34" t="s">
        <v>33</v>
      </c>
      <c r="O112" s="34" t="s">
        <v>33</v>
      </c>
      <c r="P112" s="34" t="s">
        <v>33</v>
      </c>
      <c r="Q112" s="34" t="s">
        <v>33</v>
      </c>
      <c r="R112" s="34" t="s">
        <v>33</v>
      </c>
      <c r="S112" s="34" t="s">
        <v>33</v>
      </c>
      <c r="T112" s="34" t="s">
        <v>33</v>
      </c>
      <c r="U112" s="34" t="s">
        <v>33</v>
      </c>
      <c r="V112" s="34" t="s">
        <v>33</v>
      </c>
      <c r="W112" s="33" t="s">
        <v>43</v>
      </c>
      <c r="X112" s="63"/>
      <c r="Y112" s="41"/>
    </row>
    <row r="113" spans="1:25" x14ac:dyDescent="0.3">
      <c r="A113" s="37" t="s">
        <v>650</v>
      </c>
      <c r="B113" s="42" t="s">
        <v>688</v>
      </c>
      <c r="C113" s="59">
        <v>1200</v>
      </c>
      <c r="D113" s="44" t="s">
        <v>33</v>
      </c>
      <c r="E113" s="44" t="s">
        <v>33</v>
      </c>
      <c r="F113" s="44" t="s">
        <v>33</v>
      </c>
      <c r="G113" s="44" t="s">
        <v>33</v>
      </c>
      <c r="H113" s="44" t="s">
        <v>36</v>
      </c>
      <c r="I113" s="44" t="s">
        <v>36</v>
      </c>
      <c r="J113" s="44" t="s">
        <v>33</v>
      </c>
      <c r="K113" s="44" t="s">
        <v>33</v>
      </c>
      <c r="L113" s="44" t="s">
        <v>33</v>
      </c>
      <c r="M113" s="44" t="s">
        <v>33</v>
      </c>
      <c r="N113" s="44" t="s">
        <v>33</v>
      </c>
      <c r="O113" s="44" t="s">
        <v>33</v>
      </c>
      <c r="P113" s="44" t="s">
        <v>33</v>
      </c>
      <c r="Q113" s="44" t="s">
        <v>33</v>
      </c>
      <c r="R113" s="44" t="s">
        <v>33</v>
      </c>
      <c r="S113" s="44" t="s">
        <v>33</v>
      </c>
      <c r="T113" s="44" t="s">
        <v>33</v>
      </c>
      <c r="U113" s="44" t="s">
        <v>43</v>
      </c>
      <c r="V113" s="44" t="s">
        <v>43</v>
      </c>
      <c r="W113" s="43" t="s">
        <v>43</v>
      </c>
      <c r="X113" s="63" t="s">
        <v>547</v>
      </c>
      <c r="Y113" s="61"/>
    </row>
    <row r="114" spans="1:25" x14ac:dyDescent="0.3">
      <c r="A114" s="37" t="s">
        <v>650</v>
      </c>
      <c r="B114" s="36" t="s">
        <v>687</v>
      </c>
      <c r="C114" s="60"/>
      <c r="D114" s="34" t="s">
        <v>33</v>
      </c>
      <c r="E114" s="34" t="s">
        <v>43</v>
      </c>
      <c r="F114" s="34" t="s">
        <v>43</v>
      </c>
      <c r="G114" s="34" t="s">
        <v>43</v>
      </c>
      <c r="H114" s="34" t="s">
        <v>43</v>
      </c>
      <c r="I114" s="34" t="s">
        <v>43</v>
      </c>
      <c r="J114" s="34" t="s">
        <v>43</v>
      </c>
      <c r="K114" s="34" t="s">
        <v>43</v>
      </c>
      <c r="L114" s="34" t="s">
        <v>43</v>
      </c>
      <c r="M114" s="34" t="s">
        <v>43</v>
      </c>
      <c r="N114" s="34" t="s">
        <v>43</v>
      </c>
      <c r="O114" s="34" t="s">
        <v>43</v>
      </c>
      <c r="P114" s="34" t="s">
        <v>43</v>
      </c>
      <c r="Q114" s="34" t="s">
        <v>43</v>
      </c>
      <c r="R114" s="34" t="s">
        <v>43</v>
      </c>
      <c r="S114" s="34" t="s">
        <v>43</v>
      </c>
      <c r="T114" s="34" t="s">
        <v>43</v>
      </c>
      <c r="U114" s="34" t="s">
        <v>43</v>
      </c>
      <c r="V114" s="34" t="s">
        <v>43</v>
      </c>
      <c r="W114" s="33" t="s">
        <v>43</v>
      </c>
      <c r="X114" s="63"/>
      <c r="Y114" s="61"/>
    </row>
    <row r="115" spans="1:25" x14ac:dyDescent="0.3">
      <c r="A115" s="37" t="s">
        <v>650</v>
      </c>
      <c r="B115" s="42" t="s">
        <v>686</v>
      </c>
      <c r="C115" s="59">
        <v>1202</v>
      </c>
      <c r="D115" s="44" t="s">
        <v>33</v>
      </c>
      <c r="E115" s="44" t="s">
        <v>33</v>
      </c>
      <c r="F115" s="44" t="s">
        <v>33</v>
      </c>
      <c r="G115" s="44" t="s">
        <v>36</v>
      </c>
      <c r="H115" s="44" t="s">
        <v>36</v>
      </c>
      <c r="I115" s="44" t="s">
        <v>33</v>
      </c>
      <c r="J115" s="44" t="s">
        <v>33</v>
      </c>
      <c r="K115" s="44" t="s">
        <v>33</v>
      </c>
      <c r="L115" s="44" t="s">
        <v>33</v>
      </c>
      <c r="M115" s="44" t="s">
        <v>33</v>
      </c>
      <c r="N115" s="44" t="s">
        <v>33</v>
      </c>
      <c r="O115" s="44" t="s">
        <v>34</v>
      </c>
      <c r="P115" s="44" t="s">
        <v>33</v>
      </c>
      <c r="Q115" s="44" t="s">
        <v>33</v>
      </c>
      <c r="R115" s="44" t="s">
        <v>33</v>
      </c>
      <c r="S115" s="44" t="s">
        <v>33</v>
      </c>
      <c r="T115" s="44" t="s">
        <v>43</v>
      </c>
      <c r="U115" s="44" t="s">
        <v>43</v>
      </c>
      <c r="V115" s="44" t="s">
        <v>43</v>
      </c>
      <c r="W115" s="43" t="s">
        <v>43</v>
      </c>
      <c r="X115" s="63" t="s">
        <v>547</v>
      </c>
      <c r="Y115" s="41"/>
    </row>
    <row r="116" spans="1:25" x14ac:dyDescent="0.3">
      <c r="A116" s="37" t="s">
        <v>650</v>
      </c>
      <c r="B116" s="36" t="s">
        <v>685</v>
      </c>
      <c r="C116" s="60"/>
      <c r="D116" s="34" t="s">
        <v>33</v>
      </c>
      <c r="E116" s="34" t="s">
        <v>33</v>
      </c>
      <c r="F116" s="34" t="s">
        <v>36</v>
      </c>
      <c r="G116" s="34" t="s">
        <v>36</v>
      </c>
      <c r="H116" s="34" t="s">
        <v>36</v>
      </c>
      <c r="I116" s="34" t="s">
        <v>33</v>
      </c>
      <c r="J116" s="34" t="s">
        <v>33</v>
      </c>
      <c r="K116" s="34" t="s">
        <v>33</v>
      </c>
      <c r="L116" s="34" t="s">
        <v>33</v>
      </c>
      <c r="M116" s="34" t="s">
        <v>33</v>
      </c>
      <c r="N116" s="34" t="s">
        <v>33</v>
      </c>
      <c r="O116" s="34" t="s">
        <v>33</v>
      </c>
      <c r="P116" s="34" t="s">
        <v>33</v>
      </c>
      <c r="Q116" s="34" t="s">
        <v>33</v>
      </c>
      <c r="R116" s="34" t="s">
        <v>33</v>
      </c>
      <c r="S116" s="34" t="s">
        <v>33</v>
      </c>
      <c r="T116" s="34" t="s">
        <v>33</v>
      </c>
      <c r="U116" s="34" t="s">
        <v>43</v>
      </c>
      <c r="V116" s="34" t="s">
        <v>43</v>
      </c>
      <c r="W116" s="33" t="s">
        <v>43</v>
      </c>
      <c r="X116" s="63"/>
      <c r="Y116" s="41"/>
    </row>
    <row r="117" spans="1:25" x14ac:dyDescent="0.3">
      <c r="A117" s="37" t="s">
        <v>650</v>
      </c>
      <c r="B117" s="42" t="s">
        <v>684</v>
      </c>
      <c r="C117" s="59">
        <v>1204</v>
      </c>
      <c r="D117" s="44" t="s">
        <v>33</v>
      </c>
      <c r="E117" s="44" t="s">
        <v>33</v>
      </c>
      <c r="F117" s="44" t="s">
        <v>33</v>
      </c>
      <c r="G117" s="44" t="s">
        <v>33</v>
      </c>
      <c r="H117" s="44" t="s">
        <v>36</v>
      </c>
      <c r="I117" s="44" t="s">
        <v>36</v>
      </c>
      <c r="J117" s="44" t="s">
        <v>33</v>
      </c>
      <c r="K117" s="44" t="s">
        <v>33</v>
      </c>
      <c r="L117" s="44" t="s">
        <v>34</v>
      </c>
      <c r="M117" s="44" t="s">
        <v>33</v>
      </c>
      <c r="N117" s="44" t="s">
        <v>33</v>
      </c>
      <c r="O117" s="44" t="s">
        <v>33</v>
      </c>
      <c r="P117" s="44" t="s">
        <v>33</v>
      </c>
      <c r="Q117" s="44" t="s">
        <v>33</v>
      </c>
      <c r="R117" s="44" t="s">
        <v>33</v>
      </c>
      <c r="S117" s="44" t="s">
        <v>33</v>
      </c>
      <c r="T117" s="44" t="s">
        <v>43</v>
      </c>
      <c r="U117" s="44" t="s">
        <v>43</v>
      </c>
      <c r="V117" s="44" t="s">
        <v>43</v>
      </c>
      <c r="W117" s="43" t="s">
        <v>43</v>
      </c>
      <c r="X117" s="63" t="s">
        <v>547</v>
      </c>
      <c r="Y117" s="41"/>
    </row>
    <row r="118" spans="1:25" x14ac:dyDescent="0.3">
      <c r="A118" s="37" t="s">
        <v>650</v>
      </c>
      <c r="B118" s="36" t="s">
        <v>683</v>
      </c>
      <c r="C118" s="60"/>
      <c r="D118" s="34" t="s">
        <v>33</v>
      </c>
      <c r="E118" s="34" t="s">
        <v>33</v>
      </c>
      <c r="F118" s="34" t="s">
        <v>33</v>
      </c>
      <c r="G118" s="34" t="s">
        <v>33</v>
      </c>
      <c r="H118" s="34" t="s">
        <v>36</v>
      </c>
      <c r="I118" s="34" t="s">
        <v>33</v>
      </c>
      <c r="J118" s="34" t="s">
        <v>33</v>
      </c>
      <c r="K118" s="34" t="s">
        <v>33</v>
      </c>
      <c r="L118" s="34" t="s">
        <v>33</v>
      </c>
      <c r="M118" s="34" t="s">
        <v>33</v>
      </c>
      <c r="N118" s="34" t="s">
        <v>33</v>
      </c>
      <c r="O118" s="34" t="s">
        <v>33</v>
      </c>
      <c r="P118" s="34" t="s">
        <v>33</v>
      </c>
      <c r="Q118" s="34" t="s">
        <v>33</v>
      </c>
      <c r="R118" s="34" t="s">
        <v>33</v>
      </c>
      <c r="S118" s="34" t="s">
        <v>33</v>
      </c>
      <c r="T118" s="34" t="s">
        <v>33</v>
      </c>
      <c r="U118" s="34" t="s">
        <v>33</v>
      </c>
      <c r="V118" s="34" t="s">
        <v>33</v>
      </c>
      <c r="W118" s="33" t="s">
        <v>33</v>
      </c>
      <c r="X118" s="63"/>
      <c r="Y118" s="41"/>
    </row>
    <row r="119" spans="1:25" x14ac:dyDescent="0.3">
      <c r="A119" s="37" t="s">
        <v>650</v>
      </c>
      <c r="B119" s="42" t="s">
        <v>682</v>
      </c>
      <c r="C119" s="59">
        <v>1206</v>
      </c>
      <c r="D119" s="44" t="s">
        <v>33</v>
      </c>
      <c r="E119" s="44" t="s">
        <v>33</v>
      </c>
      <c r="F119" s="44" t="s">
        <v>33</v>
      </c>
      <c r="G119" s="44" t="s">
        <v>36</v>
      </c>
      <c r="H119" s="44" t="s">
        <v>36</v>
      </c>
      <c r="I119" s="44" t="s">
        <v>33</v>
      </c>
      <c r="J119" s="44" t="s">
        <v>33</v>
      </c>
      <c r="K119" s="44" t="s">
        <v>33</v>
      </c>
      <c r="L119" s="44" t="s">
        <v>33</v>
      </c>
      <c r="M119" s="44" t="s">
        <v>33</v>
      </c>
      <c r="N119" s="44" t="s">
        <v>33</v>
      </c>
      <c r="O119" s="44" t="s">
        <v>33</v>
      </c>
      <c r="P119" s="44" t="s">
        <v>33</v>
      </c>
      <c r="Q119" s="44" t="s">
        <v>43</v>
      </c>
      <c r="R119" s="44" t="s">
        <v>33</v>
      </c>
      <c r="S119" s="44" t="s">
        <v>33</v>
      </c>
      <c r="T119" s="44" t="s">
        <v>33</v>
      </c>
      <c r="U119" s="44" t="s">
        <v>43</v>
      </c>
      <c r="V119" s="44" t="s">
        <v>43</v>
      </c>
      <c r="W119" s="43" t="s">
        <v>43</v>
      </c>
      <c r="X119" s="63" t="s">
        <v>547</v>
      </c>
      <c r="Y119" s="41"/>
    </row>
    <row r="120" spans="1:25" x14ac:dyDescent="0.3">
      <c r="A120" s="37" t="s">
        <v>650</v>
      </c>
      <c r="B120" s="36" t="s">
        <v>681</v>
      </c>
      <c r="C120" s="60"/>
      <c r="D120" s="34" t="s">
        <v>33</v>
      </c>
      <c r="E120" s="34" t="s">
        <v>33</v>
      </c>
      <c r="F120" s="34" t="s">
        <v>33</v>
      </c>
      <c r="G120" s="34" t="s">
        <v>36</v>
      </c>
      <c r="H120" s="34" t="s">
        <v>36</v>
      </c>
      <c r="I120" s="34" t="s">
        <v>33</v>
      </c>
      <c r="J120" s="34" t="s">
        <v>33</v>
      </c>
      <c r="K120" s="34" t="s">
        <v>33</v>
      </c>
      <c r="L120" s="34" t="s">
        <v>33</v>
      </c>
      <c r="M120" s="34" t="s">
        <v>33</v>
      </c>
      <c r="N120" s="34" t="s">
        <v>33</v>
      </c>
      <c r="O120" s="34" t="s">
        <v>33</v>
      </c>
      <c r="P120" s="34" t="s">
        <v>33</v>
      </c>
      <c r="Q120" s="34" t="s">
        <v>43</v>
      </c>
      <c r="R120" s="34" t="s">
        <v>33</v>
      </c>
      <c r="S120" s="34" t="s">
        <v>33</v>
      </c>
      <c r="T120" s="34" t="s">
        <v>33</v>
      </c>
      <c r="U120" s="34" t="s">
        <v>33</v>
      </c>
      <c r="V120" s="34" t="s">
        <v>43</v>
      </c>
      <c r="W120" s="33" t="s">
        <v>43</v>
      </c>
      <c r="X120" s="63"/>
      <c r="Y120" s="41"/>
    </row>
    <row r="121" spans="1:25" x14ac:dyDescent="0.3">
      <c r="A121" s="37" t="s">
        <v>650</v>
      </c>
      <c r="B121" s="42" t="s">
        <v>680</v>
      </c>
      <c r="C121" s="59">
        <v>1208</v>
      </c>
      <c r="D121" s="44" t="s">
        <v>33</v>
      </c>
      <c r="E121" s="44" t="s">
        <v>33</v>
      </c>
      <c r="F121" s="44" t="s">
        <v>34</v>
      </c>
      <c r="G121" s="44" t="s">
        <v>36</v>
      </c>
      <c r="H121" s="44" t="s">
        <v>33</v>
      </c>
      <c r="I121" s="44" t="s">
        <v>33</v>
      </c>
      <c r="J121" s="44" t="s">
        <v>33</v>
      </c>
      <c r="K121" s="44" t="s">
        <v>33</v>
      </c>
      <c r="L121" s="44" t="s">
        <v>33</v>
      </c>
      <c r="M121" s="44" t="s">
        <v>33</v>
      </c>
      <c r="N121" s="44" t="s">
        <v>33</v>
      </c>
      <c r="O121" s="44" t="s">
        <v>33</v>
      </c>
      <c r="P121" s="44" t="s">
        <v>33</v>
      </c>
      <c r="Q121" s="44" t="s">
        <v>43</v>
      </c>
      <c r="R121" s="44" t="s">
        <v>33</v>
      </c>
      <c r="S121" s="44" t="s">
        <v>33</v>
      </c>
      <c r="T121" s="44" t="s">
        <v>33</v>
      </c>
      <c r="U121" s="44" t="s">
        <v>33</v>
      </c>
      <c r="V121" s="44" t="s">
        <v>33</v>
      </c>
      <c r="W121" s="43" t="s">
        <v>33</v>
      </c>
      <c r="X121" s="63" t="s">
        <v>547</v>
      </c>
      <c r="Y121" s="41"/>
    </row>
    <row r="122" spans="1:25" x14ac:dyDescent="0.3">
      <c r="A122" s="37" t="s">
        <v>650</v>
      </c>
      <c r="B122" s="36" t="s">
        <v>679</v>
      </c>
      <c r="C122" s="60"/>
      <c r="D122" s="34" t="s">
        <v>33</v>
      </c>
      <c r="E122" s="34" t="s">
        <v>33</v>
      </c>
      <c r="F122" s="34" t="s">
        <v>36</v>
      </c>
      <c r="G122" s="34" t="s">
        <v>36</v>
      </c>
      <c r="H122" s="34" t="s">
        <v>33</v>
      </c>
      <c r="I122" s="34" t="s">
        <v>33</v>
      </c>
      <c r="J122" s="34" t="s">
        <v>33</v>
      </c>
      <c r="K122" s="34" t="s">
        <v>33</v>
      </c>
      <c r="L122" s="34" t="s">
        <v>33</v>
      </c>
      <c r="M122" s="34" t="s">
        <v>33</v>
      </c>
      <c r="N122" s="34" t="s">
        <v>33</v>
      </c>
      <c r="O122" s="34" t="s">
        <v>33</v>
      </c>
      <c r="P122" s="34" t="s">
        <v>33</v>
      </c>
      <c r="Q122" s="34" t="s">
        <v>43</v>
      </c>
      <c r="R122" s="34" t="s">
        <v>33</v>
      </c>
      <c r="S122" s="34" t="s">
        <v>33</v>
      </c>
      <c r="T122" s="34" t="s">
        <v>33</v>
      </c>
      <c r="U122" s="34" t="s">
        <v>33</v>
      </c>
      <c r="V122" s="34" t="s">
        <v>33</v>
      </c>
      <c r="W122" s="33" t="s">
        <v>33</v>
      </c>
      <c r="X122" s="63"/>
      <c r="Y122" s="41"/>
    </row>
    <row r="123" spans="1:25" x14ac:dyDescent="0.3">
      <c r="A123" s="37" t="s">
        <v>650</v>
      </c>
      <c r="B123" s="37" t="s">
        <v>678</v>
      </c>
      <c r="C123" s="59">
        <v>1210</v>
      </c>
      <c r="D123" s="1" t="s">
        <v>33</v>
      </c>
      <c r="E123" s="1" t="s">
        <v>33</v>
      </c>
      <c r="F123" s="1" t="s">
        <v>33</v>
      </c>
      <c r="G123" s="1" t="s">
        <v>33</v>
      </c>
      <c r="H123" s="1" t="s">
        <v>36</v>
      </c>
      <c r="I123" s="1" t="s">
        <v>33</v>
      </c>
      <c r="J123" s="1" t="s">
        <v>33</v>
      </c>
      <c r="K123" s="1" t="s">
        <v>33</v>
      </c>
      <c r="L123" s="1" t="s">
        <v>33</v>
      </c>
      <c r="M123" s="1" t="s">
        <v>33</v>
      </c>
      <c r="N123" s="1" t="s">
        <v>33</v>
      </c>
      <c r="O123" s="1" t="s">
        <v>33</v>
      </c>
      <c r="P123" s="1" t="s">
        <v>33</v>
      </c>
      <c r="Q123" s="1" t="s">
        <v>33</v>
      </c>
      <c r="R123" s="1" t="s">
        <v>33</v>
      </c>
      <c r="S123" s="1" t="s">
        <v>33</v>
      </c>
      <c r="T123" s="1" t="s">
        <v>33</v>
      </c>
      <c r="U123" s="1" t="s">
        <v>43</v>
      </c>
      <c r="V123" s="1" t="s">
        <v>43</v>
      </c>
      <c r="W123" s="37" t="s">
        <v>43</v>
      </c>
      <c r="X123" s="63" t="s">
        <v>547</v>
      </c>
      <c r="Y123" s="41"/>
    </row>
    <row r="124" spans="1:25" x14ac:dyDescent="0.3">
      <c r="A124" s="37" t="s">
        <v>650</v>
      </c>
      <c r="B124" s="33" t="s">
        <v>677</v>
      </c>
      <c r="C124" s="60"/>
      <c r="D124" s="34" t="s">
        <v>33</v>
      </c>
      <c r="E124" s="34" t="s">
        <v>33</v>
      </c>
      <c r="F124" s="34" t="s">
        <v>33</v>
      </c>
      <c r="G124" s="34" t="s">
        <v>33</v>
      </c>
      <c r="H124" s="34" t="s">
        <v>36</v>
      </c>
      <c r="I124" s="34" t="s">
        <v>36</v>
      </c>
      <c r="J124" s="34" t="s">
        <v>33</v>
      </c>
      <c r="K124" s="34" t="s">
        <v>33</v>
      </c>
      <c r="L124" s="34" t="s">
        <v>33</v>
      </c>
      <c r="M124" s="34" t="s">
        <v>33</v>
      </c>
      <c r="N124" s="34" t="s">
        <v>33</v>
      </c>
      <c r="O124" s="34" t="s">
        <v>33</v>
      </c>
      <c r="P124" s="34" t="s">
        <v>33</v>
      </c>
      <c r="Q124" s="34" t="s">
        <v>33</v>
      </c>
      <c r="R124" s="34" t="s">
        <v>33</v>
      </c>
      <c r="S124" s="34" t="s">
        <v>33</v>
      </c>
      <c r="T124" s="34" t="s">
        <v>33</v>
      </c>
      <c r="U124" s="34" t="s">
        <v>33</v>
      </c>
      <c r="V124" s="34" t="s">
        <v>33</v>
      </c>
      <c r="W124" s="33" t="s">
        <v>43</v>
      </c>
      <c r="X124" s="63"/>
      <c r="Y124" s="41"/>
    </row>
    <row r="125" spans="1:25" x14ac:dyDescent="0.3">
      <c r="A125" s="37" t="s">
        <v>650</v>
      </c>
      <c r="B125" s="43" t="s">
        <v>676</v>
      </c>
      <c r="C125" s="59">
        <v>1212</v>
      </c>
      <c r="D125" s="44" t="s">
        <v>33</v>
      </c>
      <c r="E125" s="44" t="s">
        <v>33</v>
      </c>
      <c r="F125" s="44" t="s">
        <v>33</v>
      </c>
      <c r="G125" s="44" t="s">
        <v>33</v>
      </c>
      <c r="H125" s="44" t="s">
        <v>33</v>
      </c>
      <c r="I125" s="44" t="s">
        <v>36</v>
      </c>
      <c r="J125" s="44" t="s">
        <v>33</v>
      </c>
      <c r="K125" s="44" t="s">
        <v>33</v>
      </c>
      <c r="L125" s="44" t="s">
        <v>33</v>
      </c>
      <c r="M125" s="44" t="s">
        <v>33</v>
      </c>
      <c r="N125" s="44" t="s">
        <v>33</v>
      </c>
      <c r="O125" s="44" t="s">
        <v>33</v>
      </c>
      <c r="P125" s="44" t="s">
        <v>33</v>
      </c>
      <c r="Q125" s="44" t="s">
        <v>33</v>
      </c>
      <c r="R125" s="44" t="s">
        <v>33</v>
      </c>
      <c r="S125" s="44" t="s">
        <v>33</v>
      </c>
      <c r="T125" s="44" t="s">
        <v>43</v>
      </c>
      <c r="U125" s="44" t="s">
        <v>43</v>
      </c>
      <c r="V125" s="44" t="s">
        <v>43</v>
      </c>
      <c r="W125" s="43" t="s">
        <v>43</v>
      </c>
      <c r="X125" s="63" t="s">
        <v>547</v>
      </c>
      <c r="Y125" s="41"/>
    </row>
    <row r="126" spans="1:25" x14ac:dyDescent="0.3">
      <c r="A126" s="37" t="s">
        <v>650</v>
      </c>
      <c r="B126" s="33" t="s">
        <v>675</v>
      </c>
      <c r="C126" s="60"/>
      <c r="D126" s="34" t="s">
        <v>33</v>
      </c>
      <c r="E126" s="34" t="s">
        <v>33</v>
      </c>
      <c r="F126" s="34" t="s">
        <v>33</v>
      </c>
      <c r="G126" s="34" t="s">
        <v>33</v>
      </c>
      <c r="H126" s="34" t="s">
        <v>33</v>
      </c>
      <c r="I126" s="34" t="s">
        <v>36</v>
      </c>
      <c r="J126" s="34" t="s">
        <v>33</v>
      </c>
      <c r="K126" s="34" t="s">
        <v>33</v>
      </c>
      <c r="L126" s="34" t="s">
        <v>33</v>
      </c>
      <c r="M126" s="34" t="s">
        <v>33</v>
      </c>
      <c r="N126" s="34" t="s">
        <v>33</v>
      </c>
      <c r="O126" s="34" t="s">
        <v>33</v>
      </c>
      <c r="P126" s="34" t="s">
        <v>33</v>
      </c>
      <c r="Q126" s="34" t="s">
        <v>33</v>
      </c>
      <c r="R126" s="34" t="s">
        <v>33</v>
      </c>
      <c r="S126" s="34" t="s">
        <v>33</v>
      </c>
      <c r="T126" s="34" t="s">
        <v>33</v>
      </c>
      <c r="U126" s="34" t="s">
        <v>33</v>
      </c>
      <c r="V126" s="34" t="s">
        <v>33</v>
      </c>
      <c r="W126" s="33" t="s">
        <v>33</v>
      </c>
      <c r="X126" s="63"/>
      <c r="Y126" s="41"/>
    </row>
    <row r="127" spans="1:25" x14ac:dyDescent="0.3">
      <c r="A127" s="37" t="s">
        <v>650</v>
      </c>
      <c r="B127" s="45" t="s">
        <v>674</v>
      </c>
      <c r="C127" s="45">
        <v>1214</v>
      </c>
      <c r="D127" s="46" t="s">
        <v>36</v>
      </c>
      <c r="E127" s="46" t="s">
        <v>33</v>
      </c>
      <c r="F127" s="46" t="s">
        <v>33</v>
      </c>
      <c r="G127" s="46" t="s">
        <v>33</v>
      </c>
      <c r="H127" s="46" t="s">
        <v>33</v>
      </c>
      <c r="I127" s="46" t="s">
        <v>33</v>
      </c>
      <c r="J127" s="46" t="s">
        <v>33</v>
      </c>
      <c r="K127" s="46" t="s">
        <v>33</v>
      </c>
      <c r="L127" s="46" t="s">
        <v>33</v>
      </c>
      <c r="M127" s="46" t="s">
        <v>33</v>
      </c>
      <c r="N127" s="46" t="s">
        <v>33</v>
      </c>
      <c r="O127" s="46" t="s">
        <v>33</v>
      </c>
      <c r="P127" s="46" t="s">
        <v>33</v>
      </c>
      <c r="Q127" s="46" t="s">
        <v>33</v>
      </c>
      <c r="R127" s="46" t="s">
        <v>33</v>
      </c>
      <c r="S127" s="46" t="s">
        <v>33</v>
      </c>
      <c r="T127" s="46" t="s">
        <v>43</v>
      </c>
      <c r="U127" s="46" t="s">
        <v>43</v>
      </c>
      <c r="V127" s="46" t="s">
        <v>43</v>
      </c>
      <c r="W127" s="45" t="s">
        <v>43</v>
      </c>
      <c r="X127" s="39" t="s">
        <v>547</v>
      </c>
      <c r="Y127" s="41"/>
    </row>
    <row r="128" spans="1:25" x14ac:dyDescent="0.3">
      <c r="A128" s="37" t="s">
        <v>650</v>
      </c>
      <c r="B128" s="45" t="s">
        <v>673</v>
      </c>
      <c r="C128" s="45">
        <v>1216</v>
      </c>
      <c r="D128" s="46" t="s">
        <v>33</v>
      </c>
      <c r="E128" s="46" t="s">
        <v>33</v>
      </c>
      <c r="F128" s="46" t="s">
        <v>33</v>
      </c>
      <c r="G128" s="46" t="s">
        <v>33</v>
      </c>
      <c r="H128" s="46" t="s">
        <v>33</v>
      </c>
      <c r="I128" s="46" t="s">
        <v>33</v>
      </c>
      <c r="J128" s="46" t="s">
        <v>33</v>
      </c>
      <c r="K128" s="46" t="s">
        <v>33</v>
      </c>
      <c r="L128" s="46" t="s">
        <v>33</v>
      </c>
      <c r="M128" s="46" t="s">
        <v>33</v>
      </c>
      <c r="N128" s="46" t="s">
        <v>33</v>
      </c>
      <c r="O128" s="46" t="s">
        <v>33</v>
      </c>
      <c r="P128" s="46" t="s">
        <v>33</v>
      </c>
      <c r="Q128" s="46" t="s">
        <v>33</v>
      </c>
      <c r="R128" s="46" t="s">
        <v>33</v>
      </c>
      <c r="S128" s="46" t="s">
        <v>33</v>
      </c>
      <c r="T128" s="46" t="s">
        <v>33</v>
      </c>
      <c r="U128" s="46" t="s">
        <v>33</v>
      </c>
      <c r="V128" s="46" t="s">
        <v>33</v>
      </c>
      <c r="W128" s="45" t="s">
        <v>33</v>
      </c>
      <c r="X128" s="39" t="s">
        <v>547</v>
      </c>
      <c r="Y128" s="41"/>
    </row>
    <row r="129" spans="1:25" x14ac:dyDescent="0.3">
      <c r="A129" s="37" t="s">
        <v>650</v>
      </c>
      <c r="B129" s="43" t="s">
        <v>672</v>
      </c>
      <c r="C129" s="59">
        <v>1218</v>
      </c>
      <c r="D129" s="44" t="s">
        <v>33</v>
      </c>
      <c r="E129" s="44" t="s">
        <v>33</v>
      </c>
      <c r="F129" s="44" t="s">
        <v>33</v>
      </c>
      <c r="G129" s="44" t="s">
        <v>33</v>
      </c>
      <c r="H129" s="44" t="s">
        <v>36</v>
      </c>
      <c r="I129" s="44" t="s">
        <v>33</v>
      </c>
      <c r="J129" s="44" t="s">
        <v>33</v>
      </c>
      <c r="K129" s="44" t="s">
        <v>33</v>
      </c>
      <c r="L129" s="44" t="s">
        <v>33</v>
      </c>
      <c r="M129" s="44" t="s">
        <v>33</v>
      </c>
      <c r="N129" s="44" t="s">
        <v>33</v>
      </c>
      <c r="O129" s="44" t="s">
        <v>36</v>
      </c>
      <c r="P129" s="44" t="s">
        <v>33</v>
      </c>
      <c r="Q129" s="44" t="s">
        <v>33</v>
      </c>
      <c r="R129" s="44" t="s">
        <v>33</v>
      </c>
      <c r="S129" s="44" t="s">
        <v>33</v>
      </c>
      <c r="T129" s="44" t="s">
        <v>33</v>
      </c>
      <c r="U129" s="44" t="s">
        <v>43</v>
      </c>
      <c r="V129" s="44" t="s">
        <v>43</v>
      </c>
      <c r="W129" s="43" t="s">
        <v>43</v>
      </c>
      <c r="X129" s="61" t="s">
        <v>544</v>
      </c>
      <c r="Y129" s="61">
        <v>42</v>
      </c>
    </row>
    <row r="130" spans="1:25" x14ac:dyDescent="0.3">
      <c r="A130" s="37" t="s">
        <v>650</v>
      </c>
      <c r="B130" s="33" t="s">
        <v>671</v>
      </c>
      <c r="C130" s="60"/>
      <c r="D130" s="34" t="s">
        <v>33</v>
      </c>
      <c r="E130" s="34" t="s">
        <v>33</v>
      </c>
      <c r="F130" s="34" t="s">
        <v>33</v>
      </c>
      <c r="G130" s="34" t="s">
        <v>33</v>
      </c>
      <c r="H130" s="34" t="s">
        <v>36</v>
      </c>
      <c r="I130" s="34" t="s">
        <v>33</v>
      </c>
      <c r="J130" s="34" t="s">
        <v>33</v>
      </c>
      <c r="K130" s="34" t="s">
        <v>33</v>
      </c>
      <c r="L130" s="34" t="s">
        <v>33</v>
      </c>
      <c r="M130" s="34" t="s">
        <v>33</v>
      </c>
      <c r="N130" s="34" t="s">
        <v>33</v>
      </c>
      <c r="O130" s="34" t="s">
        <v>33</v>
      </c>
      <c r="P130" s="34" t="s">
        <v>33</v>
      </c>
      <c r="Q130" s="34" t="s">
        <v>33</v>
      </c>
      <c r="R130" s="34" t="s">
        <v>33</v>
      </c>
      <c r="S130" s="34" t="s">
        <v>33</v>
      </c>
      <c r="T130" s="34" t="s">
        <v>43</v>
      </c>
      <c r="U130" s="34" t="s">
        <v>43</v>
      </c>
      <c r="V130" s="34" t="s">
        <v>43</v>
      </c>
      <c r="W130" s="33" t="s">
        <v>43</v>
      </c>
      <c r="X130" s="61"/>
      <c r="Y130" s="61"/>
    </row>
    <row r="131" spans="1:25" x14ac:dyDescent="0.3">
      <c r="A131" s="37" t="s">
        <v>650</v>
      </c>
      <c r="B131" s="37" t="s">
        <v>670</v>
      </c>
      <c r="C131" s="59">
        <v>1220</v>
      </c>
      <c r="D131" s="1" t="s">
        <v>33</v>
      </c>
      <c r="E131" s="1" t="s">
        <v>33</v>
      </c>
      <c r="F131" s="1" t="s">
        <v>33</v>
      </c>
      <c r="G131" s="1" t="s">
        <v>33</v>
      </c>
      <c r="H131" s="1" t="s">
        <v>33</v>
      </c>
      <c r="I131" s="1" t="s">
        <v>33</v>
      </c>
      <c r="J131" s="1" t="s">
        <v>33</v>
      </c>
      <c r="K131" s="1" t="s">
        <v>33</v>
      </c>
      <c r="L131" s="1" t="s">
        <v>33</v>
      </c>
      <c r="M131" s="1" t="s">
        <v>33</v>
      </c>
      <c r="N131" s="1" t="s">
        <v>33</v>
      </c>
      <c r="O131" s="1" t="s">
        <v>33</v>
      </c>
      <c r="P131" s="1" t="s">
        <v>33</v>
      </c>
      <c r="Q131" s="1" t="s">
        <v>33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37" t="s">
        <v>33</v>
      </c>
      <c r="X131" s="63" t="s">
        <v>547</v>
      </c>
      <c r="Y131" s="41"/>
    </row>
    <row r="132" spans="1:25" x14ac:dyDescent="0.3">
      <c r="A132" s="37" t="s">
        <v>650</v>
      </c>
      <c r="B132" s="33" t="s">
        <v>669</v>
      </c>
      <c r="C132" s="60"/>
      <c r="D132" s="34" t="s">
        <v>33</v>
      </c>
      <c r="E132" s="34" t="s">
        <v>33</v>
      </c>
      <c r="F132" s="34" t="s">
        <v>33</v>
      </c>
      <c r="G132" s="34" t="s">
        <v>33</v>
      </c>
      <c r="H132" s="34" t="s">
        <v>33</v>
      </c>
      <c r="I132" s="34" t="s">
        <v>33</v>
      </c>
      <c r="J132" s="34" t="s">
        <v>33</v>
      </c>
      <c r="K132" s="34" t="s">
        <v>33</v>
      </c>
      <c r="L132" s="34" t="s">
        <v>33</v>
      </c>
      <c r="M132" s="34" t="s">
        <v>33</v>
      </c>
      <c r="N132" s="34" t="s">
        <v>33</v>
      </c>
      <c r="O132" s="34" t="s">
        <v>33</v>
      </c>
      <c r="P132" s="34" t="s">
        <v>33</v>
      </c>
      <c r="Q132" s="34" t="s">
        <v>33</v>
      </c>
      <c r="R132" s="34" t="s">
        <v>33</v>
      </c>
      <c r="S132" s="34" t="s">
        <v>33</v>
      </c>
      <c r="T132" s="34" t="s">
        <v>33</v>
      </c>
      <c r="U132" s="34" t="s">
        <v>43</v>
      </c>
      <c r="V132" s="34" t="s">
        <v>43</v>
      </c>
      <c r="W132" s="33" t="s">
        <v>43</v>
      </c>
      <c r="X132" s="63"/>
      <c r="Y132" s="41"/>
    </row>
    <row r="133" spans="1:25" x14ac:dyDescent="0.3">
      <c r="A133" s="37" t="s">
        <v>650</v>
      </c>
      <c r="B133" s="45" t="s">
        <v>668</v>
      </c>
      <c r="C133" s="45">
        <v>1222</v>
      </c>
      <c r="D133" s="46" t="s">
        <v>33</v>
      </c>
      <c r="E133" s="46" t="s">
        <v>33</v>
      </c>
      <c r="F133" s="46" t="s">
        <v>33</v>
      </c>
      <c r="G133" s="46" t="s">
        <v>33</v>
      </c>
      <c r="H133" s="46" t="s">
        <v>33</v>
      </c>
      <c r="I133" s="46" t="s">
        <v>36</v>
      </c>
      <c r="J133" s="46" t="s">
        <v>34</v>
      </c>
      <c r="K133" s="46" t="s">
        <v>33</v>
      </c>
      <c r="L133" s="46" t="s">
        <v>33</v>
      </c>
      <c r="M133" s="46" t="s">
        <v>33</v>
      </c>
      <c r="N133" s="46" t="s">
        <v>33</v>
      </c>
      <c r="O133" s="46" t="s">
        <v>36</v>
      </c>
      <c r="P133" s="46" t="s">
        <v>33</v>
      </c>
      <c r="Q133" s="46" t="s">
        <v>33</v>
      </c>
      <c r="R133" s="46" t="s">
        <v>33</v>
      </c>
      <c r="S133" s="46" t="s">
        <v>33</v>
      </c>
      <c r="T133" s="46" t="s">
        <v>43</v>
      </c>
      <c r="U133" s="46" t="s">
        <v>43</v>
      </c>
      <c r="V133" s="46" t="s">
        <v>43</v>
      </c>
      <c r="W133" s="45" t="s">
        <v>43</v>
      </c>
      <c r="X133" s="41" t="s">
        <v>544</v>
      </c>
      <c r="Y133" s="41">
        <v>36</v>
      </c>
    </row>
    <row r="134" spans="1:25" x14ac:dyDescent="0.3">
      <c r="A134" s="37" t="s">
        <v>650</v>
      </c>
      <c r="B134" s="37" t="s">
        <v>667</v>
      </c>
      <c r="C134" s="59">
        <v>1224</v>
      </c>
      <c r="D134" s="1" t="s">
        <v>33</v>
      </c>
      <c r="E134" s="1" t="s">
        <v>33</v>
      </c>
      <c r="F134" s="1" t="s">
        <v>33</v>
      </c>
      <c r="G134" s="1" t="s">
        <v>33</v>
      </c>
      <c r="H134" s="1" t="s">
        <v>36</v>
      </c>
      <c r="I134" s="1" t="s">
        <v>36</v>
      </c>
      <c r="J134" s="1" t="s">
        <v>33</v>
      </c>
      <c r="K134" s="1" t="s">
        <v>33</v>
      </c>
      <c r="L134" s="1" t="s">
        <v>36</v>
      </c>
      <c r="M134" s="1" t="s">
        <v>33</v>
      </c>
      <c r="N134" s="1" t="s">
        <v>33</v>
      </c>
      <c r="O134" s="1" t="s">
        <v>33</v>
      </c>
      <c r="P134" s="1" t="s">
        <v>33</v>
      </c>
      <c r="Q134" s="1" t="s">
        <v>43</v>
      </c>
      <c r="R134" s="1" t="s">
        <v>33</v>
      </c>
      <c r="S134" s="1" t="s">
        <v>34</v>
      </c>
      <c r="T134" s="1" t="s">
        <v>43</v>
      </c>
      <c r="U134" s="1" t="s">
        <v>43</v>
      </c>
      <c r="V134" s="1" t="s">
        <v>43</v>
      </c>
      <c r="W134" s="37" t="s">
        <v>43</v>
      </c>
      <c r="X134" s="61" t="s">
        <v>544</v>
      </c>
      <c r="Y134" s="61">
        <v>21</v>
      </c>
    </row>
    <row r="135" spans="1:25" x14ac:dyDescent="0.3">
      <c r="A135" s="37" t="s">
        <v>650</v>
      </c>
      <c r="B135" s="33" t="s">
        <v>666</v>
      </c>
      <c r="C135" s="60"/>
      <c r="D135" s="34" t="s">
        <v>33</v>
      </c>
      <c r="E135" s="34" t="s">
        <v>33</v>
      </c>
      <c r="F135" s="34" t="s">
        <v>33</v>
      </c>
      <c r="G135" s="34" t="s">
        <v>33</v>
      </c>
      <c r="H135" s="34" t="s">
        <v>36</v>
      </c>
      <c r="I135" s="34" t="s">
        <v>36</v>
      </c>
      <c r="J135" s="34" t="s">
        <v>33</v>
      </c>
      <c r="K135" s="34" t="s">
        <v>33</v>
      </c>
      <c r="L135" s="34" t="s">
        <v>33</v>
      </c>
      <c r="M135" s="34" t="s">
        <v>33</v>
      </c>
      <c r="N135" s="34" t="s">
        <v>33</v>
      </c>
      <c r="O135" s="34" t="s">
        <v>33</v>
      </c>
      <c r="P135" s="34" t="s">
        <v>33</v>
      </c>
      <c r="Q135" s="34" t="s">
        <v>33</v>
      </c>
      <c r="R135" s="34" t="s">
        <v>33</v>
      </c>
      <c r="S135" s="34" t="s">
        <v>33</v>
      </c>
      <c r="T135" s="34" t="s">
        <v>33</v>
      </c>
      <c r="U135" s="34" t="s">
        <v>33</v>
      </c>
      <c r="V135" s="34" t="s">
        <v>33</v>
      </c>
      <c r="W135" s="33" t="s">
        <v>33</v>
      </c>
      <c r="X135" s="61"/>
      <c r="Y135" s="61"/>
    </row>
    <row r="136" spans="1:25" x14ac:dyDescent="0.3">
      <c r="A136" s="37" t="s">
        <v>650</v>
      </c>
      <c r="B136" s="43" t="s">
        <v>665</v>
      </c>
      <c r="C136" s="59">
        <v>1226</v>
      </c>
      <c r="D136" s="44" t="s">
        <v>33</v>
      </c>
      <c r="E136" s="44" t="s">
        <v>33</v>
      </c>
      <c r="F136" s="44" t="s">
        <v>33</v>
      </c>
      <c r="G136" s="44" t="s">
        <v>33</v>
      </c>
      <c r="H136" s="44" t="s">
        <v>33</v>
      </c>
      <c r="I136" s="44" t="s">
        <v>33</v>
      </c>
      <c r="J136" s="44" t="s">
        <v>33</v>
      </c>
      <c r="K136" s="44" t="s">
        <v>33</v>
      </c>
      <c r="L136" s="44" t="s">
        <v>33</v>
      </c>
      <c r="M136" s="44" t="s">
        <v>33</v>
      </c>
      <c r="N136" s="44" t="s">
        <v>33</v>
      </c>
      <c r="O136" s="44" t="s">
        <v>33</v>
      </c>
      <c r="P136" s="44" t="s">
        <v>33</v>
      </c>
      <c r="Q136" s="44" t="s">
        <v>43</v>
      </c>
      <c r="R136" s="44" t="s">
        <v>33</v>
      </c>
      <c r="S136" s="44" t="s">
        <v>33</v>
      </c>
      <c r="T136" s="44" t="s">
        <v>33</v>
      </c>
      <c r="U136" s="44" t="s">
        <v>43</v>
      </c>
      <c r="V136" s="44" t="s">
        <v>43</v>
      </c>
      <c r="W136" s="43" t="s">
        <v>43</v>
      </c>
      <c r="X136" s="63" t="s">
        <v>547</v>
      </c>
      <c r="Y136" s="41"/>
    </row>
    <row r="137" spans="1:25" x14ac:dyDescent="0.3">
      <c r="A137" s="37" t="s">
        <v>650</v>
      </c>
      <c r="B137" s="33" t="s">
        <v>664</v>
      </c>
      <c r="C137" s="60"/>
      <c r="D137" s="34" t="s">
        <v>33</v>
      </c>
      <c r="E137" s="34" t="s">
        <v>33</v>
      </c>
      <c r="F137" s="34" t="s">
        <v>33</v>
      </c>
      <c r="G137" s="34" t="s">
        <v>36</v>
      </c>
      <c r="H137" s="34" t="s">
        <v>36</v>
      </c>
      <c r="I137" s="34" t="s">
        <v>33</v>
      </c>
      <c r="J137" s="34" t="s">
        <v>33</v>
      </c>
      <c r="K137" s="34" t="s">
        <v>33</v>
      </c>
      <c r="L137" s="34" t="s">
        <v>33</v>
      </c>
      <c r="M137" s="34" t="s">
        <v>33</v>
      </c>
      <c r="N137" s="34" t="s">
        <v>33</v>
      </c>
      <c r="O137" s="34" t="s">
        <v>33</v>
      </c>
      <c r="P137" s="34" t="s">
        <v>33</v>
      </c>
      <c r="Q137" s="34" t="s">
        <v>43</v>
      </c>
      <c r="R137" s="34" t="s">
        <v>33</v>
      </c>
      <c r="S137" s="34" t="s">
        <v>33</v>
      </c>
      <c r="T137" s="34" t="s">
        <v>33</v>
      </c>
      <c r="U137" s="34" t="s">
        <v>33</v>
      </c>
      <c r="V137" s="34" t="s">
        <v>33</v>
      </c>
      <c r="W137" s="33" t="s">
        <v>33</v>
      </c>
      <c r="X137" s="63"/>
      <c r="Y137" s="41"/>
    </row>
    <row r="138" spans="1:25" x14ac:dyDescent="0.3">
      <c r="A138" s="37" t="s">
        <v>650</v>
      </c>
      <c r="B138" s="43" t="s">
        <v>663</v>
      </c>
      <c r="C138" s="59">
        <v>1228</v>
      </c>
      <c r="D138" s="44" t="s">
        <v>33</v>
      </c>
      <c r="E138" s="44" t="s">
        <v>33</v>
      </c>
      <c r="F138" s="44" t="s">
        <v>33</v>
      </c>
      <c r="G138" s="44" t="s">
        <v>33</v>
      </c>
      <c r="H138" s="44" t="s">
        <v>33</v>
      </c>
      <c r="I138" s="44" t="s">
        <v>33</v>
      </c>
      <c r="J138" s="44" t="s">
        <v>33</v>
      </c>
      <c r="K138" s="44" t="s">
        <v>33</v>
      </c>
      <c r="L138" s="44" t="s">
        <v>43</v>
      </c>
      <c r="M138" s="44" t="s">
        <v>43</v>
      </c>
      <c r="N138" s="44" t="s">
        <v>43</v>
      </c>
      <c r="O138" s="44" t="s">
        <v>43</v>
      </c>
      <c r="P138" s="44" t="s">
        <v>43</v>
      </c>
      <c r="Q138" s="44" t="s">
        <v>43</v>
      </c>
      <c r="R138" s="44" t="s">
        <v>43</v>
      </c>
      <c r="S138" s="44" t="s">
        <v>43</v>
      </c>
      <c r="T138" s="44" t="s">
        <v>43</v>
      </c>
      <c r="U138" s="44" t="s">
        <v>43</v>
      </c>
      <c r="V138" s="44" t="s">
        <v>43</v>
      </c>
      <c r="W138" s="43" t="s">
        <v>43</v>
      </c>
      <c r="X138" s="63" t="s">
        <v>547</v>
      </c>
      <c r="Y138" s="41"/>
    </row>
    <row r="139" spans="1:25" x14ac:dyDescent="0.3">
      <c r="A139" s="37" t="s">
        <v>650</v>
      </c>
      <c r="B139" s="33" t="s">
        <v>662</v>
      </c>
      <c r="C139" s="60"/>
      <c r="D139" s="34" t="s">
        <v>33</v>
      </c>
      <c r="E139" s="34" t="s">
        <v>33</v>
      </c>
      <c r="F139" s="34" t="s">
        <v>33</v>
      </c>
      <c r="G139" s="34" t="s">
        <v>33</v>
      </c>
      <c r="H139" s="34" t="s">
        <v>33</v>
      </c>
      <c r="I139" s="34" t="s">
        <v>33</v>
      </c>
      <c r="J139" s="34" t="s">
        <v>33</v>
      </c>
      <c r="K139" s="34" t="s">
        <v>33</v>
      </c>
      <c r="L139" s="34" t="s">
        <v>33</v>
      </c>
      <c r="M139" s="34" t="s">
        <v>43</v>
      </c>
      <c r="N139" s="34" t="s">
        <v>43</v>
      </c>
      <c r="O139" s="34" t="s">
        <v>43</v>
      </c>
      <c r="P139" s="34" t="s">
        <v>43</v>
      </c>
      <c r="Q139" s="34" t="s">
        <v>43</v>
      </c>
      <c r="R139" s="34" t="s">
        <v>43</v>
      </c>
      <c r="S139" s="34" t="s">
        <v>43</v>
      </c>
      <c r="T139" s="34" t="s">
        <v>43</v>
      </c>
      <c r="U139" s="34" t="s">
        <v>43</v>
      </c>
      <c r="V139" s="34" t="s">
        <v>43</v>
      </c>
      <c r="W139" s="33" t="s">
        <v>43</v>
      </c>
      <c r="X139" s="63"/>
      <c r="Y139" s="41"/>
    </row>
    <row r="140" spans="1:25" x14ac:dyDescent="0.3">
      <c r="A140" s="37" t="s">
        <v>650</v>
      </c>
      <c r="B140" s="43" t="s">
        <v>661</v>
      </c>
      <c r="C140" s="59">
        <v>1232</v>
      </c>
      <c r="D140" s="44" t="s">
        <v>33</v>
      </c>
      <c r="E140" s="44" t="s">
        <v>33</v>
      </c>
      <c r="F140" s="44" t="s">
        <v>33</v>
      </c>
      <c r="G140" s="44" t="s">
        <v>33</v>
      </c>
      <c r="H140" s="44" t="s">
        <v>36</v>
      </c>
      <c r="I140" s="44" t="s">
        <v>36</v>
      </c>
      <c r="J140" s="44" t="s">
        <v>33</v>
      </c>
      <c r="K140" s="44" t="s">
        <v>33</v>
      </c>
      <c r="L140" s="44" t="s">
        <v>33</v>
      </c>
      <c r="M140" s="44" t="s">
        <v>33</v>
      </c>
      <c r="N140" s="44" t="s">
        <v>33</v>
      </c>
      <c r="O140" s="44" t="s">
        <v>33</v>
      </c>
      <c r="P140" s="44" t="s">
        <v>33</v>
      </c>
      <c r="Q140" s="44" t="s">
        <v>33</v>
      </c>
      <c r="R140" s="44" t="s">
        <v>33</v>
      </c>
      <c r="S140" s="44" t="s">
        <v>33</v>
      </c>
      <c r="T140" s="44" t="s">
        <v>33</v>
      </c>
      <c r="U140" s="44" t="s">
        <v>33</v>
      </c>
      <c r="V140" s="44" t="s">
        <v>33</v>
      </c>
      <c r="W140" s="43" t="s">
        <v>33</v>
      </c>
      <c r="X140" s="63" t="s">
        <v>547</v>
      </c>
      <c r="Y140" s="41"/>
    </row>
    <row r="141" spans="1:25" x14ac:dyDescent="0.3">
      <c r="A141" s="37" t="s">
        <v>650</v>
      </c>
      <c r="B141" s="33" t="s">
        <v>660</v>
      </c>
      <c r="C141" s="60"/>
      <c r="D141" s="34" t="s">
        <v>33</v>
      </c>
      <c r="E141" s="34" t="s">
        <v>33</v>
      </c>
      <c r="F141" s="34" t="s">
        <v>33</v>
      </c>
      <c r="G141" s="34" t="s">
        <v>33</v>
      </c>
      <c r="H141" s="34" t="s">
        <v>36</v>
      </c>
      <c r="I141" s="34" t="s">
        <v>36</v>
      </c>
      <c r="J141" s="34" t="s">
        <v>33</v>
      </c>
      <c r="K141" s="34" t="s">
        <v>33</v>
      </c>
      <c r="L141" s="34" t="s">
        <v>33</v>
      </c>
      <c r="M141" s="34" t="s">
        <v>33</v>
      </c>
      <c r="N141" s="34" t="s">
        <v>33</v>
      </c>
      <c r="O141" s="34" t="s">
        <v>33</v>
      </c>
      <c r="P141" s="34" t="s">
        <v>33</v>
      </c>
      <c r="Q141" s="34" t="s">
        <v>33</v>
      </c>
      <c r="R141" s="34" t="s">
        <v>33</v>
      </c>
      <c r="S141" s="34" t="s">
        <v>33</v>
      </c>
      <c r="T141" s="34" t="s">
        <v>33</v>
      </c>
      <c r="U141" s="34" t="s">
        <v>33</v>
      </c>
      <c r="V141" s="34" t="s">
        <v>33</v>
      </c>
      <c r="W141" s="33" t="s">
        <v>43</v>
      </c>
      <c r="X141" s="63"/>
      <c r="Y141" s="41"/>
    </row>
    <row r="142" spans="1:25" x14ac:dyDescent="0.3">
      <c r="A142" s="37" t="s">
        <v>650</v>
      </c>
      <c r="B142" s="43" t="s">
        <v>659</v>
      </c>
      <c r="C142" s="59">
        <v>1234</v>
      </c>
      <c r="D142" s="44" t="s">
        <v>33</v>
      </c>
      <c r="E142" s="44" t="s">
        <v>33</v>
      </c>
      <c r="F142" s="44" t="s">
        <v>33</v>
      </c>
      <c r="G142" s="44" t="s">
        <v>33</v>
      </c>
      <c r="H142" s="44" t="s">
        <v>43</v>
      </c>
      <c r="I142" s="44" t="s">
        <v>33</v>
      </c>
      <c r="J142" s="44" t="s">
        <v>33</v>
      </c>
      <c r="K142" s="44" t="s">
        <v>33</v>
      </c>
      <c r="L142" s="44" t="s">
        <v>33</v>
      </c>
      <c r="M142" s="44" t="s">
        <v>33</v>
      </c>
      <c r="N142" s="44" t="s">
        <v>33</v>
      </c>
      <c r="O142" s="44" t="s">
        <v>33</v>
      </c>
      <c r="P142" s="44" t="s">
        <v>33</v>
      </c>
      <c r="Q142" s="44" t="s">
        <v>33</v>
      </c>
      <c r="R142" s="44" t="s">
        <v>33</v>
      </c>
      <c r="S142" s="44" t="s">
        <v>33</v>
      </c>
      <c r="T142" s="44" t="s">
        <v>43</v>
      </c>
      <c r="U142" s="44" t="s">
        <v>43</v>
      </c>
      <c r="V142" s="44" t="s">
        <v>43</v>
      </c>
      <c r="W142" s="43" t="s">
        <v>43</v>
      </c>
      <c r="X142" s="63" t="s">
        <v>547</v>
      </c>
      <c r="Y142" s="41"/>
    </row>
    <row r="143" spans="1:25" x14ac:dyDescent="0.3">
      <c r="A143" s="37" t="s">
        <v>650</v>
      </c>
      <c r="B143" s="33" t="s">
        <v>658</v>
      </c>
      <c r="C143" s="60"/>
      <c r="D143" s="34" t="s">
        <v>33</v>
      </c>
      <c r="E143" s="34" t="s">
        <v>33</v>
      </c>
      <c r="F143" s="34" t="s">
        <v>33</v>
      </c>
      <c r="G143" s="34" t="s">
        <v>33</v>
      </c>
      <c r="H143" s="34" t="s">
        <v>43</v>
      </c>
      <c r="I143" s="34" t="s">
        <v>33</v>
      </c>
      <c r="J143" s="34" t="s">
        <v>33</v>
      </c>
      <c r="K143" s="34" t="s">
        <v>33</v>
      </c>
      <c r="L143" s="34" t="s">
        <v>33</v>
      </c>
      <c r="M143" s="34" t="s">
        <v>33</v>
      </c>
      <c r="N143" s="34" t="s">
        <v>33</v>
      </c>
      <c r="O143" s="34" t="s">
        <v>33</v>
      </c>
      <c r="P143" s="34" t="s">
        <v>33</v>
      </c>
      <c r="Q143" s="34" t="s">
        <v>33</v>
      </c>
      <c r="R143" s="34" t="s">
        <v>33</v>
      </c>
      <c r="S143" s="34" t="s">
        <v>33</v>
      </c>
      <c r="T143" s="34" t="s">
        <v>33</v>
      </c>
      <c r="U143" s="34" t="s">
        <v>33</v>
      </c>
      <c r="V143" s="34" t="s">
        <v>33</v>
      </c>
      <c r="W143" s="33" t="s">
        <v>33</v>
      </c>
      <c r="X143" s="63"/>
      <c r="Y143" s="41"/>
    </row>
    <row r="144" spans="1:25" x14ac:dyDescent="0.3">
      <c r="A144" s="37" t="s">
        <v>650</v>
      </c>
      <c r="B144" s="43" t="s">
        <v>657</v>
      </c>
      <c r="C144" s="59">
        <v>1236</v>
      </c>
      <c r="D144" s="44" t="s">
        <v>33</v>
      </c>
      <c r="E144" s="44" t="s">
        <v>33</v>
      </c>
      <c r="F144" s="44" t="s">
        <v>33</v>
      </c>
      <c r="G144" s="44" t="s">
        <v>33</v>
      </c>
      <c r="H144" s="44" t="s">
        <v>36</v>
      </c>
      <c r="I144" s="44" t="s">
        <v>33</v>
      </c>
      <c r="J144" s="44" t="s">
        <v>33</v>
      </c>
      <c r="K144" s="44" t="s">
        <v>33</v>
      </c>
      <c r="L144" s="44" t="s">
        <v>33</v>
      </c>
      <c r="M144" s="44" t="s">
        <v>33</v>
      </c>
      <c r="N144" s="44" t="s">
        <v>33</v>
      </c>
      <c r="O144" s="44" t="s">
        <v>33</v>
      </c>
      <c r="P144" s="44" t="s">
        <v>33</v>
      </c>
      <c r="Q144" s="44" t="s">
        <v>43</v>
      </c>
      <c r="R144" s="44" t="s">
        <v>33</v>
      </c>
      <c r="S144" s="44" t="s">
        <v>33</v>
      </c>
      <c r="T144" s="44" t="s">
        <v>33</v>
      </c>
      <c r="U144" s="44" t="s">
        <v>33</v>
      </c>
      <c r="V144" s="44" t="s">
        <v>33</v>
      </c>
      <c r="W144" s="43" t="s">
        <v>43</v>
      </c>
      <c r="X144" s="63" t="s">
        <v>547</v>
      </c>
      <c r="Y144" s="41"/>
    </row>
    <row r="145" spans="1:25" x14ac:dyDescent="0.3">
      <c r="A145" s="37" t="s">
        <v>650</v>
      </c>
      <c r="B145" s="33" t="s">
        <v>656</v>
      </c>
      <c r="C145" s="60"/>
      <c r="D145" s="34" t="s">
        <v>33</v>
      </c>
      <c r="E145" s="34" t="s">
        <v>33</v>
      </c>
      <c r="F145" s="34" t="s">
        <v>33</v>
      </c>
      <c r="G145" s="34" t="s">
        <v>33</v>
      </c>
      <c r="H145" s="34" t="s">
        <v>33</v>
      </c>
      <c r="I145" s="34" t="s">
        <v>33</v>
      </c>
      <c r="J145" s="34" t="s">
        <v>33</v>
      </c>
      <c r="K145" s="34" t="s">
        <v>33</v>
      </c>
      <c r="L145" s="34" t="s">
        <v>33</v>
      </c>
      <c r="M145" s="34" t="s">
        <v>33</v>
      </c>
      <c r="N145" s="34" t="s">
        <v>33</v>
      </c>
      <c r="O145" s="34" t="s">
        <v>33</v>
      </c>
      <c r="P145" s="34" t="s">
        <v>33</v>
      </c>
      <c r="Q145" s="34" t="s">
        <v>33</v>
      </c>
      <c r="R145" s="34" t="s">
        <v>33</v>
      </c>
      <c r="S145" s="34" t="s">
        <v>33</v>
      </c>
      <c r="T145" s="34" t="s">
        <v>33</v>
      </c>
      <c r="U145" s="34" t="s">
        <v>33</v>
      </c>
      <c r="V145" s="34" t="s">
        <v>43</v>
      </c>
      <c r="W145" s="33" t="s">
        <v>43</v>
      </c>
      <c r="X145" s="63"/>
      <c r="Y145" s="41"/>
    </row>
    <row r="146" spans="1:25" x14ac:dyDescent="0.3">
      <c r="A146" s="37" t="s">
        <v>650</v>
      </c>
      <c r="B146" s="45" t="s">
        <v>655</v>
      </c>
      <c r="C146" s="45">
        <v>1238</v>
      </c>
      <c r="D146" s="46" t="s">
        <v>33</v>
      </c>
      <c r="E146" s="46" t="s">
        <v>33</v>
      </c>
      <c r="F146" s="46" t="s">
        <v>33</v>
      </c>
      <c r="G146" s="46" t="s">
        <v>33</v>
      </c>
      <c r="H146" s="46" t="s">
        <v>33</v>
      </c>
      <c r="I146" s="46" t="s">
        <v>33</v>
      </c>
      <c r="J146" s="46" t="s">
        <v>33</v>
      </c>
      <c r="K146" s="46" t="s">
        <v>33</v>
      </c>
      <c r="L146" s="46" t="s">
        <v>33</v>
      </c>
      <c r="M146" s="46" t="s">
        <v>33</v>
      </c>
      <c r="N146" s="46" t="s">
        <v>33</v>
      </c>
      <c r="O146" s="46" t="s">
        <v>33</v>
      </c>
      <c r="P146" s="46" t="s">
        <v>33</v>
      </c>
      <c r="Q146" s="46" t="s">
        <v>33</v>
      </c>
      <c r="R146" s="46" t="s">
        <v>33</v>
      </c>
      <c r="S146" s="46" t="s">
        <v>33</v>
      </c>
      <c r="T146" s="46" t="s">
        <v>33</v>
      </c>
      <c r="U146" s="46" t="s">
        <v>33</v>
      </c>
      <c r="V146" s="46" t="s">
        <v>33</v>
      </c>
      <c r="W146" s="45" t="s">
        <v>43</v>
      </c>
      <c r="X146" s="39" t="s">
        <v>547</v>
      </c>
      <c r="Y146" s="41"/>
    </row>
    <row r="147" spans="1:25" x14ac:dyDescent="0.3">
      <c r="A147" s="37" t="s">
        <v>650</v>
      </c>
      <c r="B147" s="43" t="s">
        <v>654</v>
      </c>
      <c r="C147" s="59">
        <v>1240</v>
      </c>
      <c r="D147" s="44" t="s">
        <v>34</v>
      </c>
      <c r="E147" s="44" t="s">
        <v>33</v>
      </c>
      <c r="F147" s="44" t="s">
        <v>33</v>
      </c>
      <c r="G147" s="44" t="s">
        <v>33</v>
      </c>
      <c r="H147" s="44" t="s">
        <v>33</v>
      </c>
      <c r="I147" s="44" t="s">
        <v>33</v>
      </c>
      <c r="J147" s="44" t="s">
        <v>33</v>
      </c>
      <c r="K147" s="44" t="s">
        <v>33</v>
      </c>
      <c r="L147" s="44" t="s">
        <v>33</v>
      </c>
      <c r="M147" s="44" t="s">
        <v>33</v>
      </c>
      <c r="N147" s="44" t="s">
        <v>33</v>
      </c>
      <c r="O147" s="44" t="s">
        <v>33</v>
      </c>
      <c r="P147" s="44" t="s">
        <v>33</v>
      </c>
      <c r="Q147" s="44" t="s">
        <v>33</v>
      </c>
      <c r="R147" s="44" t="s">
        <v>33</v>
      </c>
      <c r="S147" s="44" t="s">
        <v>33</v>
      </c>
      <c r="T147" s="44" t="s">
        <v>33</v>
      </c>
      <c r="U147" s="44" t="s">
        <v>43</v>
      </c>
      <c r="V147" s="44" t="s">
        <v>43</v>
      </c>
      <c r="W147" s="43" t="s">
        <v>43</v>
      </c>
      <c r="X147" s="63" t="s">
        <v>547</v>
      </c>
      <c r="Y147" s="41"/>
    </row>
    <row r="148" spans="1:25" x14ac:dyDescent="0.3">
      <c r="A148" s="37" t="s">
        <v>650</v>
      </c>
      <c r="B148" s="33" t="s">
        <v>653</v>
      </c>
      <c r="C148" s="60"/>
      <c r="D148" s="34" t="s">
        <v>33</v>
      </c>
      <c r="E148" s="34" t="s">
        <v>33</v>
      </c>
      <c r="F148" s="34" t="s">
        <v>33</v>
      </c>
      <c r="G148" s="34" t="s">
        <v>33</v>
      </c>
      <c r="H148" s="34" t="s">
        <v>33</v>
      </c>
      <c r="I148" s="34" t="s">
        <v>33</v>
      </c>
      <c r="J148" s="34" t="s">
        <v>33</v>
      </c>
      <c r="K148" s="34" t="s">
        <v>33</v>
      </c>
      <c r="L148" s="34" t="s">
        <v>33</v>
      </c>
      <c r="M148" s="34" t="s">
        <v>33</v>
      </c>
      <c r="N148" s="34" t="s">
        <v>33</v>
      </c>
      <c r="O148" s="34" t="s">
        <v>33</v>
      </c>
      <c r="P148" s="34" t="s">
        <v>33</v>
      </c>
      <c r="Q148" s="34" t="s">
        <v>33</v>
      </c>
      <c r="R148" s="34" t="s">
        <v>33</v>
      </c>
      <c r="S148" s="34" t="s">
        <v>33</v>
      </c>
      <c r="T148" s="34" t="s">
        <v>33</v>
      </c>
      <c r="U148" s="34" t="s">
        <v>33</v>
      </c>
      <c r="V148" s="34" t="s">
        <v>33</v>
      </c>
      <c r="W148" s="33" t="s">
        <v>33</v>
      </c>
      <c r="X148" s="63"/>
      <c r="Y148" s="41"/>
    </row>
    <row r="149" spans="1:25" x14ac:dyDescent="0.3">
      <c r="A149" s="37" t="s">
        <v>650</v>
      </c>
      <c r="B149" s="37" t="s">
        <v>652</v>
      </c>
      <c r="C149" s="59">
        <v>1242</v>
      </c>
      <c r="D149" s="1" t="s">
        <v>33</v>
      </c>
      <c r="E149" s="1" t="s">
        <v>33</v>
      </c>
      <c r="F149" s="1" t="s">
        <v>33</v>
      </c>
      <c r="G149" s="1" t="s">
        <v>33</v>
      </c>
      <c r="H149" s="1" t="s">
        <v>36</v>
      </c>
      <c r="I149" s="1" t="s">
        <v>36</v>
      </c>
      <c r="J149" s="1" t="s">
        <v>33</v>
      </c>
      <c r="K149" s="1" t="s">
        <v>33</v>
      </c>
      <c r="L149" s="1" t="s">
        <v>33</v>
      </c>
      <c r="M149" s="1" t="s">
        <v>33</v>
      </c>
      <c r="N149" s="1" t="s">
        <v>33</v>
      </c>
      <c r="O149" s="1" t="s">
        <v>33</v>
      </c>
      <c r="P149" s="1" t="s">
        <v>33</v>
      </c>
      <c r="Q149" s="1" t="s">
        <v>43</v>
      </c>
      <c r="R149" s="1" t="s">
        <v>33</v>
      </c>
      <c r="S149" s="1" t="s">
        <v>33</v>
      </c>
      <c r="T149" s="1" t="s">
        <v>33</v>
      </c>
      <c r="U149" s="1" t="s">
        <v>43</v>
      </c>
      <c r="V149" s="1" t="s">
        <v>43</v>
      </c>
      <c r="W149" s="37" t="s">
        <v>43</v>
      </c>
      <c r="X149" s="63" t="s">
        <v>547</v>
      </c>
      <c r="Y149" s="41"/>
    </row>
    <row r="150" spans="1:25" x14ac:dyDescent="0.3">
      <c r="A150" s="37" t="s">
        <v>650</v>
      </c>
      <c r="B150" s="33" t="s">
        <v>651</v>
      </c>
      <c r="C150" s="60"/>
      <c r="D150" s="34" t="s">
        <v>33</v>
      </c>
      <c r="E150" s="34" t="s">
        <v>33</v>
      </c>
      <c r="F150" s="34" t="s">
        <v>33</v>
      </c>
      <c r="G150" s="34" t="s">
        <v>33</v>
      </c>
      <c r="H150" s="34" t="s">
        <v>36</v>
      </c>
      <c r="I150" s="34" t="s">
        <v>36</v>
      </c>
      <c r="J150" s="34" t="s">
        <v>36</v>
      </c>
      <c r="K150" s="34" t="s">
        <v>36</v>
      </c>
      <c r="L150" s="34" t="s">
        <v>33</v>
      </c>
      <c r="M150" s="34" t="s">
        <v>33</v>
      </c>
      <c r="N150" s="34" t="s">
        <v>33</v>
      </c>
      <c r="O150" s="34" t="s">
        <v>33</v>
      </c>
      <c r="P150" s="34" t="s">
        <v>33</v>
      </c>
      <c r="Q150" s="34" t="s">
        <v>43</v>
      </c>
      <c r="R150" s="34" t="s">
        <v>33</v>
      </c>
      <c r="S150" s="34" t="s">
        <v>33</v>
      </c>
      <c r="T150" s="34" t="s">
        <v>33</v>
      </c>
      <c r="U150" s="34" t="s">
        <v>33</v>
      </c>
      <c r="V150" s="34" t="s">
        <v>43</v>
      </c>
      <c r="W150" s="33" t="s">
        <v>43</v>
      </c>
      <c r="X150" s="63"/>
      <c r="Y150" s="41"/>
    </row>
    <row r="151" spans="1:25" ht="15" thickBot="1" x14ac:dyDescent="0.35">
      <c r="A151" s="51" t="s">
        <v>650</v>
      </c>
      <c r="B151" s="51" t="s">
        <v>649</v>
      </c>
      <c r="C151" s="51">
        <v>1244</v>
      </c>
      <c r="D151" s="26" t="s">
        <v>33</v>
      </c>
      <c r="E151" s="26" t="s">
        <v>33</v>
      </c>
      <c r="F151" s="26" t="s">
        <v>33</v>
      </c>
      <c r="G151" s="26" t="s">
        <v>33</v>
      </c>
      <c r="H151" s="26" t="s">
        <v>36</v>
      </c>
      <c r="I151" s="26" t="s">
        <v>36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43</v>
      </c>
      <c r="R151" s="26" t="s">
        <v>33</v>
      </c>
      <c r="S151" s="26" t="s">
        <v>33</v>
      </c>
      <c r="T151" s="26" t="s">
        <v>33</v>
      </c>
      <c r="U151" s="26" t="s">
        <v>43</v>
      </c>
      <c r="V151" s="26" t="s">
        <v>43</v>
      </c>
      <c r="W151" s="51" t="s">
        <v>43</v>
      </c>
      <c r="X151" s="50" t="s">
        <v>547</v>
      </c>
      <c r="Y151" s="49"/>
    </row>
    <row r="152" spans="1:25" x14ac:dyDescent="0.3">
      <c r="A152" s="37" t="s">
        <v>543</v>
      </c>
      <c r="B152" s="48" t="s">
        <v>648</v>
      </c>
      <c r="C152" s="65">
        <v>2</v>
      </c>
      <c r="D152" s="47" t="s">
        <v>33</v>
      </c>
      <c r="E152" s="47" t="s">
        <v>33</v>
      </c>
      <c r="F152" s="47" t="s">
        <v>36</v>
      </c>
      <c r="G152" s="47" t="s">
        <v>36</v>
      </c>
      <c r="H152" s="47" t="s">
        <v>33</v>
      </c>
      <c r="I152" s="47" t="s">
        <v>33</v>
      </c>
      <c r="J152" s="47" t="s">
        <v>33</v>
      </c>
      <c r="K152" s="47" t="s">
        <v>33</v>
      </c>
      <c r="L152" s="47" t="s">
        <v>33</v>
      </c>
      <c r="M152" s="47" t="s">
        <v>33</v>
      </c>
      <c r="N152" s="47" t="s">
        <v>33</v>
      </c>
      <c r="O152" s="47" t="s">
        <v>33</v>
      </c>
      <c r="P152" s="47" t="s">
        <v>33</v>
      </c>
      <c r="Q152" s="47" t="s">
        <v>33</v>
      </c>
      <c r="R152" s="47" t="s">
        <v>36</v>
      </c>
      <c r="S152" s="47" t="s">
        <v>33</v>
      </c>
      <c r="T152" s="47" t="s">
        <v>33</v>
      </c>
      <c r="U152" s="47" t="s">
        <v>33</v>
      </c>
      <c r="V152" s="47" t="s">
        <v>33</v>
      </c>
      <c r="W152" s="37" t="s">
        <v>33</v>
      </c>
      <c r="X152" s="64" t="s">
        <v>544</v>
      </c>
      <c r="Y152" s="64">
        <v>68</v>
      </c>
    </row>
    <row r="153" spans="1:25" x14ac:dyDescent="0.3">
      <c r="A153" s="37" t="s">
        <v>543</v>
      </c>
      <c r="B153" s="33" t="s">
        <v>647</v>
      </c>
      <c r="C153" s="60"/>
      <c r="D153" s="34" t="s">
        <v>33</v>
      </c>
      <c r="E153" s="34" t="s">
        <v>33</v>
      </c>
      <c r="F153" s="34" t="s">
        <v>36</v>
      </c>
      <c r="G153" s="34" t="s">
        <v>36</v>
      </c>
      <c r="H153" s="34" t="s">
        <v>33</v>
      </c>
      <c r="I153" s="34" t="s">
        <v>33</v>
      </c>
      <c r="J153" s="34" t="s">
        <v>33</v>
      </c>
      <c r="K153" s="34" t="s">
        <v>33</v>
      </c>
      <c r="L153" s="34" t="s">
        <v>33</v>
      </c>
      <c r="M153" s="34" t="s">
        <v>33</v>
      </c>
      <c r="N153" s="34" t="s">
        <v>33</v>
      </c>
      <c r="O153" s="34" t="s">
        <v>33</v>
      </c>
      <c r="P153" s="34" t="s">
        <v>34</v>
      </c>
      <c r="Q153" s="34" t="s">
        <v>33</v>
      </c>
      <c r="R153" s="34" t="s">
        <v>33</v>
      </c>
      <c r="S153" s="34" t="s">
        <v>33</v>
      </c>
      <c r="T153" s="34" t="s">
        <v>33</v>
      </c>
      <c r="U153" s="34" t="s">
        <v>43</v>
      </c>
      <c r="V153" s="34" t="s">
        <v>43</v>
      </c>
      <c r="W153" s="33" t="s">
        <v>43</v>
      </c>
      <c r="X153" s="61"/>
      <c r="Y153" s="61"/>
    </row>
    <row r="154" spans="1:25" x14ac:dyDescent="0.3">
      <c r="A154" s="37" t="s">
        <v>543</v>
      </c>
      <c r="B154" s="43" t="s">
        <v>646</v>
      </c>
      <c r="C154" s="59">
        <v>4</v>
      </c>
      <c r="D154" s="44" t="s">
        <v>36</v>
      </c>
      <c r="E154" s="44" t="s">
        <v>33</v>
      </c>
      <c r="F154" s="44" t="s">
        <v>33</v>
      </c>
      <c r="G154" s="44" t="s">
        <v>33</v>
      </c>
      <c r="H154" s="44" t="s">
        <v>33</v>
      </c>
      <c r="I154" s="44" t="s">
        <v>33</v>
      </c>
      <c r="J154" s="44" t="s">
        <v>33</v>
      </c>
      <c r="K154" s="44" t="s">
        <v>33</v>
      </c>
      <c r="L154" s="44" t="s">
        <v>33</v>
      </c>
      <c r="M154" s="44" t="s">
        <v>33</v>
      </c>
      <c r="N154" s="44" t="s">
        <v>33</v>
      </c>
      <c r="O154" s="44" t="s">
        <v>33</v>
      </c>
      <c r="P154" s="44" t="s">
        <v>33</v>
      </c>
      <c r="Q154" s="44" t="s">
        <v>33</v>
      </c>
      <c r="R154" s="44" t="s">
        <v>33</v>
      </c>
      <c r="S154" s="44" t="s">
        <v>33</v>
      </c>
      <c r="T154" s="44" t="s">
        <v>33</v>
      </c>
      <c r="U154" s="44" t="s">
        <v>33</v>
      </c>
      <c r="V154" s="44" t="s">
        <v>33</v>
      </c>
      <c r="W154" s="43" t="s">
        <v>33</v>
      </c>
      <c r="X154" s="63" t="s">
        <v>547</v>
      </c>
      <c r="Y154" s="41"/>
    </row>
    <row r="155" spans="1:25" x14ac:dyDescent="0.3">
      <c r="A155" s="37" t="s">
        <v>543</v>
      </c>
      <c r="B155" s="33" t="s">
        <v>645</v>
      </c>
      <c r="C155" s="60"/>
      <c r="D155" s="34" t="s">
        <v>36</v>
      </c>
      <c r="E155" s="34" t="s">
        <v>33</v>
      </c>
      <c r="F155" s="34" t="s">
        <v>33</v>
      </c>
      <c r="G155" s="34" t="s">
        <v>33</v>
      </c>
      <c r="H155" s="34" t="s">
        <v>33</v>
      </c>
      <c r="I155" s="34" t="s">
        <v>33</v>
      </c>
      <c r="J155" s="34" t="s">
        <v>33</v>
      </c>
      <c r="K155" s="34" t="s">
        <v>33</v>
      </c>
      <c r="L155" s="34" t="s">
        <v>33</v>
      </c>
      <c r="M155" s="34" t="s">
        <v>33</v>
      </c>
      <c r="N155" s="34" t="s">
        <v>33</v>
      </c>
      <c r="O155" s="34" t="s">
        <v>33</v>
      </c>
      <c r="P155" s="34" t="s">
        <v>33</v>
      </c>
      <c r="Q155" s="34" t="s">
        <v>33</v>
      </c>
      <c r="R155" s="34" t="s">
        <v>33</v>
      </c>
      <c r="S155" s="34" t="s">
        <v>33</v>
      </c>
      <c r="T155" s="34" t="s">
        <v>43</v>
      </c>
      <c r="U155" s="34" t="s">
        <v>43</v>
      </c>
      <c r="V155" s="34" t="s">
        <v>43</v>
      </c>
      <c r="W155" s="33" t="s">
        <v>43</v>
      </c>
      <c r="X155" s="63"/>
      <c r="Y155" s="41"/>
    </row>
    <row r="156" spans="1:25" x14ac:dyDescent="0.3">
      <c r="A156" s="37" t="s">
        <v>543</v>
      </c>
      <c r="B156" s="43" t="s">
        <v>644</v>
      </c>
      <c r="C156" s="59">
        <v>6</v>
      </c>
      <c r="D156" s="44" t="s">
        <v>33</v>
      </c>
      <c r="E156" s="44" t="s">
        <v>33</v>
      </c>
      <c r="F156" s="44" t="s">
        <v>36</v>
      </c>
      <c r="G156" s="44" t="s">
        <v>33</v>
      </c>
      <c r="H156" s="44" t="s">
        <v>34</v>
      </c>
      <c r="I156" s="44" t="s">
        <v>33</v>
      </c>
      <c r="J156" s="44" t="s">
        <v>33</v>
      </c>
      <c r="K156" s="44" t="s">
        <v>33</v>
      </c>
      <c r="L156" s="44" t="s">
        <v>33</v>
      </c>
      <c r="M156" s="44" t="s">
        <v>33</v>
      </c>
      <c r="N156" s="44" t="s">
        <v>33</v>
      </c>
      <c r="O156" s="44" t="s">
        <v>33</v>
      </c>
      <c r="P156" s="44" t="s">
        <v>33</v>
      </c>
      <c r="Q156" s="44" t="s">
        <v>33</v>
      </c>
      <c r="R156" s="44" t="s">
        <v>33</v>
      </c>
      <c r="S156" s="44" t="s">
        <v>33</v>
      </c>
      <c r="T156" s="44" t="s">
        <v>43</v>
      </c>
      <c r="U156" s="44" t="s">
        <v>43</v>
      </c>
      <c r="V156" s="44" t="s">
        <v>43</v>
      </c>
      <c r="W156" s="43" t="s">
        <v>43</v>
      </c>
      <c r="X156" s="63" t="s">
        <v>547</v>
      </c>
      <c r="Y156" s="41"/>
    </row>
    <row r="157" spans="1:25" x14ac:dyDescent="0.3">
      <c r="A157" s="37" t="s">
        <v>543</v>
      </c>
      <c r="B157" s="33" t="s">
        <v>643</v>
      </c>
      <c r="C157" s="60"/>
      <c r="D157" s="34" t="s">
        <v>33</v>
      </c>
      <c r="E157" s="34" t="s">
        <v>33</v>
      </c>
      <c r="F157" s="34" t="s">
        <v>33</v>
      </c>
      <c r="G157" s="34" t="s">
        <v>33</v>
      </c>
      <c r="H157" s="34" t="s">
        <v>36</v>
      </c>
      <c r="I157" s="34" t="s">
        <v>36</v>
      </c>
      <c r="J157" s="34" t="s">
        <v>33</v>
      </c>
      <c r="K157" s="34" t="s">
        <v>33</v>
      </c>
      <c r="L157" s="34" t="s">
        <v>33</v>
      </c>
      <c r="M157" s="34" t="s">
        <v>33</v>
      </c>
      <c r="N157" s="34" t="s">
        <v>33</v>
      </c>
      <c r="O157" s="34" t="s">
        <v>33</v>
      </c>
      <c r="P157" s="34" t="s">
        <v>33</v>
      </c>
      <c r="Q157" s="34" t="s">
        <v>33</v>
      </c>
      <c r="R157" s="34" t="s">
        <v>33</v>
      </c>
      <c r="S157" s="34" t="s">
        <v>33</v>
      </c>
      <c r="T157" s="34" t="s">
        <v>33</v>
      </c>
      <c r="U157" s="34" t="s">
        <v>33</v>
      </c>
      <c r="V157" s="34" t="s">
        <v>33</v>
      </c>
      <c r="W157" s="33" t="s">
        <v>33</v>
      </c>
      <c r="X157" s="63"/>
      <c r="Y157" s="41"/>
    </row>
    <row r="158" spans="1:25" x14ac:dyDescent="0.3">
      <c r="A158" s="37" t="s">
        <v>543</v>
      </c>
      <c r="B158" s="43" t="s">
        <v>642</v>
      </c>
      <c r="C158" s="59">
        <v>8</v>
      </c>
      <c r="D158" s="44" t="s">
        <v>33</v>
      </c>
      <c r="E158" s="44" t="s">
        <v>36</v>
      </c>
      <c r="F158" s="44" t="s">
        <v>33</v>
      </c>
      <c r="G158" s="44" t="s">
        <v>33</v>
      </c>
      <c r="H158" s="44" t="s">
        <v>33</v>
      </c>
      <c r="I158" s="44" t="s">
        <v>33</v>
      </c>
      <c r="J158" s="44" t="s">
        <v>33</v>
      </c>
      <c r="K158" s="44" t="s">
        <v>33</v>
      </c>
      <c r="L158" s="44" t="s">
        <v>33</v>
      </c>
      <c r="M158" s="44" t="s">
        <v>33</v>
      </c>
      <c r="N158" s="44" t="s">
        <v>33</v>
      </c>
      <c r="O158" s="44" t="s">
        <v>33</v>
      </c>
      <c r="P158" s="44" t="s">
        <v>33</v>
      </c>
      <c r="Q158" s="44" t="s">
        <v>33</v>
      </c>
      <c r="R158" s="44" t="s">
        <v>33</v>
      </c>
      <c r="S158" s="44" t="s">
        <v>33</v>
      </c>
      <c r="T158" s="44" t="s">
        <v>43</v>
      </c>
      <c r="U158" s="44" t="s">
        <v>43</v>
      </c>
      <c r="V158" s="44" t="s">
        <v>43</v>
      </c>
      <c r="W158" s="43" t="s">
        <v>43</v>
      </c>
      <c r="X158" s="63" t="s">
        <v>547</v>
      </c>
      <c r="Y158" s="41"/>
    </row>
    <row r="159" spans="1:25" x14ac:dyDescent="0.3">
      <c r="A159" s="37" t="s">
        <v>543</v>
      </c>
      <c r="B159" s="33" t="s">
        <v>641</v>
      </c>
      <c r="C159" s="60"/>
      <c r="D159" s="34" t="s">
        <v>36</v>
      </c>
      <c r="E159" s="34" t="s">
        <v>33</v>
      </c>
      <c r="F159" s="34" t="s">
        <v>33</v>
      </c>
      <c r="G159" s="34" t="s">
        <v>33</v>
      </c>
      <c r="H159" s="34" t="s">
        <v>43</v>
      </c>
      <c r="I159" s="34" t="s">
        <v>33</v>
      </c>
      <c r="J159" s="34" t="s">
        <v>33</v>
      </c>
      <c r="K159" s="34" t="s">
        <v>33</v>
      </c>
      <c r="L159" s="34" t="s">
        <v>33</v>
      </c>
      <c r="M159" s="34" t="s">
        <v>33</v>
      </c>
      <c r="N159" s="34" t="s">
        <v>33</v>
      </c>
      <c r="O159" s="34" t="s">
        <v>33</v>
      </c>
      <c r="P159" s="34" t="s">
        <v>34</v>
      </c>
      <c r="Q159" s="34" t="s">
        <v>33</v>
      </c>
      <c r="R159" s="34" t="s">
        <v>33</v>
      </c>
      <c r="S159" s="34" t="s">
        <v>33</v>
      </c>
      <c r="T159" s="34" t="s">
        <v>33</v>
      </c>
      <c r="U159" s="34" t="s">
        <v>33</v>
      </c>
      <c r="V159" s="34" t="s">
        <v>33</v>
      </c>
      <c r="W159" s="33" t="s">
        <v>33</v>
      </c>
      <c r="X159" s="63"/>
      <c r="Y159" s="41"/>
    </row>
    <row r="160" spans="1:25" x14ac:dyDescent="0.3">
      <c r="A160" s="37" t="s">
        <v>543</v>
      </c>
      <c r="B160" s="45" t="s">
        <v>640</v>
      </c>
      <c r="C160" s="45">
        <v>10</v>
      </c>
      <c r="D160" s="46" t="s">
        <v>33</v>
      </c>
      <c r="E160" s="46" t="s">
        <v>33</v>
      </c>
      <c r="F160" s="46" t="s">
        <v>33</v>
      </c>
      <c r="G160" s="46" t="s">
        <v>33</v>
      </c>
      <c r="H160" s="46" t="s">
        <v>33</v>
      </c>
      <c r="I160" s="46" t="s">
        <v>33</v>
      </c>
      <c r="J160" s="46" t="s">
        <v>33</v>
      </c>
      <c r="K160" s="46" t="s">
        <v>33</v>
      </c>
      <c r="L160" s="46" t="s">
        <v>33</v>
      </c>
      <c r="M160" s="46" t="s">
        <v>33</v>
      </c>
      <c r="N160" s="46" t="s">
        <v>33</v>
      </c>
      <c r="O160" s="46" t="s">
        <v>33</v>
      </c>
      <c r="P160" s="46" t="s">
        <v>33</v>
      </c>
      <c r="Q160" s="46" t="s">
        <v>33</v>
      </c>
      <c r="R160" s="46" t="s">
        <v>33</v>
      </c>
      <c r="S160" s="46" t="s">
        <v>33</v>
      </c>
      <c r="T160" s="46" t="s">
        <v>43</v>
      </c>
      <c r="U160" s="46" t="s">
        <v>43</v>
      </c>
      <c r="V160" s="46" t="s">
        <v>43</v>
      </c>
      <c r="W160" s="45" t="s">
        <v>43</v>
      </c>
      <c r="X160" s="39" t="s">
        <v>547</v>
      </c>
      <c r="Y160" s="41"/>
    </row>
    <row r="161" spans="1:25" x14ac:dyDescent="0.3">
      <c r="A161" s="37" t="s">
        <v>543</v>
      </c>
      <c r="B161" s="43" t="s">
        <v>639</v>
      </c>
      <c r="C161" s="59">
        <v>12</v>
      </c>
      <c r="D161" s="44" t="s">
        <v>33</v>
      </c>
      <c r="E161" s="44" t="s">
        <v>33</v>
      </c>
      <c r="F161" s="44" t="s">
        <v>36</v>
      </c>
      <c r="G161" s="44" t="s">
        <v>34</v>
      </c>
      <c r="H161" s="44" t="s">
        <v>33</v>
      </c>
      <c r="I161" s="44" t="s">
        <v>36</v>
      </c>
      <c r="J161" s="44" t="s">
        <v>33</v>
      </c>
      <c r="K161" s="44" t="s">
        <v>33</v>
      </c>
      <c r="L161" s="44" t="s">
        <v>33</v>
      </c>
      <c r="M161" s="44" t="s">
        <v>33</v>
      </c>
      <c r="N161" s="44" t="s">
        <v>33</v>
      </c>
      <c r="O161" s="44" t="s">
        <v>33</v>
      </c>
      <c r="P161" s="44" t="s">
        <v>36</v>
      </c>
      <c r="Q161" s="44" t="s">
        <v>36</v>
      </c>
      <c r="R161" s="44" t="s">
        <v>36</v>
      </c>
      <c r="S161" s="44" t="s">
        <v>43</v>
      </c>
      <c r="T161" s="44" t="s">
        <v>33</v>
      </c>
      <c r="U161" s="44" t="s">
        <v>33</v>
      </c>
      <c r="V161" s="44" t="s">
        <v>33</v>
      </c>
      <c r="W161" s="43" t="s">
        <v>33</v>
      </c>
      <c r="X161" s="61" t="s">
        <v>544</v>
      </c>
      <c r="Y161" s="61">
        <v>55</v>
      </c>
    </row>
    <row r="162" spans="1:25" x14ac:dyDescent="0.3">
      <c r="A162" s="37" t="s">
        <v>543</v>
      </c>
      <c r="B162" s="33" t="s">
        <v>638</v>
      </c>
      <c r="C162" s="60"/>
      <c r="D162" s="34" t="s">
        <v>33</v>
      </c>
      <c r="E162" s="34" t="s">
        <v>36</v>
      </c>
      <c r="F162" s="34" t="s">
        <v>33</v>
      </c>
      <c r="G162" s="34" t="s">
        <v>33</v>
      </c>
      <c r="H162" s="34" t="s">
        <v>33</v>
      </c>
      <c r="I162" s="34" t="s">
        <v>33</v>
      </c>
      <c r="J162" s="34" t="s">
        <v>33</v>
      </c>
      <c r="K162" s="34" t="s">
        <v>33</v>
      </c>
      <c r="L162" s="34" t="s">
        <v>33</v>
      </c>
      <c r="M162" s="34" t="s">
        <v>33</v>
      </c>
      <c r="N162" s="34" t="s">
        <v>33</v>
      </c>
      <c r="O162" s="34" t="s">
        <v>33</v>
      </c>
      <c r="P162" s="34" t="s">
        <v>33</v>
      </c>
      <c r="Q162" s="34" t="s">
        <v>34</v>
      </c>
      <c r="R162" s="34" t="s">
        <v>36</v>
      </c>
      <c r="S162" s="34" t="s">
        <v>33</v>
      </c>
      <c r="T162" s="34" t="s">
        <v>43</v>
      </c>
      <c r="U162" s="34" t="s">
        <v>43</v>
      </c>
      <c r="V162" s="34" t="s">
        <v>43</v>
      </c>
      <c r="W162" s="33" t="s">
        <v>43</v>
      </c>
      <c r="X162" s="61"/>
      <c r="Y162" s="61"/>
    </row>
    <row r="163" spans="1:25" x14ac:dyDescent="0.3">
      <c r="A163" s="37" t="s">
        <v>543</v>
      </c>
      <c r="B163" s="37" t="s">
        <v>637</v>
      </c>
      <c r="C163" s="59">
        <v>14</v>
      </c>
      <c r="D163" s="1" t="s">
        <v>33</v>
      </c>
      <c r="E163" s="1" t="s">
        <v>36</v>
      </c>
      <c r="F163" s="1" t="s">
        <v>36</v>
      </c>
      <c r="G163" s="1" t="s">
        <v>36</v>
      </c>
      <c r="H163" s="1" t="s">
        <v>33</v>
      </c>
      <c r="I163" s="1" t="s">
        <v>33</v>
      </c>
      <c r="J163" s="1" t="s">
        <v>33</v>
      </c>
      <c r="K163" s="1" t="s">
        <v>33</v>
      </c>
      <c r="L163" s="1" t="s">
        <v>33</v>
      </c>
      <c r="M163" s="1" t="s">
        <v>33</v>
      </c>
      <c r="N163" s="1" t="s">
        <v>33</v>
      </c>
      <c r="O163" s="1" t="s">
        <v>33</v>
      </c>
      <c r="P163" s="1" t="s">
        <v>33</v>
      </c>
      <c r="Q163" s="1" t="s">
        <v>33</v>
      </c>
      <c r="R163" s="1" t="s">
        <v>33</v>
      </c>
      <c r="S163" s="1" t="s">
        <v>36</v>
      </c>
      <c r="T163" s="1" t="s">
        <v>43</v>
      </c>
      <c r="U163" s="1" t="s">
        <v>43</v>
      </c>
      <c r="V163" s="1" t="s">
        <v>43</v>
      </c>
      <c r="W163" s="37" t="s">
        <v>43</v>
      </c>
      <c r="X163" s="61" t="s">
        <v>544</v>
      </c>
      <c r="Y163" s="61">
        <v>83</v>
      </c>
    </row>
    <row r="164" spans="1:25" x14ac:dyDescent="0.3">
      <c r="A164" s="37" t="s">
        <v>543</v>
      </c>
      <c r="B164" s="33" t="s">
        <v>636</v>
      </c>
      <c r="C164" s="60"/>
      <c r="D164" s="34" t="s">
        <v>33</v>
      </c>
      <c r="E164" s="34" t="s">
        <v>33</v>
      </c>
      <c r="F164" s="34" t="s">
        <v>36</v>
      </c>
      <c r="G164" s="34" t="s">
        <v>36</v>
      </c>
      <c r="H164" s="34" t="s">
        <v>33</v>
      </c>
      <c r="I164" s="34" t="s">
        <v>33</v>
      </c>
      <c r="J164" s="34" t="s">
        <v>33</v>
      </c>
      <c r="K164" s="34" t="s">
        <v>33</v>
      </c>
      <c r="L164" s="34" t="s">
        <v>33</v>
      </c>
      <c r="M164" s="34" t="s">
        <v>33</v>
      </c>
      <c r="N164" s="34" t="s">
        <v>33</v>
      </c>
      <c r="O164" s="34" t="s">
        <v>33</v>
      </c>
      <c r="P164" s="34" t="s">
        <v>33</v>
      </c>
      <c r="Q164" s="34" t="s">
        <v>33</v>
      </c>
      <c r="R164" s="34" t="s">
        <v>33</v>
      </c>
      <c r="S164" s="34" t="s">
        <v>36</v>
      </c>
      <c r="T164" s="34" t="s">
        <v>43</v>
      </c>
      <c r="U164" s="34" t="s">
        <v>43</v>
      </c>
      <c r="V164" s="34" t="s">
        <v>43</v>
      </c>
      <c r="W164" s="33" t="s">
        <v>43</v>
      </c>
      <c r="X164" s="61"/>
      <c r="Y164" s="61"/>
    </row>
    <row r="165" spans="1:25" x14ac:dyDescent="0.3">
      <c r="A165" s="37" t="s">
        <v>543</v>
      </c>
      <c r="B165" s="37" t="s">
        <v>635</v>
      </c>
      <c r="C165" s="59">
        <v>16</v>
      </c>
      <c r="D165" s="1" t="s">
        <v>33</v>
      </c>
      <c r="E165" s="1" t="s">
        <v>33</v>
      </c>
      <c r="F165" s="1" t="s">
        <v>33</v>
      </c>
      <c r="G165" s="1" t="s">
        <v>33</v>
      </c>
      <c r="H165" s="1" t="s">
        <v>33</v>
      </c>
      <c r="I165" s="1" t="s">
        <v>33</v>
      </c>
      <c r="J165" s="1" t="s">
        <v>33</v>
      </c>
      <c r="K165" s="1" t="s">
        <v>33</v>
      </c>
      <c r="L165" s="1" t="s">
        <v>33</v>
      </c>
      <c r="M165" s="1" t="s">
        <v>33</v>
      </c>
      <c r="N165" s="1" t="s">
        <v>33</v>
      </c>
      <c r="O165" s="1" t="s">
        <v>33</v>
      </c>
      <c r="P165" s="1" t="s">
        <v>33</v>
      </c>
      <c r="Q165" s="1" t="s">
        <v>33</v>
      </c>
      <c r="R165" s="1" t="s">
        <v>36</v>
      </c>
      <c r="S165" s="1" t="s">
        <v>33</v>
      </c>
      <c r="T165" s="1" t="s">
        <v>43</v>
      </c>
      <c r="U165" s="1" t="s">
        <v>43</v>
      </c>
      <c r="V165" s="1" t="s">
        <v>43</v>
      </c>
      <c r="W165" s="37" t="s">
        <v>43</v>
      </c>
      <c r="X165" s="61" t="s">
        <v>544</v>
      </c>
      <c r="Y165" s="61">
        <v>61</v>
      </c>
    </row>
    <row r="166" spans="1:25" x14ac:dyDescent="0.3">
      <c r="A166" s="37" t="s">
        <v>543</v>
      </c>
      <c r="B166" s="33" t="s">
        <v>634</v>
      </c>
      <c r="C166" s="60"/>
      <c r="D166" s="34" t="s">
        <v>33</v>
      </c>
      <c r="E166" s="34" t="s">
        <v>33</v>
      </c>
      <c r="F166" s="34" t="s">
        <v>33</v>
      </c>
      <c r="G166" s="34" t="s">
        <v>33</v>
      </c>
      <c r="H166" s="34" t="s">
        <v>36</v>
      </c>
      <c r="I166" s="34" t="s">
        <v>33</v>
      </c>
      <c r="J166" s="34" t="s">
        <v>33</v>
      </c>
      <c r="K166" s="34" t="s">
        <v>33</v>
      </c>
      <c r="L166" s="34" t="s">
        <v>33</v>
      </c>
      <c r="M166" s="34" t="s">
        <v>33</v>
      </c>
      <c r="N166" s="34" t="s">
        <v>33</v>
      </c>
      <c r="O166" s="34" t="s">
        <v>33</v>
      </c>
      <c r="P166" s="34" t="s">
        <v>33</v>
      </c>
      <c r="Q166" s="34" t="s">
        <v>33</v>
      </c>
      <c r="R166" s="34" t="s">
        <v>36</v>
      </c>
      <c r="S166" s="34" t="s">
        <v>33</v>
      </c>
      <c r="T166" s="34" t="s">
        <v>43</v>
      </c>
      <c r="U166" s="34" t="s">
        <v>43</v>
      </c>
      <c r="V166" s="34" t="s">
        <v>43</v>
      </c>
      <c r="W166" s="33" t="s">
        <v>43</v>
      </c>
      <c r="X166" s="61"/>
      <c r="Y166" s="61"/>
    </row>
    <row r="167" spans="1:25" x14ac:dyDescent="0.3">
      <c r="A167" s="37" t="s">
        <v>543</v>
      </c>
      <c r="B167" s="37" t="s">
        <v>633</v>
      </c>
      <c r="C167" s="59">
        <v>18</v>
      </c>
      <c r="D167" s="1" t="s">
        <v>33</v>
      </c>
      <c r="E167" s="1" t="s">
        <v>36</v>
      </c>
      <c r="F167" s="1" t="s">
        <v>33</v>
      </c>
      <c r="G167" s="1" t="s">
        <v>33</v>
      </c>
      <c r="H167" s="1" t="s">
        <v>33</v>
      </c>
      <c r="I167" s="1" t="s">
        <v>33</v>
      </c>
      <c r="J167" s="1" t="s">
        <v>33</v>
      </c>
      <c r="K167" s="1" t="s">
        <v>33</v>
      </c>
      <c r="L167" s="1" t="s">
        <v>33</v>
      </c>
      <c r="M167" s="1" t="s">
        <v>33</v>
      </c>
      <c r="N167" s="1" t="s">
        <v>33</v>
      </c>
      <c r="O167" s="1" t="s">
        <v>33</v>
      </c>
      <c r="P167" s="1" t="s">
        <v>33</v>
      </c>
      <c r="Q167" s="1" t="s">
        <v>33</v>
      </c>
      <c r="R167" s="1" t="s">
        <v>33</v>
      </c>
      <c r="S167" s="1" t="s">
        <v>33</v>
      </c>
      <c r="T167" s="1" t="s">
        <v>33</v>
      </c>
      <c r="U167" s="1" t="s">
        <v>43</v>
      </c>
      <c r="V167" s="1" t="s">
        <v>43</v>
      </c>
      <c r="W167" s="37" t="s">
        <v>43</v>
      </c>
      <c r="X167" s="63" t="s">
        <v>547</v>
      </c>
      <c r="Y167" s="41"/>
    </row>
    <row r="168" spans="1:25" x14ac:dyDescent="0.3">
      <c r="A168" s="37" t="s">
        <v>543</v>
      </c>
      <c r="B168" s="33" t="s">
        <v>632</v>
      </c>
      <c r="C168" s="60"/>
      <c r="D168" s="34" t="s">
        <v>33</v>
      </c>
      <c r="E168" s="34" t="s">
        <v>33</v>
      </c>
      <c r="F168" s="34" t="s">
        <v>33</v>
      </c>
      <c r="G168" s="34" t="s">
        <v>33</v>
      </c>
      <c r="H168" s="34" t="s">
        <v>33</v>
      </c>
      <c r="I168" s="34" t="s">
        <v>33</v>
      </c>
      <c r="J168" s="34" t="s">
        <v>33</v>
      </c>
      <c r="K168" s="34" t="s">
        <v>33</v>
      </c>
      <c r="L168" s="34" t="s">
        <v>33</v>
      </c>
      <c r="M168" s="34" t="s">
        <v>33</v>
      </c>
      <c r="N168" s="34" t="s">
        <v>33</v>
      </c>
      <c r="O168" s="34" t="s">
        <v>33</v>
      </c>
      <c r="P168" s="34" t="s">
        <v>33</v>
      </c>
      <c r="Q168" s="34" t="s">
        <v>33</v>
      </c>
      <c r="R168" s="34" t="s">
        <v>36</v>
      </c>
      <c r="S168" s="34" t="s">
        <v>36</v>
      </c>
      <c r="T168" s="34" t="s">
        <v>43</v>
      </c>
      <c r="U168" s="34" t="s">
        <v>33</v>
      </c>
      <c r="V168" s="34" t="s">
        <v>33</v>
      </c>
      <c r="W168" s="33" t="s">
        <v>33</v>
      </c>
      <c r="X168" s="63"/>
      <c r="Y168" s="41"/>
    </row>
    <row r="169" spans="1:25" x14ac:dyDescent="0.3">
      <c r="A169" s="37" t="s">
        <v>543</v>
      </c>
      <c r="B169" s="37" t="s">
        <v>631</v>
      </c>
      <c r="C169" s="59">
        <v>20</v>
      </c>
      <c r="D169" s="1" t="s">
        <v>33</v>
      </c>
      <c r="E169" s="1" t="s">
        <v>36</v>
      </c>
      <c r="F169" s="1" t="s">
        <v>36</v>
      </c>
      <c r="G169" s="1" t="s">
        <v>33</v>
      </c>
      <c r="H169" s="1" t="s">
        <v>33</v>
      </c>
      <c r="I169" s="1" t="s">
        <v>33</v>
      </c>
      <c r="J169" s="1" t="s">
        <v>33</v>
      </c>
      <c r="K169" s="1" t="s">
        <v>33</v>
      </c>
      <c r="L169" s="1" t="s">
        <v>33</v>
      </c>
      <c r="M169" s="1" t="s">
        <v>33</v>
      </c>
      <c r="N169" s="1" t="s">
        <v>33</v>
      </c>
      <c r="O169" s="1" t="s">
        <v>33</v>
      </c>
      <c r="P169" s="1" t="s">
        <v>33</v>
      </c>
      <c r="Q169" s="1" t="s">
        <v>33</v>
      </c>
      <c r="R169" s="1" t="s">
        <v>33</v>
      </c>
      <c r="S169" s="1" t="s">
        <v>36</v>
      </c>
      <c r="T169" s="1" t="s">
        <v>43</v>
      </c>
      <c r="U169" s="1" t="s">
        <v>43</v>
      </c>
      <c r="V169" s="1" t="s">
        <v>43</v>
      </c>
      <c r="W169" s="37" t="s">
        <v>43</v>
      </c>
      <c r="X169" s="61" t="s">
        <v>544</v>
      </c>
      <c r="Y169" s="61">
        <v>86</v>
      </c>
    </row>
    <row r="170" spans="1:25" x14ac:dyDescent="0.3">
      <c r="A170" s="37" t="s">
        <v>543</v>
      </c>
      <c r="B170" s="33" t="s">
        <v>630</v>
      </c>
      <c r="C170" s="60"/>
      <c r="D170" s="34" t="s">
        <v>33</v>
      </c>
      <c r="E170" s="34" t="s">
        <v>36</v>
      </c>
      <c r="F170" s="34" t="s">
        <v>36</v>
      </c>
      <c r="G170" s="34" t="s">
        <v>33</v>
      </c>
      <c r="H170" s="34" t="s">
        <v>33</v>
      </c>
      <c r="I170" s="34" t="s">
        <v>33</v>
      </c>
      <c r="J170" s="34" t="s">
        <v>33</v>
      </c>
      <c r="K170" s="34" t="s">
        <v>33</v>
      </c>
      <c r="L170" s="34" t="s">
        <v>33</v>
      </c>
      <c r="M170" s="34" t="s">
        <v>33</v>
      </c>
      <c r="N170" s="34" t="s">
        <v>33</v>
      </c>
      <c r="O170" s="34" t="s">
        <v>33</v>
      </c>
      <c r="P170" s="34" t="s">
        <v>33</v>
      </c>
      <c r="Q170" s="34" t="s">
        <v>33</v>
      </c>
      <c r="R170" s="34" t="s">
        <v>33</v>
      </c>
      <c r="S170" s="34" t="s">
        <v>36</v>
      </c>
      <c r="T170" s="34" t="s">
        <v>33</v>
      </c>
      <c r="U170" s="34" t="s">
        <v>33</v>
      </c>
      <c r="V170" s="34" t="s">
        <v>33</v>
      </c>
      <c r="W170" s="33" t="s">
        <v>33</v>
      </c>
      <c r="X170" s="61"/>
      <c r="Y170" s="61"/>
    </row>
    <row r="171" spans="1:25" x14ac:dyDescent="0.3">
      <c r="A171" s="37" t="s">
        <v>543</v>
      </c>
      <c r="B171" s="43" t="s">
        <v>629</v>
      </c>
      <c r="C171" s="59">
        <v>22</v>
      </c>
      <c r="D171" s="44" t="s">
        <v>33</v>
      </c>
      <c r="E171" s="44" t="s">
        <v>33</v>
      </c>
      <c r="F171" s="44" t="s">
        <v>33</v>
      </c>
      <c r="G171" s="44" t="s">
        <v>33</v>
      </c>
      <c r="H171" s="44" t="s">
        <v>33</v>
      </c>
      <c r="I171" s="44" t="s">
        <v>33</v>
      </c>
      <c r="J171" s="44" t="s">
        <v>33</v>
      </c>
      <c r="K171" s="44" t="s">
        <v>33</v>
      </c>
      <c r="L171" s="44" t="s">
        <v>33</v>
      </c>
      <c r="M171" s="44" t="s">
        <v>33</v>
      </c>
      <c r="N171" s="44" t="s">
        <v>33</v>
      </c>
      <c r="O171" s="44" t="s">
        <v>33</v>
      </c>
      <c r="P171" s="44" t="s">
        <v>33</v>
      </c>
      <c r="Q171" s="44" t="s">
        <v>33</v>
      </c>
      <c r="R171" s="44" t="s">
        <v>33</v>
      </c>
      <c r="S171" s="44" t="s">
        <v>33</v>
      </c>
      <c r="T171" s="44" t="s">
        <v>33</v>
      </c>
      <c r="U171" s="44" t="s">
        <v>33</v>
      </c>
      <c r="V171" s="44" t="s">
        <v>33</v>
      </c>
      <c r="W171" s="43" t="s">
        <v>33</v>
      </c>
      <c r="X171" s="63" t="s">
        <v>547</v>
      </c>
      <c r="Y171" s="41"/>
    </row>
    <row r="172" spans="1:25" x14ac:dyDescent="0.3">
      <c r="A172" s="37" t="s">
        <v>543</v>
      </c>
      <c r="B172" s="33" t="s">
        <v>628</v>
      </c>
      <c r="C172" s="60"/>
      <c r="D172" s="34" t="s">
        <v>33</v>
      </c>
      <c r="E172" s="34" t="s">
        <v>33</v>
      </c>
      <c r="F172" s="34" t="s">
        <v>33</v>
      </c>
      <c r="G172" s="34" t="s">
        <v>43</v>
      </c>
      <c r="H172" s="34" t="s">
        <v>43</v>
      </c>
      <c r="I172" s="34" t="s">
        <v>43</v>
      </c>
      <c r="J172" s="34" t="s">
        <v>43</v>
      </c>
      <c r="K172" s="34" t="s">
        <v>43</v>
      </c>
      <c r="L172" s="34" t="s">
        <v>43</v>
      </c>
      <c r="M172" s="34" t="s">
        <v>43</v>
      </c>
      <c r="N172" s="34" t="s">
        <v>43</v>
      </c>
      <c r="O172" s="34" t="s">
        <v>43</v>
      </c>
      <c r="P172" s="34" t="s">
        <v>43</v>
      </c>
      <c r="Q172" s="34" t="s">
        <v>43</v>
      </c>
      <c r="R172" s="34" t="s">
        <v>43</v>
      </c>
      <c r="S172" s="34" t="s">
        <v>43</v>
      </c>
      <c r="T172" s="34" t="s">
        <v>43</v>
      </c>
      <c r="U172" s="34" t="s">
        <v>43</v>
      </c>
      <c r="V172" s="34" t="s">
        <v>43</v>
      </c>
      <c r="W172" s="33" t="s">
        <v>43</v>
      </c>
      <c r="X172" s="63"/>
      <c r="Y172" s="41"/>
    </row>
    <row r="173" spans="1:25" x14ac:dyDescent="0.3">
      <c r="A173" s="37" t="s">
        <v>543</v>
      </c>
      <c r="B173" s="37" t="s">
        <v>627</v>
      </c>
      <c r="C173" s="59">
        <v>24</v>
      </c>
      <c r="D173" s="1" t="s">
        <v>33</v>
      </c>
      <c r="E173" s="1" t="s">
        <v>33</v>
      </c>
      <c r="F173" s="1" t="s">
        <v>33</v>
      </c>
      <c r="G173" s="1" t="s">
        <v>36</v>
      </c>
      <c r="H173" s="1" t="s">
        <v>36</v>
      </c>
      <c r="I173" s="1" t="s">
        <v>33</v>
      </c>
      <c r="J173" s="1" t="s">
        <v>34</v>
      </c>
      <c r="K173" s="1" t="s">
        <v>33</v>
      </c>
      <c r="L173" s="1" t="s">
        <v>33</v>
      </c>
      <c r="M173" s="1" t="s">
        <v>33</v>
      </c>
      <c r="N173" s="1" t="s">
        <v>33</v>
      </c>
      <c r="O173" s="1" t="s">
        <v>33</v>
      </c>
      <c r="P173" s="1" t="s">
        <v>33</v>
      </c>
      <c r="Q173" s="1" t="s">
        <v>33</v>
      </c>
      <c r="R173" s="1" t="s">
        <v>33</v>
      </c>
      <c r="S173" s="1" t="s">
        <v>33</v>
      </c>
      <c r="T173" s="1" t="s">
        <v>34</v>
      </c>
      <c r="U173" s="1" t="s">
        <v>33</v>
      </c>
      <c r="V173" s="1" t="s">
        <v>33</v>
      </c>
      <c r="W173" s="37" t="s">
        <v>33</v>
      </c>
      <c r="X173" s="61" t="s">
        <v>544</v>
      </c>
      <c r="Y173" s="61">
        <v>76</v>
      </c>
    </row>
    <row r="174" spans="1:25" x14ac:dyDescent="0.3">
      <c r="A174" s="37" t="s">
        <v>543</v>
      </c>
      <c r="B174" s="33" t="s">
        <v>626</v>
      </c>
      <c r="C174" s="60"/>
      <c r="D174" s="34" t="s">
        <v>33</v>
      </c>
      <c r="E174" s="34" t="s">
        <v>33</v>
      </c>
      <c r="F174" s="34" t="s">
        <v>36</v>
      </c>
      <c r="G174" s="34" t="s">
        <v>36</v>
      </c>
      <c r="H174" s="34" t="s">
        <v>33</v>
      </c>
      <c r="I174" s="34" t="s">
        <v>33</v>
      </c>
      <c r="J174" s="34" t="s">
        <v>33</v>
      </c>
      <c r="K174" s="34" t="s">
        <v>33</v>
      </c>
      <c r="L174" s="34" t="s">
        <v>33</v>
      </c>
      <c r="M174" s="34" t="s">
        <v>33</v>
      </c>
      <c r="N174" s="34" t="s">
        <v>33</v>
      </c>
      <c r="O174" s="34" t="s">
        <v>33</v>
      </c>
      <c r="P174" s="34" t="s">
        <v>34</v>
      </c>
      <c r="Q174" s="34" t="s">
        <v>33</v>
      </c>
      <c r="R174" s="34" t="s">
        <v>33</v>
      </c>
      <c r="S174" s="34" t="s">
        <v>36</v>
      </c>
      <c r="T174" s="34" t="s">
        <v>43</v>
      </c>
      <c r="U174" s="34" t="s">
        <v>43</v>
      </c>
      <c r="V174" s="34" t="s">
        <v>43</v>
      </c>
      <c r="W174" s="33" t="s">
        <v>43</v>
      </c>
      <c r="X174" s="61"/>
      <c r="Y174" s="61"/>
    </row>
    <row r="175" spans="1:25" x14ac:dyDescent="0.3">
      <c r="A175" s="37" t="s">
        <v>543</v>
      </c>
      <c r="B175" s="37" t="s">
        <v>625</v>
      </c>
      <c r="C175" s="59">
        <v>26</v>
      </c>
      <c r="D175" s="1" t="s">
        <v>33</v>
      </c>
      <c r="E175" s="1" t="s">
        <v>36</v>
      </c>
      <c r="F175" s="1" t="s">
        <v>36</v>
      </c>
      <c r="G175" s="1" t="s">
        <v>33</v>
      </c>
      <c r="H175" s="1" t="s">
        <v>33</v>
      </c>
      <c r="I175" s="1" t="s">
        <v>33</v>
      </c>
      <c r="J175" s="1" t="s">
        <v>33</v>
      </c>
      <c r="K175" s="1" t="s">
        <v>33</v>
      </c>
      <c r="L175" s="1" t="s">
        <v>33</v>
      </c>
      <c r="M175" s="1" t="s">
        <v>33</v>
      </c>
      <c r="N175" s="1" t="s">
        <v>33</v>
      </c>
      <c r="O175" s="1" t="s">
        <v>33</v>
      </c>
      <c r="P175" s="1" t="s">
        <v>34</v>
      </c>
      <c r="Q175" s="1" t="s">
        <v>34</v>
      </c>
      <c r="R175" s="1" t="s">
        <v>36</v>
      </c>
      <c r="S175" s="1" t="s">
        <v>33</v>
      </c>
      <c r="T175" s="1" t="s">
        <v>43</v>
      </c>
      <c r="U175" s="1" t="s">
        <v>43</v>
      </c>
      <c r="V175" s="1" t="s">
        <v>43</v>
      </c>
      <c r="W175" s="37" t="s">
        <v>43</v>
      </c>
      <c r="X175" s="61" t="s">
        <v>544</v>
      </c>
      <c r="Y175" s="61">
        <v>71</v>
      </c>
    </row>
    <row r="176" spans="1:25" x14ac:dyDescent="0.3">
      <c r="A176" s="37" t="s">
        <v>543</v>
      </c>
      <c r="B176" s="33" t="s">
        <v>624</v>
      </c>
      <c r="C176" s="60"/>
      <c r="D176" s="34" t="s">
        <v>33</v>
      </c>
      <c r="E176" s="34" t="s">
        <v>33</v>
      </c>
      <c r="F176" s="34" t="s">
        <v>36</v>
      </c>
      <c r="G176" s="34" t="s">
        <v>33</v>
      </c>
      <c r="H176" s="34" t="s">
        <v>33</v>
      </c>
      <c r="I176" s="34" t="s">
        <v>33</v>
      </c>
      <c r="J176" s="34" t="s">
        <v>33</v>
      </c>
      <c r="K176" s="34" t="s">
        <v>33</v>
      </c>
      <c r="L176" s="34" t="s">
        <v>33</v>
      </c>
      <c r="M176" s="34" t="s">
        <v>33</v>
      </c>
      <c r="N176" s="34" t="s">
        <v>33</v>
      </c>
      <c r="O176" s="34" t="s">
        <v>33</v>
      </c>
      <c r="P176" s="34" t="s">
        <v>33</v>
      </c>
      <c r="Q176" s="34" t="s">
        <v>33</v>
      </c>
      <c r="R176" s="34" t="s">
        <v>34</v>
      </c>
      <c r="S176" s="34" t="s">
        <v>36</v>
      </c>
      <c r="T176" s="34" t="s">
        <v>43</v>
      </c>
      <c r="U176" s="34" t="s">
        <v>43</v>
      </c>
      <c r="V176" s="34" t="s">
        <v>43</v>
      </c>
      <c r="W176" s="33" t="s">
        <v>43</v>
      </c>
      <c r="X176" s="61"/>
      <c r="Y176" s="61"/>
    </row>
    <row r="177" spans="1:25" x14ac:dyDescent="0.3">
      <c r="A177" s="37" t="s">
        <v>543</v>
      </c>
      <c r="B177" s="37" t="s">
        <v>623</v>
      </c>
      <c r="C177" s="59">
        <v>28</v>
      </c>
      <c r="D177" s="1" t="s">
        <v>33</v>
      </c>
      <c r="E177" s="1" t="s">
        <v>33</v>
      </c>
      <c r="F177" s="1" t="s">
        <v>36</v>
      </c>
      <c r="G177" s="1" t="s">
        <v>36</v>
      </c>
      <c r="H177" s="1" t="s">
        <v>33</v>
      </c>
      <c r="I177" s="1" t="s">
        <v>33</v>
      </c>
      <c r="J177" s="1" t="s">
        <v>33</v>
      </c>
      <c r="K177" s="1" t="s">
        <v>33</v>
      </c>
      <c r="L177" s="1" t="s">
        <v>33</v>
      </c>
      <c r="M177" s="1" t="s">
        <v>33</v>
      </c>
      <c r="N177" s="1" t="s">
        <v>33</v>
      </c>
      <c r="O177" s="1" t="s">
        <v>33</v>
      </c>
      <c r="P177" s="1" t="s">
        <v>33</v>
      </c>
      <c r="Q177" s="1" t="s">
        <v>36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43</v>
      </c>
      <c r="W177" s="37" t="s">
        <v>43</v>
      </c>
      <c r="X177" s="61" t="s">
        <v>544</v>
      </c>
      <c r="Y177" s="61">
        <v>64</v>
      </c>
    </row>
    <row r="178" spans="1:25" x14ac:dyDescent="0.3">
      <c r="A178" s="37" t="s">
        <v>543</v>
      </c>
      <c r="B178" s="33" t="s">
        <v>622</v>
      </c>
      <c r="C178" s="60"/>
      <c r="D178" s="34" t="s">
        <v>33</v>
      </c>
      <c r="E178" s="34" t="s">
        <v>33</v>
      </c>
      <c r="F178" s="34" t="s">
        <v>33</v>
      </c>
      <c r="G178" s="34" t="s">
        <v>36</v>
      </c>
      <c r="H178" s="34" t="s">
        <v>33</v>
      </c>
      <c r="I178" s="34" t="s">
        <v>33</v>
      </c>
      <c r="J178" s="34" t="s">
        <v>33</v>
      </c>
      <c r="K178" s="34" t="s">
        <v>33</v>
      </c>
      <c r="L178" s="34" t="s">
        <v>33</v>
      </c>
      <c r="M178" s="34" t="s">
        <v>33</v>
      </c>
      <c r="N178" s="34" t="s">
        <v>33</v>
      </c>
      <c r="O178" s="34" t="s">
        <v>33</v>
      </c>
      <c r="P178" s="34" t="s">
        <v>33</v>
      </c>
      <c r="Q178" s="34" t="s">
        <v>36</v>
      </c>
      <c r="R178" s="34" t="s">
        <v>36</v>
      </c>
      <c r="S178" s="34" t="s">
        <v>36</v>
      </c>
      <c r="T178" s="34" t="s">
        <v>33</v>
      </c>
      <c r="U178" s="34" t="s">
        <v>33</v>
      </c>
      <c r="V178" s="34" t="s">
        <v>33</v>
      </c>
      <c r="W178" s="33" t="s">
        <v>33</v>
      </c>
      <c r="X178" s="61"/>
      <c r="Y178" s="61"/>
    </row>
    <row r="179" spans="1:25" x14ac:dyDescent="0.3">
      <c r="A179" s="37" t="s">
        <v>543</v>
      </c>
      <c r="B179" s="37" t="s">
        <v>621</v>
      </c>
      <c r="C179" s="59">
        <v>30</v>
      </c>
      <c r="D179" s="1" t="s">
        <v>33</v>
      </c>
      <c r="E179" s="1" t="s">
        <v>33</v>
      </c>
      <c r="F179" s="1" t="s">
        <v>36</v>
      </c>
      <c r="G179" s="1" t="s">
        <v>36</v>
      </c>
      <c r="H179" s="1" t="s">
        <v>36</v>
      </c>
      <c r="I179" s="1" t="s">
        <v>36</v>
      </c>
      <c r="J179" s="1" t="s">
        <v>33</v>
      </c>
      <c r="K179" s="1" t="s">
        <v>36</v>
      </c>
      <c r="L179" s="1" t="s">
        <v>33</v>
      </c>
      <c r="M179" s="1" t="s">
        <v>33</v>
      </c>
      <c r="N179" s="1" t="s">
        <v>33</v>
      </c>
      <c r="O179" s="1" t="s">
        <v>36</v>
      </c>
      <c r="P179" s="1" t="s">
        <v>33</v>
      </c>
      <c r="Q179" s="1" t="s">
        <v>33</v>
      </c>
      <c r="R179" s="1" t="s">
        <v>36</v>
      </c>
      <c r="S179" s="1" t="s">
        <v>36</v>
      </c>
      <c r="T179" s="1" t="s">
        <v>43</v>
      </c>
      <c r="U179" s="1" t="s">
        <v>43</v>
      </c>
      <c r="V179" s="1" t="s">
        <v>43</v>
      </c>
      <c r="W179" s="37" t="s">
        <v>43</v>
      </c>
      <c r="X179" s="61" t="s">
        <v>566</v>
      </c>
      <c r="Y179" s="61">
        <v>21</v>
      </c>
    </row>
    <row r="180" spans="1:25" x14ac:dyDescent="0.3">
      <c r="A180" s="37" t="s">
        <v>543</v>
      </c>
      <c r="B180" s="33" t="s">
        <v>620</v>
      </c>
      <c r="C180" s="60"/>
      <c r="D180" s="34" t="s">
        <v>33</v>
      </c>
      <c r="E180" s="34" t="s">
        <v>33</v>
      </c>
      <c r="F180" s="34" t="s">
        <v>36</v>
      </c>
      <c r="G180" s="34" t="s">
        <v>36</v>
      </c>
      <c r="H180" s="34" t="s">
        <v>34</v>
      </c>
      <c r="I180" s="34" t="s">
        <v>33</v>
      </c>
      <c r="J180" s="34" t="s">
        <v>33</v>
      </c>
      <c r="K180" s="34" t="s">
        <v>33</v>
      </c>
      <c r="L180" s="34" t="s">
        <v>33</v>
      </c>
      <c r="M180" s="34" t="s">
        <v>33</v>
      </c>
      <c r="N180" s="34" t="s">
        <v>33</v>
      </c>
      <c r="O180" s="34" t="s">
        <v>33</v>
      </c>
      <c r="P180" s="34" t="s">
        <v>33</v>
      </c>
      <c r="Q180" s="34" t="s">
        <v>33</v>
      </c>
      <c r="R180" s="34" t="s">
        <v>33</v>
      </c>
      <c r="S180" s="34" t="s">
        <v>33</v>
      </c>
      <c r="T180" s="34" t="s">
        <v>33</v>
      </c>
      <c r="U180" s="34" t="s">
        <v>33</v>
      </c>
      <c r="V180" s="34" t="s">
        <v>33</v>
      </c>
      <c r="W180" s="33" t="s">
        <v>33</v>
      </c>
      <c r="X180" s="61"/>
      <c r="Y180" s="61"/>
    </row>
    <row r="181" spans="1:25" x14ac:dyDescent="0.3">
      <c r="A181" s="37" t="s">
        <v>543</v>
      </c>
      <c r="B181" s="42" t="s">
        <v>619</v>
      </c>
      <c r="C181" s="59">
        <v>32</v>
      </c>
      <c r="D181" s="44" t="s">
        <v>33</v>
      </c>
      <c r="E181" s="44" t="s">
        <v>33</v>
      </c>
      <c r="F181" s="44" t="s">
        <v>33</v>
      </c>
      <c r="G181" s="44" t="s">
        <v>33</v>
      </c>
      <c r="H181" s="44" t="s">
        <v>33</v>
      </c>
      <c r="I181" s="44" t="s">
        <v>33</v>
      </c>
      <c r="J181" s="44" t="s">
        <v>33</v>
      </c>
      <c r="K181" s="44" t="s">
        <v>33</v>
      </c>
      <c r="L181" s="44" t="s">
        <v>33</v>
      </c>
      <c r="M181" s="44" t="s">
        <v>33</v>
      </c>
      <c r="N181" s="44" t="s">
        <v>33</v>
      </c>
      <c r="O181" s="44" t="s">
        <v>33</v>
      </c>
      <c r="P181" s="44" t="s">
        <v>36</v>
      </c>
      <c r="Q181" s="44" t="s">
        <v>33</v>
      </c>
      <c r="R181" s="44" t="s">
        <v>33</v>
      </c>
      <c r="S181" s="44" t="s">
        <v>34</v>
      </c>
      <c r="T181" s="44" t="s">
        <v>33</v>
      </c>
      <c r="U181" s="44" t="s">
        <v>33</v>
      </c>
      <c r="V181" s="44" t="s">
        <v>33</v>
      </c>
      <c r="W181" s="43" t="s">
        <v>33</v>
      </c>
      <c r="X181" s="63" t="s">
        <v>547</v>
      </c>
      <c r="Y181" s="41"/>
    </row>
    <row r="182" spans="1:25" x14ac:dyDescent="0.3">
      <c r="A182" s="37" t="s">
        <v>543</v>
      </c>
      <c r="B182" s="36" t="s">
        <v>618</v>
      </c>
      <c r="C182" s="60"/>
      <c r="D182" s="34" t="s">
        <v>36</v>
      </c>
      <c r="E182" s="34" t="s">
        <v>33</v>
      </c>
      <c r="F182" s="34" t="s">
        <v>33</v>
      </c>
      <c r="G182" s="34" t="s">
        <v>34</v>
      </c>
      <c r="H182" s="34" t="s">
        <v>33</v>
      </c>
      <c r="I182" s="34" t="s">
        <v>33</v>
      </c>
      <c r="J182" s="34" t="s">
        <v>33</v>
      </c>
      <c r="K182" s="34" t="s">
        <v>33</v>
      </c>
      <c r="L182" s="34" t="s">
        <v>33</v>
      </c>
      <c r="M182" s="34" t="s">
        <v>33</v>
      </c>
      <c r="N182" s="34" t="s">
        <v>33</v>
      </c>
      <c r="O182" s="34" t="s">
        <v>33</v>
      </c>
      <c r="P182" s="34" t="s">
        <v>33</v>
      </c>
      <c r="Q182" s="34" t="s">
        <v>33</v>
      </c>
      <c r="R182" s="34" t="s">
        <v>33</v>
      </c>
      <c r="S182" s="34" t="s">
        <v>36</v>
      </c>
      <c r="T182" s="34" t="s">
        <v>33</v>
      </c>
      <c r="U182" s="34" t="s">
        <v>33</v>
      </c>
      <c r="V182" s="34" t="s">
        <v>33</v>
      </c>
      <c r="W182" s="33" t="s">
        <v>33</v>
      </c>
      <c r="X182" s="63"/>
      <c r="Y182" s="41"/>
    </row>
    <row r="183" spans="1:25" x14ac:dyDescent="0.3">
      <c r="A183" s="37" t="s">
        <v>543</v>
      </c>
      <c r="B183" s="42" t="s">
        <v>617</v>
      </c>
      <c r="C183" s="59">
        <v>34</v>
      </c>
      <c r="D183" s="44" t="s">
        <v>33</v>
      </c>
      <c r="E183" s="44" t="s">
        <v>33</v>
      </c>
      <c r="F183" s="44" t="s">
        <v>33</v>
      </c>
      <c r="G183" s="44" t="s">
        <v>36</v>
      </c>
      <c r="H183" s="44" t="s">
        <v>33</v>
      </c>
      <c r="I183" s="44" t="s">
        <v>33</v>
      </c>
      <c r="J183" s="44" t="s">
        <v>33</v>
      </c>
      <c r="K183" s="44" t="s">
        <v>33</v>
      </c>
      <c r="L183" s="44" t="s">
        <v>33</v>
      </c>
      <c r="M183" s="44" t="s">
        <v>33</v>
      </c>
      <c r="N183" s="44" t="s">
        <v>33</v>
      </c>
      <c r="O183" s="44" t="s">
        <v>33</v>
      </c>
      <c r="P183" s="44" t="s">
        <v>33</v>
      </c>
      <c r="Q183" s="44" t="s">
        <v>33</v>
      </c>
      <c r="R183" s="44" t="s">
        <v>33</v>
      </c>
      <c r="S183" s="44" t="s">
        <v>33</v>
      </c>
      <c r="T183" s="44" t="s">
        <v>43</v>
      </c>
      <c r="U183" s="44" t="s">
        <v>43</v>
      </c>
      <c r="V183" s="44" t="s">
        <v>43</v>
      </c>
      <c r="W183" s="43" t="s">
        <v>43</v>
      </c>
      <c r="X183" s="63" t="s">
        <v>547</v>
      </c>
      <c r="Y183" s="41"/>
    </row>
    <row r="184" spans="1:25" x14ac:dyDescent="0.3">
      <c r="A184" s="37" t="s">
        <v>543</v>
      </c>
      <c r="B184" s="36" t="s">
        <v>616</v>
      </c>
      <c r="C184" s="60"/>
      <c r="D184" s="34" t="s">
        <v>33</v>
      </c>
      <c r="E184" s="34" t="s">
        <v>36</v>
      </c>
      <c r="F184" s="34" t="s">
        <v>33</v>
      </c>
      <c r="G184" s="34" t="s">
        <v>33</v>
      </c>
      <c r="H184" s="34" t="s">
        <v>33</v>
      </c>
      <c r="I184" s="34" t="s">
        <v>33</v>
      </c>
      <c r="J184" s="34" t="s">
        <v>33</v>
      </c>
      <c r="K184" s="34" t="s">
        <v>33</v>
      </c>
      <c r="L184" s="34" t="s">
        <v>33</v>
      </c>
      <c r="M184" s="34" t="s">
        <v>33</v>
      </c>
      <c r="N184" s="34" t="s">
        <v>33</v>
      </c>
      <c r="O184" s="34" t="s">
        <v>33</v>
      </c>
      <c r="P184" s="34" t="s">
        <v>33</v>
      </c>
      <c r="Q184" s="34" t="s">
        <v>33</v>
      </c>
      <c r="R184" s="34" t="s">
        <v>33</v>
      </c>
      <c r="S184" s="34" t="s">
        <v>33</v>
      </c>
      <c r="T184" s="34" t="s">
        <v>43</v>
      </c>
      <c r="U184" s="34" t="s">
        <v>43</v>
      </c>
      <c r="V184" s="34" t="s">
        <v>43</v>
      </c>
      <c r="W184" s="33" t="s">
        <v>43</v>
      </c>
      <c r="X184" s="63"/>
      <c r="Y184" s="41"/>
    </row>
    <row r="185" spans="1:25" x14ac:dyDescent="0.3">
      <c r="A185" s="37" t="s">
        <v>543</v>
      </c>
      <c r="B185" s="42" t="s">
        <v>615</v>
      </c>
      <c r="C185" s="59">
        <v>36</v>
      </c>
      <c r="D185" s="44" t="s">
        <v>33</v>
      </c>
      <c r="E185" s="44" t="s">
        <v>33</v>
      </c>
      <c r="F185" s="44" t="s">
        <v>33</v>
      </c>
      <c r="G185" s="44" t="s">
        <v>33</v>
      </c>
      <c r="H185" s="44" t="s">
        <v>33</v>
      </c>
      <c r="I185" s="44" t="s">
        <v>33</v>
      </c>
      <c r="J185" s="44" t="s">
        <v>36</v>
      </c>
      <c r="K185" s="44" t="s">
        <v>33</v>
      </c>
      <c r="L185" s="44" t="s">
        <v>33</v>
      </c>
      <c r="M185" s="44" t="s">
        <v>33</v>
      </c>
      <c r="N185" s="44" t="s">
        <v>33</v>
      </c>
      <c r="O185" s="44" t="s">
        <v>33</v>
      </c>
      <c r="P185" s="44" t="s">
        <v>33</v>
      </c>
      <c r="Q185" s="44" t="s">
        <v>33</v>
      </c>
      <c r="R185" s="44" t="s">
        <v>33</v>
      </c>
      <c r="S185" s="44" t="s">
        <v>33</v>
      </c>
      <c r="T185" s="44" t="s">
        <v>33</v>
      </c>
      <c r="U185" s="44" t="s">
        <v>33</v>
      </c>
      <c r="V185" s="44" t="s">
        <v>33</v>
      </c>
      <c r="W185" s="43" t="s">
        <v>33</v>
      </c>
      <c r="X185" s="63" t="s">
        <v>547</v>
      </c>
      <c r="Y185" s="41"/>
    </row>
    <row r="186" spans="1:25" x14ac:dyDescent="0.3">
      <c r="A186" s="37" t="s">
        <v>543</v>
      </c>
      <c r="B186" s="36" t="s">
        <v>614</v>
      </c>
      <c r="C186" s="60"/>
      <c r="D186" s="34" t="s">
        <v>33</v>
      </c>
      <c r="E186" s="34" t="s">
        <v>33</v>
      </c>
      <c r="F186" s="34" t="s">
        <v>36</v>
      </c>
      <c r="G186" s="34" t="s">
        <v>36</v>
      </c>
      <c r="H186" s="34" t="s">
        <v>33</v>
      </c>
      <c r="I186" s="34" t="s">
        <v>33</v>
      </c>
      <c r="J186" s="34" t="s">
        <v>33</v>
      </c>
      <c r="K186" s="34" t="s">
        <v>33</v>
      </c>
      <c r="L186" s="34" t="s">
        <v>33</v>
      </c>
      <c r="M186" s="34" t="s">
        <v>33</v>
      </c>
      <c r="N186" s="34" t="s">
        <v>33</v>
      </c>
      <c r="O186" s="34" t="s">
        <v>33</v>
      </c>
      <c r="P186" s="34" t="s">
        <v>33</v>
      </c>
      <c r="Q186" s="34" t="s">
        <v>33</v>
      </c>
      <c r="R186" s="34" t="s">
        <v>33</v>
      </c>
      <c r="S186" s="34" t="s">
        <v>33</v>
      </c>
      <c r="T186" s="34" t="s">
        <v>43</v>
      </c>
      <c r="U186" s="34" t="s">
        <v>43</v>
      </c>
      <c r="V186" s="34" t="s">
        <v>43</v>
      </c>
      <c r="W186" s="33" t="s">
        <v>43</v>
      </c>
      <c r="X186" s="63"/>
      <c r="Y186" s="41"/>
    </row>
    <row r="187" spans="1:25" x14ac:dyDescent="0.3">
      <c r="A187" s="37" t="s">
        <v>543</v>
      </c>
      <c r="B187" s="42" t="s">
        <v>613</v>
      </c>
      <c r="C187" s="59">
        <v>38</v>
      </c>
      <c r="D187" s="44" t="s">
        <v>33</v>
      </c>
      <c r="E187" s="44" t="s">
        <v>33</v>
      </c>
      <c r="F187" s="44" t="s">
        <v>33</v>
      </c>
      <c r="G187" s="44" t="s">
        <v>36</v>
      </c>
      <c r="H187" s="44" t="s">
        <v>33</v>
      </c>
      <c r="I187" s="44" t="s">
        <v>33</v>
      </c>
      <c r="J187" s="44" t="s">
        <v>33</v>
      </c>
      <c r="K187" s="44" t="s">
        <v>33</v>
      </c>
      <c r="L187" s="44" t="s">
        <v>33</v>
      </c>
      <c r="M187" s="44" t="s">
        <v>33</v>
      </c>
      <c r="N187" s="44" t="s">
        <v>36</v>
      </c>
      <c r="O187" s="44" t="s">
        <v>33</v>
      </c>
      <c r="P187" s="44" t="s">
        <v>33</v>
      </c>
      <c r="Q187" s="44" t="s">
        <v>33</v>
      </c>
      <c r="R187" s="44" t="s">
        <v>33</v>
      </c>
      <c r="S187" s="44" t="s">
        <v>33</v>
      </c>
      <c r="T187" s="44" t="s">
        <v>43</v>
      </c>
      <c r="U187" s="44" t="s">
        <v>43</v>
      </c>
      <c r="V187" s="44" t="s">
        <v>43</v>
      </c>
      <c r="W187" s="43" t="s">
        <v>43</v>
      </c>
      <c r="X187" s="63" t="s">
        <v>547</v>
      </c>
      <c r="Y187" s="41"/>
    </row>
    <row r="188" spans="1:25" x14ac:dyDescent="0.3">
      <c r="A188" s="37" t="s">
        <v>543</v>
      </c>
      <c r="B188" s="36" t="s">
        <v>612</v>
      </c>
      <c r="C188" s="60"/>
      <c r="D188" s="34" t="s">
        <v>33</v>
      </c>
      <c r="E188" s="34" t="s">
        <v>33</v>
      </c>
      <c r="F188" s="34" t="s">
        <v>33</v>
      </c>
      <c r="G188" s="34" t="s">
        <v>33</v>
      </c>
      <c r="H188" s="34" t="s">
        <v>33</v>
      </c>
      <c r="I188" s="34" t="s">
        <v>33</v>
      </c>
      <c r="J188" s="34" t="s">
        <v>33</v>
      </c>
      <c r="K188" s="34" t="s">
        <v>33</v>
      </c>
      <c r="L188" s="34" t="s">
        <v>33</v>
      </c>
      <c r="M188" s="34" t="s">
        <v>33</v>
      </c>
      <c r="N188" s="34" t="s">
        <v>33</v>
      </c>
      <c r="O188" s="34" t="s">
        <v>33</v>
      </c>
      <c r="P188" s="34" t="s">
        <v>33</v>
      </c>
      <c r="Q188" s="34" t="s">
        <v>33</v>
      </c>
      <c r="R188" s="34" t="s">
        <v>33</v>
      </c>
      <c r="S188" s="34" t="s">
        <v>33</v>
      </c>
      <c r="T188" s="34" t="s">
        <v>33</v>
      </c>
      <c r="U188" s="34" t="s">
        <v>33</v>
      </c>
      <c r="V188" s="34" t="s">
        <v>33</v>
      </c>
      <c r="W188" s="33" t="s">
        <v>33</v>
      </c>
      <c r="X188" s="63"/>
      <c r="Y188" s="41"/>
    </row>
    <row r="189" spans="1:25" x14ac:dyDescent="0.3">
      <c r="A189" s="37" t="s">
        <v>543</v>
      </c>
      <c r="B189" s="42" t="s">
        <v>611</v>
      </c>
      <c r="C189" s="59">
        <v>40</v>
      </c>
      <c r="D189" s="44" t="s">
        <v>33</v>
      </c>
      <c r="E189" s="44" t="s">
        <v>33</v>
      </c>
      <c r="F189" s="44" t="s">
        <v>36</v>
      </c>
      <c r="G189" s="44" t="s">
        <v>36</v>
      </c>
      <c r="H189" s="44" t="s">
        <v>33</v>
      </c>
      <c r="I189" s="44" t="s">
        <v>33</v>
      </c>
      <c r="J189" s="44" t="s">
        <v>33</v>
      </c>
      <c r="K189" s="44" t="s">
        <v>33</v>
      </c>
      <c r="L189" s="44" t="s">
        <v>33</v>
      </c>
      <c r="M189" s="44" t="s">
        <v>33</v>
      </c>
      <c r="N189" s="44" t="s">
        <v>33</v>
      </c>
      <c r="O189" s="44" t="s">
        <v>33</v>
      </c>
      <c r="P189" s="44" t="s">
        <v>33</v>
      </c>
      <c r="Q189" s="44" t="s">
        <v>33</v>
      </c>
      <c r="R189" s="44" t="s">
        <v>33</v>
      </c>
      <c r="S189" s="44" t="s">
        <v>33</v>
      </c>
      <c r="T189" s="44" t="s">
        <v>33</v>
      </c>
      <c r="U189" s="44" t="s">
        <v>33</v>
      </c>
      <c r="V189" s="44" t="s">
        <v>33</v>
      </c>
      <c r="W189" s="43" t="s">
        <v>33</v>
      </c>
      <c r="X189" s="61" t="s">
        <v>544</v>
      </c>
      <c r="Y189" s="61">
        <v>20</v>
      </c>
    </row>
    <row r="190" spans="1:25" x14ac:dyDescent="0.3">
      <c r="A190" s="37" t="s">
        <v>543</v>
      </c>
      <c r="B190" s="36" t="s">
        <v>610</v>
      </c>
      <c r="C190" s="60"/>
      <c r="D190" s="34" t="s">
        <v>33</v>
      </c>
      <c r="E190" s="34" t="s">
        <v>33</v>
      </c>
      <c r="F190" s="34" t="s">
        <v>33</v>
      </c>
      <c r="G190" s="34" t="s">
        <v>36</v>
      </c>
      <c r="H190" s="34" t="s">
        <v>33</v>
      </c>
      <c r="I190" s="34" t="s">
        <v>33</v>
      </c>
      <c r="J190" s="34" t="s">
        <v>36</v>
      </c>
      <c r="K190" s="34" t="s">
        <v>33</v>
      </c>
      <c r="L190" s="34" t="s">
        <v>33</v>
      </c>
      <c r="M190" s="34" t="s">
        <v>33</v>
      </c>
      <c r="N190" s="34" t="s">
        <v>33</v>
      </c>
      <c r="O190" s="34" t="s">
        <v>33</v>
      </c>
      <c r="P190" s="34" t="s">
        <v>33</v>
      </c>
      <c r="Q190" s="34" t="s">
        <v>33</v>
      </c>
      <c r="R190" s="34" t="s">
        <v>33</v>
      </c>
      <c r="S190" s="34" t="s">
        <v>33</v>
      </c>
      <c r="T190" s="34" t="s">
        <v>43</v>
      </c>
      <c r="U190" s="34" t="s">
        <v>43</v>
      </c>
      <c r="V190" s="34" t="s">
        <v>43</v>
      </c>
      <c r="W190" s="33" t="s">
        <v>43</v>
      </c>
      <c r="X190" s="61"/>
      <c r="Y190" s="61"/>
    </row>
    <row r="191" spans="1:25" x14ac:dyDescent="0.3">
      <c r="A191" s="37" t="s">
        <v>543</v>
      </c>
      <c r="B191" s="42" t="s">
        <v>609</v>
      </c>
      <c r="C191" s="59">
        <v>42</v>
      </c>
      <c r="D191" s="44" t="s">
        <v>33</v>
      </c>
      <c r="E191" s="44" t="s">
        <v>36</v>
      </c>
      <c r="F191" s="44" t="s">
        <v>33</v>
      </c>
      <c r="G191" s="44" t="s">
        <v>33</v>
      </c>
      <c r="H191" s="44" t="s">
        <v>33</v>
      </c>
      <c r="I191" s="44" t="s">
        <v>33</v>
      </c>
      <c r="J191" s="44" t="s">
        <v>33</v>
      </c>
      <c r="K191" s="44" t="s">
        <v>33</v>
      </c>
      <c r="L191" s="44" t="s">
        <v>33</v>
      </c>
      <c r="M191" s="44" t="s">
        <v>33</v>
      </c>
      <c r="N191" s="44" t="s">
        <v>33</v>
      </c>
      <c r="O191" s="44" t="s">
        <v>33</v>
      </c>
      <c r="P191" s="44" t="s">
        <v>36</v>
      </c>
      <c r="Q191" s="44" t="s">
        <v>33</v>
      </c>
      <c r="R191" s="44" t="s">
        <v>33</v>
      </c>
      <c r="S191" s="44" t="s">
        <v>33</v>
      </c>
      <c r="T191" s="44" t="s">
        <v>33</v>
      </c>
      <c r="U191" s="44" t="s">
        <v>33</v>
      </c>
      <c r="V191" s="44" t="s">
        <v>33</v>
      </c>
      <c r="W191" s="43" t="s">
        <v>33</v>
      </c>
      <c r="X191" s="63" t="s">
        <v>547</v>
      </c>
      <c r="Y191" s="41"/>
    </row>
    <row r="192" spans="1:25" x14ac:dyDescent="0.3">
      <c r="A192" s="37" t="s">
        <v>543</v>
      </c>
      <c r="B192" s="36" t="s">
        <v>608</v>
      </c>
      <c r="C192" s="60"/>
      <c r="D192" s="34" t="s">
        <v>33</v>
      </c>
      <c r="E192" s="34" t="s">
        <v>33</v>
      </c>
      <c r="F192" s="34" t="s">
        <v>36</v>
      </c>
      <c r="G192" s="34" t="s">
        <v>33</v>
      </c>
      <c r="H192" s="34" t="s">
        <v>33</v>
      </c>
      <c r="I192" s="34" t="s">
        <v>33</v>
      </c>
      <c r="J192" s="34" t="s">
        <v>33</v>
      </c>
      <c r="K192" s="34" t="s">
        <v>33</v>
      </c>
      <c r="L192" s="34" t="s">
        <v>33</v>
      </c>
      <c r="M192" s="34" t="s">
        <v>33</v>
      </c>
      <c r="N192" s="34" t="s">
        <v>33</v>
      </c>
      <c r="O192" s="34" t="s">
        <v>33</v>
      </c>
      <c r="P192" s="34" t="s">
        <v>33</v>
      </c>
      <c r="Q192" s="34" t="s">
        <v>36</v>
      </c>
      <c r="R192" s="34" t="s">
        <v>33</v>
      </c>
      <c r="S192" s="34" t="s">
        <v>33</v>
      </c>
      <c r="T192" s="34" t="s">
        <v>33</v>
      </c>
      <c r="U192" s="34" t="s">
        <v>43</v>
      </c>
      <c r="V192" s="34" t="s">
        <v>43</v>
      </c>
      <c r="W192" s="33" t="s">
        <v>43</v>
      </c>
      <c r="X192" s="63"/>
      <c r="Y192" s="41"/>
    </row>
    <row r="193" spans="1:25" x14ac:dyDescent="0.3">
      <c r="A193" s="37" t="s">
        <v>543</v>
      </c>
      <c r="B193" s="42" t="s">
        <v>607</v>
      </c>
      <c r="C193" s="59">
        <v>44</v>
      </c>
      <c r="D193" s="44" t="s">
        <v>33</v>
      </c>
      <c r="E193" s="44" t="s">
        <v>33</v>
      </c>
      <c r="F193" s="44" t="s">
        <v>36</v>
      </c>
      <c r="G193" s="44" t="s">
        <v>36</v>
      </c>
      <c r="H193" s="44" t="s">
        <v>33</v>
      </c>
      <c r="I193" s="44" t="s">
        <v>34</v>
      </c>
      <c r="J193" s="44" t="s">
        <v>33</v>
      </c>
      <c r="K193" s="44" t="s">
        <v>33</v>
      </c>
      <c r="L193" s="44" t="s">
        <v>33</v>
      </c>
      <c r="M193" s="44" t="s">
        <v>33</v>
      </c>
      <c r="N193" s="44" t="s">
        <v>33</v>
      </c>
      <c r="O193" s="44" t="s">
        <v>33</v>
      </c>
      <c r="P193" s="44" t="s">
        <v>34</v>
      </c>
      <c r="Q193" s="44" t="s">
        <v>33</v>
      </c>
      <c r="R193" s="44" t="s">
        <v>33</v>
      </c>
      <c r="S193" s="44" t="s">
        <v>33</v>
      </c>
      <c r="T193" s="44" t="s">
        <v>33</v>
      </c>
      <c r="U193" s="44" t="s">
        <v>33</v>
      </c>
      <c r="V193" s="44" t="s">
        <v>33</v>
      </c>
      <c r="W193" s="43" t="s">
        <v>33</v>
      </c>
      <c r="X193" s="63" t="s">
        <v>547</v>
      </c>
      <c r="Y193" s="41"/>
    </row>
    <row r="194" spans="1:25" x14ac:dyDescent="0.3">
      <c r="A194" s="37" t="s">
        <v>543</v>
      </c>
      <c r="B194" s="36" t="s">
        <v>606</v>
      </c>
      <c r="C194" s="60"/>
      <c r="D194" s="34" t="s">
        <v>33</v>
      </c>
      <c r="E194" s="34" t="s">
        <v>36</v>
      </c>
      <c r="F194" s="34" t="s">
        <v>36</v>
      </c>
      <c r="G194" s="34" t="s">
        <v>34</v>
      </c>
      <c r="H194" s="34" t="s">
        <v>33</v>
      </c>
      <c r="I194" s="34" t="s">
        <v>33</v>
      </c>
      <c r="J194" s="34" t="s">
        <v>33</v>
      </c>
      <c r="K194" s="34" t="s">
        <v>33</v>
      </c>
      <c r="L194" s="34" t="s">
        <v>33</v>
      </c>
      <c r="M194" s="34" t="s">
        <v>33</v>
      </c>
      <c r="N194" s="34" t="s">
        <v>33</v>
      </c>
      <c r="O194" s="34" t="s">
        <v>33</v>
      </c>
      <c r="P194" s="34" t="s">
        <v>33</v>
      </c>
      <c r="Q194" s="34" t="s">
        <v>33</v>
      </c>
      <c r="R194" s="34" t="s">
        <v>33</v>
      </c>
      <c r="S194" s="34" t="s">
        <v>33</v>
      </c>
      <c r="T194" s="34" t="s">
        <v>43</v>
      </c>
      <c r="U194" s="34" t="s">
        <v>43</v>
      </c>
      <c r="V194" s="34" t="s">
        <v>43</v>
      </c>
      <c r="W194" s="33" t="s">
        <v>43</v>
      </c>
      <c r="X194" s="63"/>
      <c r="Y194" s="41"/>
    </row>
    <row r="195" spans="1:25" x14ac:dyDescent="0.3">
      <c r="A195" s="37" t="s">
        <v>543</v>
      </c>
      <c r="B195" s="42" t="s">
        <v>605</v>
      </c>
      <c r="C195" s="59">
        <v>46</v>
      </c>
      <c r="D195" s="44" t="s">
        <v>33</v>
      </c>
      <c r="E195" s="44" t="s">
        <v>36</v>
      </c>
      <c r="F195" s="44" t="s">
        <v>33</v>
      </c>
      <c r="G195" s="44" t="s">
        <v>33</v>
      </c>
      <c r="H195" s="44" t="s">
        <v>33</v>
      </c>
      <c r="I195" s="44" t="s">
        <v>33</v>
      </c>
      <c r="J195" s="44" t="s">
        <v>33</v>
      </c>
      <c r="K195" s="44" t="s">
        <v>33</v>
      </c>
      <c r="L195" s="44" t="s">
        <v>33</v>
      </c>
      <c r="M195" s="44" t="s">
        <v>33</v>
      </c>
      <c r="N195" s="44" t="s">
        <v>33</v>
      </c>
      <c r="O195" s="44" t="s">
        <v>33</v>
      </c>
      <c r="P195" s="44" t="s">
        <v>36</v>
      </c>
      <c r="Q195" s="44" t="s">
        <v>34</v>
      </c>
      <c r="R195" s="44" t="s">
        <v>33</v>
      </c>
      <c r="S195" s="44" t="s">
        <v>33</v>
      </c>
      <c r="T195" s="44" t="s">
        <v>43</v>
      </c>
      <c r="U195" s="44" t="s">
        <v>43</v>
      </c>
      <c r="V195" s="44" t="s">
        <v>43</v>
      </c>
      <c r="W195" s="43" t="s">
        <v>43</v>
      </c>
      <c r="X195" s="61" t="s">
        <v>544</v>
      </c>
      <c r="Y195" s="61">
        <v>64</v>
      </c>
    </row>
    <row r="196" spans="1:25" x14ac:dyDescent="0.3">
      <c r="A196" s="37" t="s">
        <v>543</v>
      </c>
      <c r="B196" s="36" t="s">
        <v>604</v>
      </c>
      <c r="C196" s="60"/>
      <c r="D196" s="34" t="s">
        <v>33</v>
      </c>
      <c r="E196" s="34" t="s">
        <v>33</v>
      </c>
      <c r="F196" s="34" t="s">
        <v>33</v>
      </c>
      <c r="G196" s="34" t="s">
        <v>33</v>
      </c>
      <c r="H196" s="34" t="s">
        <v>33</v>
      </c>
      <c r="I196" s="34" t="s">
        <v>33</v>
      </c>
      <c r="J196" s="34" t="s">
        <v>33</v>
      </c>
      <c r="K196" s="34" t="s">
        <v>33</v>
      </c>
      <c r="L196" s="34" t="s">
        <v>33</v>
      </c>
      <c r="M196" s="34" t="s">
        <v>33</v>
      </c>
      <c r="N196" s="34" t="s">
        <v>33</v>
      </c>
      <c r="O196" s="34" t="s">
        <v>33</v>
      </c>
      <c r="P196" s="34" t="s">
        <v>36</v>
      </c>
      <c r="Q196" s="34" t="s">
        <v>34</v>
      </c>
      <c r="R196" s="34" t="s">
        <v>33</v>
      </c>
      <c r="S196" s="34" t="s">
        <v>33</v>
      </c>
      <c r="T196" s="34" t="s">
        <v>43</v>
      </c>
      <c r="U196" s="34" t="s">
        <v>43</v>
      </c>
      <c r="V196" s="34" t="s">
        <v>43</v>
      </c>
      <c r="W196" s="33" t="s">
        <v>43</v>
      </c>
      <c r="X196" s="61"/>
      <c r="Y196" s="61"/>
    </row>
    <row r="197" spans="1:25" x14ac:dyDescent="0.3">
      <c r="A197" s="37" t="s">
        <v>543</v>
      </c>
      <c r="B197" s="42" t="s">
        <v>603</v>
      </c>
      <c r="C197" s="59">
        <v>48</v>
      </c>
      <c r="D197" s="44" t="s">
        <v>33</v>
      </c>
      <c r="E197" s="44" t="s">
        <v>33</v>
      </c>
      <c r="F197" s="44" t="s">
        <v>36</v>
      </c>
      <c r="G197" s="44" t="s">
        <v>36</v>
      </c>
      <c r="H197" s="44" t="s">
        <v>33</v>
      </c>
      <c r="I197" s="44" t="s">
        <v>33</v>
      </c>
      <c r="J197" s="44" t="s">
        <v>33</v>
      </c>
      <c r="K197" s="44" t="s">
        <v>33</v>
      </c>
      <c r="L197" s="44" t="s">
        <v>33</v>
      </c>
      <c r="M197" s="44" t="s">
        <v>33</v>
      </c>
      <c r="N197" s="44" t="s">
        <v>33</v>
      </c>
      <c r="O197" s="44" t="s">
        <v>33</v>
      </c>
      <c r="P197" s="44" t="s">
        <v>36</v>
      </c>
      <c r="Q197" s="44" t="s">
        <v>33</v>
      </c>
      <c r="R197" s="44" t="s">
        <v>33</v>
      </c>
      <c r="S197" s="44" t="s">
        <v>33</v>
      </c>
      <c r="T197" s="44" t="s">
        <v>33</v>
      </c>
      <c r="U197" s="44" t="s">
        <v>33</v>
      </c>
      <c r="V197" s="44" t="s">
        <v>33</v>
      </c>
      <c r="W197" s="43" t="s">
        <v>34</v>
      </c>
      <c r="X197" s="61" t="s">
        <v>544</v>
      </c>
      <c r="Y197" s="61">
        <v>54</v>
      </c>
    </row>
    <row r="198" spans="1:25" x14ac:dyDescent="0.3">
      <c r="A198" s="37" t="s">
        <v>543</v>
      </c>
      <c r="B198" s="36" t="s">
        <v>602</v>
      </c>
      <c r="C198" s="60"/>
      <c r="D198" s="34" t="s">
        <v>33</v>
      </c>
      <c r="E198" s="34" t="s">
        <v>33</v>
      </c>
      <c r="F198" s="34" t="s">
        <v>36</v>
      </c>
      <c r="G198" s="34" t="s">
        <v>36</v>
      </c>
      <c r="H198" s="34" t="s">
        <v>33</v>
      </c>
      <c r="I198" s="34" t="s">
        <v>33</v>
      </c>
      <c r="J198" s="34" t="s">
        <v>33</v>
      </c>
      <c r="K198" s="34" t="s">
        <v>33</v>
      </c>
      <c r="L198" s="34" t="s">
        <v>33</v>
      </c>
      <c r="M198" s="34" t="s">
        <v>33</v>
      </c>
      <c r="N198" s="34" t="s">
        <v>33</v>
      </c>
      <c r="O198" s="34" t="s">
        <v>33</v>
      </c>
      <c r="P198" s="34" t="s">
        <v>36</v>
      </c>
      <c r="Q198" s="34" t="s">
        <v>33</v>
      </c>
      <c r="R198" s="34" t="s">
        <v>33</v>
      </c>
      <c r="S198" s="34" t="s">
        <v>33</v>
      </c>
      <c r="T198" s="34" t="s">
        <v>33</v>
      </c>
      <c r="U198" s="34" t="s">
        <v>33</v>
      </c>
      <c r="V198" s="34" t="s">
        <v>33</v>
      </c>
      <c r="W198" s="33" t="s">
        <v>33</v>
      </c>
      <c r="X198" s="61"/>
      <c r="Y198" s="61"/>
    </row>
    <row r="199" spans="1:25" x14ac:dyDescent="0.3">
      <c r="A199" s="37" t="s">
        <v>543</v>
      </c>
      <c r="B199" s="42" t="s">
        <v>601</v>
      </c>
      <c r="C199" s="59">
        <v>50</v>
      </c>
      <c r="D199" s="44" t="s">
        <v>33</v>
      </c>
      <c r="E199" s="44" t="s">
        <v>33</v>
      </c>
      <c r="F199" s="44" t="s">
        <v>36</v>
      </c>
      <c r="G199" s="44" t="s">
        <v>36</v>
      </c>
      <c r="H199" s="44" t="s">
        <v>33</v>
      </c>
      <c r="I199" s="44" t="s">
        <v>33</v>
      </c>
      <c r="J199" s="44" t="s">
        <v>33</v>
      </c>
      <c r="K199" s="44" t="s">
        <v>33</v>
      </c>
      <c r="L199" s="44" t="s">
        <v>33</v>
      </c>
      <c r="M199" s="44" t="s">
        <v>33</v>
      </c>
      <c r="N199" s="44" t="s">
        <v>33</v>
      </c>
      <c r="O199" s="44" t="s">
        <v>33</v>
      </c>
      <c r="P199" s="44" t="s">
        <v>34</v>
      </c>
      <c r="Q199" s="44" t="s">
        <v>33</v>
      </c>
      <c r="R199" s="44" t="s">
        <v>36</v>
      </c>
      <c r="S199" s="44" t="s">
        <v>33</v>
      </c>
      <c r="T199" s="44" t="s">
        <v>33</v>
      </c>
      <c r="U199" s="44" t="s">
        <v>33</v>
      </c>
      <c r="V199" s="44" t="s">
        <v>33</v>
      </c>
      <c r="W199" s="43" t="s">
        <v>33</v>
      </c>
      <c r="X199" s="63" t="s">
        <v>547</v>
      </c>
      <c r="Y199" s="41"/>
    </row>
    <row r="200" spans="1:25" x14ac:dyDescent="0.3">
      <c r="A200" s="37" t="s">
        <v>543</v>
      </c>
      <c r="B200" s="36" t="s">
        <v>600</v>
      </c>
      <c r="C200" s="60"/>
      <c r="D200" s="34" t="s">
        <v>33</v>
      </c>
      <c r="E200" s="34" t="s">
        <v>43</v>
      </c>
      <c r="F200" s="34" t="s">
        <v>33</v>
      </c>
      <c r="G200" s="34" t="s">
        <v>33</v>
      </c>
      <c r="H200" s="34" t="s">
        <v>33</v>
      </c>
      <c r="I200" s="34" t="s">
        <v>43</v>
      </c>
      <c r="J200" s="34" t="s">
        <v>43</v>
      </c>
      <c r="K200" s="34" t="s">
        <v>43</v>
      </c>
      <c r="L200" s="34" t="s">
        <v>43</v>
      </c>
      <c r="M200" s="34" t="s">
        <v>43</v>
      </c>
      <c r="N200" s="34" t="s">
        <v>43</v>
      </c>
      <c r="O200" s="34" t="s">
        <v>43</v>
      </c>
      <c r="P200" s="34" t="s">
        <v>43</v>
      </c>
      <c r="Q200" s="34" t="s">
        <v>43</v>
      </c>
      <c r="R200" s="34" t="s">
        <v>43</v>
      </c>
      <c r="S200" s="34" t="s">
        <v>43</v>
      </c>
      <c r="T200" s="34" t="s">
        <v>43</v>
      </c>
      <c r="U200" s="34" t="s">
        <v>43</v>
      </c>
      <c r="V200" s="34" t="s">
        <v>43</v>
      </c>
      <c r="W200" s="33" t="s">
        <v>43</v>
      </c>
      <c r="X200" s="63"/>
      <c r="Y200" s="41"/>
    </row>
    <row r="201" spans="1:25" x14ac:dyDescent="0.3">
      <c r="A201" s="37" t="s">
        <v>543</v>
      </c>
      <c r="B201" s="42" t="s">
        <v>599</v>
      </c>
      <c r="C201" s="59">
        <v>52</v>
      </c>
      <c r="D201" s="44" t="s">
        <v>33</v>
      </c>
      <c r="E201" s="44" t="s">
        <v>36</v>
      </c>
      <c r="F201" s="44" t="s">
        <v>36</v>
      </c>
      <c r="G201" s="44" t="s">
        <v>36</v>
      </c>
      <c r="H201" s="44" t="s">
        <v>33</v>
      </c>
      <c r="I201" s="44" t="s">
        <v>33</v>
      </c>
      <c r="J201" s="44" t="s">
        <v>33</v>
      </c>
      <c r="K201" s="44" t="s">
        <v>43</v>
      </c>
      <c r="L201" s="44" t="s">
        <v>43</v>
      </c>
      <c r="M201" s="44" t="s">
        <v>43</v>
      </c>
      <c r="N201" s="44" t="s">
        <v>33</v>
      </c>
      <c r="O201" s="44" t="s">
        <v>43</v>
      </c>
      <c r="P201" s="44" t="s">
        <v>43</v>
      </c>
      <c r="Q201" s="44" t="s">
        <v>43</v>
      </c>
      <c r="R201" s="44" t="s">
        <v>43</v>
      </c>
      <c r="S201" s="44" t="s">
        <v>43</v>
      </c>
      <c r="T201" s="44" t="s">
        <v>43</v>
      </c>
      <c r="U201" s="44" t="s">
        <v>43</v>
      </c>
      <c r="V201" s="44" t="s">
        <v>43</v>
      </c>
      <c r="W201" s="43" t="s">
        <v>43</v>
      </c>
      <c r="X201" s="61" t="s">
        <v>544</v>
      </c>
      <c r="Y201" s="61">
        <v>64</v>
      </c>
    </row>
    <row r="202" spans="1:25" x14ac:dyDescent="0.3">
      <c r="A202" s="37" t="s">
        <v>543</v>
      </c>
      <c r="B202" s="36" t="s">
        <v>598</v>
      </c>
      <c r="C202" s="60"/>
      <c r="D202" s="34" t="s">
        <v>33</v>
      </c>
      <c r="E202" s="34" t="s">
        <v>33</v>
      </c>
      <c r="F202" s="34" t="s">
        <v>36</v>
      </c>
      <c r="G202" s="34" t="s">
        <v>33</v>
      </c>
      <c r="H202" s="34" t="s">
        <v>33</v>
      </c>
      <c r="I202" s="34" t="s">
        <v>33</v>
      </c>
      <c r="J202" s="34" t="s">
        <v>33</v>
      </c>
      <c r="K202" s="34" t="s">
        <v>33</v>
      </c>
      <c r="L202" s="34" t="s">
        <v>33</v>
      </c>
      <c r="M202" s="34" t="s">
        <v>33</v>
      </c>
      <c r="N202" s="34" t="s">
        <v>33</v>
      </c>
      <c r="O202" s="34" t="s">
        <v>33</v>
      </c>
      <c r="P202" s="34" t="s">
        <v>33</v>
      </c>
      <c r="Q202" s="34" t="s">
        <v>36</v>
      </c>
      <c r="R202" s="34" t="s">
        <v>36</v>
      </c>
      <c r="S202" s="34" t="s">
        <v>33</v>
      </c>
      <c r="T202" s="34" t="s">
        <v>33</v>
      </c>
      <c r="U202" s="34" t="s">
        <v>33</v>
      </c>
      <c r="V202" s="34" t="s">
        <v>33</v>
      </c>
      <c r="W202" s="33" t="s">
        <v>33</v>
      </c>
      <c r="X202" s="61"/>
      <c r="Y202" s="61"/>
    </row>
    <row r="203" spans="1:25" x14ac:dyDescent="0.3">
      <c r="A203" s="37" t="s">
        <v>543</v>
      </c>
      <c r="B203" s="42" t="s">
        <v>597</v>
      </c>
      <c r="C203" s="59">
        <v>54</v>
      </c>
      <c r="D203" s="44" t="s">
        <v>33</v>
      </c>
      <c r="E203" s="44" t="s">
        <v>34</v>
      </c>
      <c r="F203" s="44" t="s">
        <v>36</v>
      </c>
      <c r="G203" s="44" t="s">
        <v>33</v>
      </c>
      <c r="H203" s="44" t="s">
        <v>33</v>
      </c>
      <c r="I203" s="44" t="s">
        <v>33</v>
      </c>
      <c r="J203" s="44" t="s">
        <v>36</v>
      </c>
      <c r="K203" s="44" t="s">
        <v>33</v>
      </c>
      <c r="L203" s="44" t="s">
        <v>33</v>
      </c>
      <c r="M203" s="44" t="s">
        <v>33</v>
      </c>
      <c r="N203" s="44" t="s">
        <v>33</v>
      </c>
      <c r="O203" s="44" t="s">
        <v>34</v>
      </c>
      <c r="P203" s="44" t="s">
        <v>33</v>
      </c>
      <c r="Q203" s="44" t="s">
        <v>33</v>
      </c>
      <c r="R203" s="44" t="s">
        <v>33</v>
      </c>
      <c r="S203" s="44" t="s">
        <v>34</v>
      </c>
      <c r="T203" s="44" t="s">
        <v>33</v>
      </c>
      <c r="U203" s="44" t="s">
        <v>33</v>
      </c>
      <c r="V203" s="44" t="s">
        <v>33</v>
      </c>
      <c r="W203" s="43" t="s">
        <v>43</v>
      </c>
      <c r="X203" s="61" t="s">
        <v>544</v>
      </c>
      <c r="Y203" s="61">
        <v>20</v>
      </c>
    </row>
    <row r="204" spans="1:25" x14ac:dyDescent="0.3">
      <c r="A204" s="37" t="s">
        <v>543</v>
      </c>
      <c r="B204" s="36" t="s">
        <v>596</v>
      </c>
      <c r="C204" s="60"/>
      <c r="D204" s="34" t="s">
        <v>33</v>
      </c>
      <c r="E204" s="34" t="s">
        <v>33</v>
      </c>
      <c r="F204" s="34" t="s">
        <v>36</v>
      </c>
      <c r="G204" s="34" t="s">
        <v>36</v>
      </c>
      <c r="H204" s="34" t="s">
        <v>33</v>
      </c>
      <c r="I204" s="34" t="s">
        <v>33</v>
      </c>
      <c r="J204" s="34" t="s">
        <v>33</v>
      </c>
      <c r="K204" s="34" t="s">
        <v>33</v>
      </c>
      <c r="L204" s="34" t="s">
        <v>33</v>
      </c>
      <c r="M204" s="34" t="s">
        <v>33</v>
      </c>
      <c r="N204" s="34" t="s">
        <v>33</v>
      </c>
      <c r="O204" s="34" t="s">
        <v>33</v>
      </c>
      <c r="P204" s="34" t="s">
        <v>34</v>
      </c>
      <c r="Q204" s="34" t="s">
        <v>33</v>
      </c>
      <c r="R204" s="34" t="s">
        <v>33</v>
      </c>
      <c r="S204" s="34" t="s">
        <v>33</v>
      </c>
      <c r="T204" s="34" t="s">
        <v>33</v>
      </c>
      <c r="U204" s="34" t="s">
        <v>33</v>
      </c>
      <c r="V204" s="34" t="s">
        <v>33</v>
      </c>
      <c r="W204" s="33" t="s">
        <v>33</v>
      </c>
      <c r="X204" s="63"/>
      <c r="Y204" s="61"/>
    </row>
    <row r="205" spans="1:25" x14ac:dyDescent="0.3">
      <c r="A205" s="37" t="s">
        <v>543</v>
      </c>
      <c r="B205" s="42" t="s">
        <v>595</v>
      </c>
      <c r="C205" s="59">
        <v>56</v>
      </c>
      <c r="D205" s="44" t="s">
        <v>33</v>
      </c>
      <c r="E205" s="44" t="s">
        <v>33</v>
      </c>
      <c r="F205" s="44" t="s">
        <v>36</v>
      </c>
      <c r="G205" s="44" t="s">
        <v>36</v>
      </c>
      <c r="H205" s="44" t="s">
        <v>33</v>
      </c>
      <c r="I205" s="44" t="s">
        <v>33</v>
      </c>
      <c r="J205" s="44" t="s">
        <v>34</v>
      </c>
      <c r="K205" s="44" t="s">
        <v>33</v>
      </c>
      <c r="L205" s="44" t="s">
        <v>33</v>
      </c>
      <c r="M205" s="44" t="s">
        <v>33</v>
      </c>
      <c r="N205" s="44" t="s">
        <v>33</v>
      </c>
      <c r="O205" s="44" t="s">
        <v>33</v>
      </c>
      <c r="P205" s="44" t="s">
        <v>33</v>
      </c>
      <c r="Q205" s="44" t="s">
        <v>33</v>
      </c>
      <c r="R205" s="44" t="s">
        <v>33</v>
      </c>
      <c r="S205" s="44" t="s">
        <v>33</v>
      </c>
      <c r="T205" s="44" t="s">
        <v>33</v>
      </c>
      <c r="U205" s="44" t="s">
        <v>33</v>
      </c>
      <c r="V205" s="44" t="s">
        <v>33</v>
      </c>
      <c r="W205" s="43" t="s">
        <v>33</v>
      </c>
      <c r="X205" s="61" t="s">
        <v>544</v>
      </c>
      <c r="Y205" s="61">
        <v>76</v>
      </c>
    </row>
    <row r="206" spans="1:25" x14ac:dyDescent="0.3">
      <c r="A206" s="37" t="s">
        <v>543</v>
      </c>
      <c r="B206" s="36" t="s">
        <v>594</v>
      </c>
      <c r="C206" s="60"/>
      <c r="D206" s="34" t="s">
        <v>33</v>
      </c>
      <c r="E206" s="34" t="s">
        <v>33</v>
      </c>
      <c r="F206" s="34" t="s">
        <v>36</v>
      </c>
      <c r="G206" s="34" t="s">
        <v>36</v>
      </c>
      <c r="H206" s="34" t="s">
        <v>36</v>
      </c>
      <c r="I206" s="34" t="s">
        <v>33</v>
      </c>
      <c r="J206" s="34" t="s">
        <v>33</v>
      </c>
      <c r="K206" s="34" t="s">
        <v>33</v>
      </c>
      <c r="L206" s="34" t="s">
        <v>33</v>
      </c>
      <c r="M206" s="34" t="s">
        <v>33</v>
      </c>
      <c r="N206" s="34" t="s">
        <v>33</v>
      </c>
      <c r="O206" s="34" t="s">
        <v>33</v>
      </c>
      <c r="P206" s="34" t="s">
        <v>33</v>
      </c>
      <c r="Q206" s="34" t="s">
        <v>33</v>
      </c>
      <c r="R206" s="34" t="s">
        <v>33</v>
      </c>
      <c r="S206" s="34" t="s">
        <v>36</v>
      </c>
      <c r="T206" s="34" t="s">
        <v>33</v>
      </c>
      <c r="U206" s="34" t="s">
        <v>33</v>
      </c>
      <c r="V206" s="34" t="s">
        <v>33</v>
      </c>
      <c r="W206" s="33" t="s">
        <v>33</v>
      </c>
      <c r="X206" s="61"/>
      <c r="Y206" s="61"/>
    </row>
    <row r="207" spans="1:25" x14ac:dyDescent="0.3">
      <c r="A207" s="37" t="s">
        <v>543</v>
      </c>
      <c r="B207" s="42" t="s">
        <v>593</v>
      </c>
      <c r="C207" s="59">
        <v>58</v>
      </c>
      <c r="D207" s="44" t="s">
        <v>33</v>
      </c>
      <c r="E207" s="44" t="s">
        <v>33</v>
      </c>
      <c r="F207" s="44" t="s">
        <v>36</v>
      </c>
      <c r="G207" s="44" t="s">
        <v>36</v>
      </c>
      <c r="H207" s="44" t="s">
        <v>33</v>
      </c>
      <c r="I207" s="44" t="s">
        <v>33</v>
      </c>
      <c r="J207" s="44" t="s">
        <v>36</v>
      </c>
      <c r="K207" s="44" t="s">
        <v>36</v>
      </c>
      <c r="L207" s="44" t="s">
        <v>33</v>
      </c>
      <c r="M207" s="44" t="s">
        <v>33</v>
      </c>
      <c r="N207" s="44" t="s">
        <v>33</v>
      </c>
      <c r="O207" s="44" t="s">
        <v>33</v>
      </c>
      <c r="P207" s="44" t="s">
        <v>33</v>
      </c>
      <c r="Q207" s="44" t="s">
        <v>33</v>
      </c>
      <c r="R207" s="44" t="s">
        <v>33</v>
      </c>
      <c r="S207" s="44" t="s">
        <v>33</v>
      </c>
      <c r="T207" s="44" t="s">
        <v>43</v>
      </c>
      <c r="U207" s="44" t="s">
        <v>43</v>
      </c>
      <c r="V207" s="44" t="s">
        <v>43</v>
      </c>
      <c r="W207" s="43" t="s">
        <v>43</v>
      </c>
      <c r="X207" s="61" t="s">
        <v>566</v>
      </c>
      <c r="Y207" s="61">
        <v>20</v>
      </c>
    </row>
    <row r="208" spans="1:25" x14ac:dyDescent="0.3">
      <c r="A208" s="37" t="s">
        <v>543</v>
      </c>
      <c r="B208" s="36" t="s">
        <v>592</v>
      </c>
      <c r="C208" s="60"/>
      <c r="D208" s="34" t="s">
        <v>33</v>
      </c>
      <c r="E208" s="34" t="s">
        <v>33</v>
      </c>
      <c r="F208" s="34" t="s">
        <v>36</v>
      </c>
      <c r="G208" s="34" t="s">
        <v>36</v>
      </c>
      <c r="H208" s="34" t="s">
        <v>33</v>
      </c>
      <c r="I208" s="34" t="s">
        <v>33</v>
      </c>
      <c r="J208" s="34" t="s">
        <v>33</v>
      </c>
      <c r="K208" s="34" t="s">
        <v>33</v>
      </c>
      <c r="L208" s="34" t="s">
        <v>33</v>
      </c>
      <c r="M208" s="34" t="s">
        <v>33</v>
      </c>
      <c r="N208" s="34" t="s">
        <v>33</v>
      </c>
      <c r="O208" s="34" t="s">
        <v>33</v>
      </c>
      <c r="P208" s="34" t="s">
        <v>33</v>
      </c>
      <c r="Q208" s="34" t="s">
        <v>33</v>
      </c>
      <c r="R208" s="34" t="s">
        <v>36</v>
      </c>
      <c r="S208" s="34" t="s">
        <v>33</v>
      </c>
      <c r="T208" s="34" t="s">
        <v>33</v>
      </c>
      <c r="U208" s="34" t="s">
        <v>33</v>
      </c>
      <c r="V208" s="34" t="s">
        <v>33</v>
      </c>
      <c r="W208" s="33" t="s">
        <v>43</v>
      </c>
      <c r="X208" s="61"/>
      <c r="Y208" s="61"/>
    </row>
    <row r="209" spans="1:25" x14ac:dyDescent="0.3">
      <c r="A209" s="37" t="s">
        <v>543</v>
      </c>
      <c r="B209" s="42" t="s">
        <v>591</v>
      </c>
      <c r="C209" s="59">
        <v>60</v>
      </c>
      <c r="D209" s="44" t="s">
        <v>33</v>
      </c>
      <c r="E209" s="44" t="s">
        <v>36</v>
      </c>
      <c r="F209" s="44" t="s">
        <v>33</v>
      </c>
      <c r="G209" s="44" t="s">
        <v>33</v>
      </c>
      <c r="H209" s="44" t="s">
        <v>33</v>
      </c>
      <c r="I209" s="44" t="s">
        <v>33</v>
      </c>
      <c r="J209" s="44" t="s">
        <v>43</v>
      </c>
      <c r="K209" s="44" t="s">
        <v>33</v>
      </c>
      <c r="L209" s="44" t="s">
        <v>33</v>
      </c>
      <c r="M209" s="44" t="s">
        <v>33</v>
      </c>
      <c r="N209" s="44" t="s">
        <v>33</v>
      </c>
      <c r="O209" s="44" t="s">
        <v>33</v>
      </c>
      <c r="P209" s="44" t="s">
        <v>33</v>
      </c>
      <c r="Q209" s="44" t="s">
        <v>33</v>
      </c>
      <c r="R209" s="44" t="s">
        <v>33</v>
      </c>
      <c r="S209" s="44" t="s">
        <v>33</v>
      </c>
      <c r="T209" s="44" t="s">
        <v>33</v>
      </c>
      <c r="U209" s="44" t="s">
        <v>33</v>
      </c>
      <c r="V209" s="44" t="s">
        <v>33</v>
      </c>
      <c r="W209" s="43" t="s">
        <v>33</v>
      </c>
      <c r="X209" s="63" t="s">
        <v>547</v>
      </c>
      <c r="Y209" s="41"/>
    </row>
    <row r="210" spans="1:25" x14ac:dyDescent="0.3">
      <c r="A210" s="37" t="s">
        <v>543</v>
      </c>
      <c r="B210" s="36" t="s">
        <v>590</v>
      </c>
      <c r="C210" s="60"/>
      <c r="D210" s="34" t="s">
        <v>33</v>
      </c>
      <c r="E210" s="34" t="s">
        <v>36</v>
      </c>
      <c r="F210" s="34" t="s">
        <v>33</v>
      </c>
      <c r="G210" s="34" t="s">
        <v>33</v>
      </c>
      <c r="H210" s="34" t="s">
        <v>33</v>
      </c>
      <c r="I210" s="34" t="s">
        <v>33</v>
      </c>
      <c r="J210" s="34" t="s">
        <v>33</v>
      </c>
      <c r="K210" s="34" t="s">
        <v>33</v>
      </c>
      <c r="L210" s="34" t="s">
        <v>33</v>
      </c>
      <c r="M210" s="34" t="s">
        <v>33</v>
      </c>
      <c r="N210" s="34" t="s">
        <v>33</v>
      </c>
      <c r="O210" s="34" t="s">
        <v>33</v>
      </c>
      <c r="P210" s="34" t="s">
        <v>33</v>
      </c>
      <c r="Q210" s="34" t="s">
        <v>34</v>
      </c>
      <c r="R210" s="34" t="s">
        <v>33</v>
      </c>
      <c r="S210" s="34" t="s">
        <v>33</v>
      </c>
      <c r="T210" s="34" t="s">
        <v>33</v>
      </c>
      <c r="U210" s="34" t="s">
        <v>33</v>
      </c>
      <c r="V210" s="34" t="s">
        <v>33</v>
      </c>
      <c r="W210" s="33" t="s">
        <v>43</v>
      </c>
      <c r="X210" s="63"/>
      <c r="Y210" s="41"/>
    </row>
    <row r="211" spans="1:25" x14ac:dyDescent="0.3">
      <c r="A211" s="37" t="s">
        <v>543</v>
      </c>
      <c r="B211" s="42" t="s">
        <v>589</v>
      </c>
      <c r="C211" s="59">
        <v>62</v>
      </c>
      <c r="D211" s="44" t="s">
        <v>33</v>
      </c>
      <c r="E211" s="44" t="s">
        <v>36</v>
      </c>
      <c r="F211" s="44" t="s">
        <v>36</v>
      </c>
      <c r="G211" s="44" t="s">
        <v>36</v>
      </c>
      <c r="H211" s="44" t="s">
        <v>33</v>
      </c>
      <c r="I211" s="44" t="s">
        <v>33</v>
      </c>
      <c r="J211" s="44" t="s">
        <v>33</v>
      </c>
      <c r="K211" s="44" t="s">
        <v>33</v>
      </c>
      <c r="L211" s="44" t="s">
        <v>33</v>
      </c>
      <c r="M211" s="44" t="s">
        <v>33</v>
      </c>
      <c r="N211" s="44" t="s">
        <v>33</v>
      </c>
      <c r="O211" s="44" t="s">
        <v>33</v>
      </c>
      <c r="P211" s="44" t="s">
        <v>33</v>
      </c>
      <c r="Q211" s="44" t="s">
        <v>33</v>
      </c>
      <c r="R211" s="44" t="s">
        <v>36</v>
      </c>
      <c r="S211" s="44" t="s">
        <v>33</v>
      </c>
      <c r="T211" s="44" t="s">
        <v>33</v>
      </c>
      <c r="U211" s="44" t="s">
        <v>43</v>
      </c>
      <c r="V211" s="44" t="s">
        <v>43</v>
      </c>
      <c r="W211" s="43" t="s">
        <v>43</v>
      </c>
      <c r="X211" s="61" t="s">
        <v>544</v>
      </c>
      <c r="Y211" s="61">
        <v>20</v>
      </c>
    </row>
    <row r="212" spans="1:25" x14ac:dyDescent="0.3">
      <c r="A212" s="37" t="s">
        <v>543</v>
      </c>
      <c r="B212" s="36" t="s">
        <v>588</v>
      </c>
      <c r="C212" s="60"/>
      <c r="D212" s="34" t="s">
        <v>33</v>
      </c>
      <c r="E212" s="34" t="s">
        <v>36</v>
      </c>
      <c r="F212" s="34" t="s">
        <v>33</v>
      </c>
      <c r="G212" s="34" t="s">
        <v>33</v>
      </c>
      <c r="H212" s="34" t="s">
        <v>33</v>
      </c>
      <c r="I212" s="34" t="s">
        <v>33</v>
      </c>
      <c r="J212" s="34" t="s">
        <v>36</v>
      </c>
      <c r="K212" s="34" t="s">
        <v>33</v>
      </c>
      <c r="L212" s="34" t="s">
        <v>36</v>
      </c>
      <c r="M212" s="34" t="s">
        <v>36</v>
      </c>
      <c r="N212" s="34" t="s">
        <v>36</v>
      </c>
      <c r="O212" s="34" t="s">
        <v>36</v>
      </c>
      <c r="P212" s="34" t="s">
        <v>36</v>
      </c>
      <c r="Q212" s="34" t="s">
        <v>36</v>
      </c>
      <c r="R212" s="34" t="s">
        <v>36</v>
      </c>
      <c r="S212" s="34" t="s">
        <v>33</v>
      </c>
      <c r="T212" s="34" t="s">
        <v>36</v>
      </c>
      <c r="U212" s="34" t="s">
        <v>36</v>
      </c>
      <c r="V212" s="34" t="s">
        <v>33</v>
      </c>
      <c r="W212" s="33" t="s">
        <v>43</v>
      </c>
      <c r="X212" s="61"/>
      <c r="Y212" s="61"/>
    </row>
    <row r="213" spans="1:25" x14ac:dyDescent="0.3">
      <c r="A213" s="37" t="s">
        <v>543</v>
      </c>
      <c r="B213" s="39" t="s">
        <v>587</v>
      </c>
      <c r="C213" s="59">
        <v>64</v>
      </c>
      <c r="D213" s="1" t="s">
        <v>33</v>
      </c>
      <c r="E213" s="1" t="s">
        <v>33</v>
      </c>
      <c r="F213" s="1" t="s">
        <v>36</v>
      </c>
      <c r="G213" s="1" t="s">
        <v>36</v>
      </c>
      <c r="H213" s="1" t="s">
        <v>33</v>
      </c>
      <c r="I213" s="1" t="s">
        <v>33</v>
      </c>
      <c r="J213" s="1" t="s">
        <v>33</v>
      </c>
      <c r="K213" s="1" t="s">
        <v>33</v>
      </c>
      <c r="L213" s="1" t="s">
        <v>33</v>
      </c>
      <c r="M213" s="1" t="s">
        <v>33</v>
      </c>
      <c r="N213" s="1" t="s">
        <v>36</v>
      </c>
      <c r="O213" s="1" t="s">
        <v>36</v>
      </c>
      <c r="P213" s="1" t="s">
        <v>36</v>
      </c>
      <c r="Q213" s="1" t="s">
        <v>33</v>
      </c>
      <c r="R213" s="1" t="s">
        <v>34</v>
      </c>
      <c r="S213" s="1" t="s">
        <v>33</v>
      </c>
      <c r="T213" s="1" t="s">
        <v>33</v>
      </c>
      <c r="U213" s="1" t="s">
        <v>33</v>
      </c>
      <c r="V213" s="1" t="s">
        <v>33</v>
      </c>
      <c r="W213" s="37" t="s">
        <v>43</v>
      </c>
      <c r="X213" s="61" t="s">
        <v>544</v>
      </c>
      <c r="Y213" s="61">
        <v>40</v>
      </c>
    </row>
    <row r="214" spans="1:25" x14ac:dyDescent="0.3">
      <c r="A214" s="37" t="s">
        <v>543</v>
      </c>
      <c r="B214" s="36" t="s">
        <v>586</v>
      </c>
      <c r="C214" s="60"/>
      <c r="D214" s="34" t="s">
        <v>33</v>
      </c>
      <c r="E214" s="34" t="s">
        <v>33</v>
      </c>
      <c r="F214" s="34" t="s">
        <v>36</v>
      </c>
      <c r="G214" s="34" t="s">
        <v>36</v>
      </c>
      <c r="H214" s="34" t="s">
        <v>33</v>
      </c>
      <c r="I214" s="34" t="s">
        <v>33</v>
      </c>
      <c r="J214" s="34" t="s">
        <v>33</v>
      </c>
      <c r="K214" s="34" t="s">
        <v>33</v>
      </c>
      <c r="L214" s="34" t="s">
        <v>33</v>
      </c>
      <c r="M214" s="34" t="s">
        <v>33</v>
      </c>
      <c r="N214" s="34" t="s">
        <v>36</v>
      </c>
      <c r="O214" s="34" t="s">
        <v>34</v>
      </c>
      <c r="P214" s="34" t="s">
        <v>33</v>
      </c>
      <c r="Q214" s="34" t="s">
        <v>33</v>
      </c>
      <c r="R214" s="34" t="s">
        <v>33</v>
      </c>
      <c r="S214" s="34" t="s">
        <v>33</v>
      </c>
      <c r="T214" s="34" t="s">
        <v>33</v>
      </c>
      <c r="U214" s="34" t="s">
        <v>33</v>
      </c>
      <c r="V214" s="34" t="s">
        <v>33</v>
      </c>
      <c r="W214" s="33" t="s">
        <v>33</v>
      </c>
      <c r="X214" s="61"/>
      <c r="Y214" s="61"/>
    </row>
    <row r="215" spans="1:25" x14ac:dyDescent="0.3">
      <c r="A215" s="37" t="s">
        <v>543</v>
      </c>
      <c r="B215" s="39" t="s">
        <v>585</v>
      </c>
      <c r="C215" s="59">
        <v>66</v>
      </c>
      <c r="D215" s="1" t="s">
        <v>33</v>
      </c>
      <c r="E215" s="1" t="s">
        <v>33</v>
      </c>
      <c r="F215" s="1" t="s">
        <v>36</v>
      </c>
      <c r="G215" s="1" t="s">
        <v>36</v>
      </c>
      <c r="H215" s="1" t="s">
        <v>33</v>
      </c>
      <c r="I215" s="1" t="s">
        <v>33</v>
      </c>
      <c r="J215" s="1" t="s">
        <v>33</v>
      </c>
      <c r="K215" s="1" t="s">
        <v>33</v>
      </c>
      <c r="L215" s="1" t="s">
        <v>33</v>
      </c>
      <c r="M215" s="1" t="s">
        <v>33</v>
      </c>
      <c r="N215" s="1" t="s">
        <v>33</v>
      </c>
      <c r="O215" s="1" t="s">
        <v>33</v>
      </c>
      <c r="P215" s="1" t="s">
        <v>33</v>
      </c>
      <c r="Q215" s="1" t="s">
        <v>33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43</v>
      </c>
      <c r="W215" s="37" t="s">
        <v>43</v>
      </c>
      <c r="X215" s="63" t="s">
        <v>547</v>
      </c>
      <c r="Y215" s="41"/>
    </row>
    <row r="216" spans="1:25" x14ac:dyDescent="0.3">
      <c r="A216" s="37" t="s">
        <v>543</v>
      </c>
      <c r="B216" s="36" t="s">
        <v>584</v>
      </c>
      <c r="C216" s="60"/>
      <c r="D216" s="34" t="s">
        <v>33</v>
      </c>
      <c r="E216" s="34" t="s">
        <v>33</v>
      </c>
      <c r="F216" s="34" t="s">
        <v>36</v>
      </c>
      <c r="G216" s="34" t="s">
        <v>36</v>
      </c>
      <c r="H216" s="34" t="s">
        <v>33</v>
      </c>
      <c r="I216" s="34" t="s">
        <v>33</v>
      </c>
      <c r="J216" s="34" t="s">
        <v>33</v>
      </c>
      <c r="K216" s="34" t="s">
        <v>33</v>
      </c>
      <c r="L216" s="34" t="s">
        <v>33</v>
      </c>
      <c r="M216" s="34" t="s">
        <v>33</v>
      </c>
      <c r="N216" s="34" t="s">
        <v>33</v>
      </c>
      <c r="O216" s="34" t="s">
        <v>33</v>
      </c>
      <c r="P216" s="34" t="s">
        <v>33</v>
      </c>
      <c r="Q216" s="34" t="s">
        <v>33</v>
      </c>
      <c r="R216" s="34" t="s">
        <v>33</v>
      </c>
      <c r="S216" s="34" t="s">
        <v>33</v>
      </c>
      <c r="T216" s="34" t="s">
        <v>33</v>
      </c>
      <c r="U216" s="34" t="s">
        <v>33</v>
      </c>
      <c r="V216" s="34" t="s">
        <v>33</v>
      </c>
      <c r="W216" s="33" t="s">
        <v>33</v>
      </c>
      <c r="X216" s="63"/>
      <c r="Y216" s="41"/>
    </row>
    <row r="217" spans="1:25" x14ac:dyDescent="0.3">
      <c r="A217" s="37" t="s">
        <v>543</v>
      </c>
      <c r="B217" s="39" t="s">
        <v>583</v>
      </c>
      <c r="C217" s="59">
        <v>68</v>
      </c>
      <c r="D217" s="1" t="s">
        <v>33</v>
      </c>
      <c r="E217" s="1" t="s">
        <v>33</v>
      </c>
      <c r="F217" s="1" t="s">
        <v>36</v>
      </c>
      <c r="G217" s="1" t="s">
        <v>34</v>
      </c>
      <c r="H217" s="1" t="s">
        <v>33</v>
      </c>
      <c r="I217" s="1" t="s">
        <v>33</v>
      </c>
      <c r="J217" s="1" t="s">
        <v>33</v>
      </c>
      <c r="K217" s="1" t="s">
        <v>33</v>
      </c>
      <c r="L217" s="1" t="s">
        <v>33</v>
      </c>
      <c r="M217" s="1" t="s">
        <v>33</v>
      </c>
      <c r="N217" s="1" t="s">
        <v>33</v>
      </c>
      <c r="O217" s="1" t="s">
        <v>43</v>
      </c>
      <c r="P217" s="1" t="s">
        <v>43</v>
      </c>
      <c r="Q217" s="1" t="s">
        <v>43</v>
      </c>
      <c r="R217" s="1" t="s">
        <v>43</v>
      </c>
      <c r="S217" s="1" t="s">
        <v>43</v>
      </c>
      <c r="T217" s="1" t="s">
        <v>43</v>
      </c>
      <c r="U217" s="1" t="s">
        <v>43</v>
      </c>
      <c r="V217" s="1" t="s">
        <v>43</v>
      </c>
      <c r="W217" s="37" t="s">
        <v>43</v>
      </c>
      <c r="X217" s="63" t="s">
        <v>547</v>
      </c>
      <c r="Y217" s="41"/>
    </row>
    <row r="218" spans="1:25" x14ac:dyDescent="0.3">
      <c r="A218" s="37" t="s">
        <v>543</v>
      </c>
      <c r="B218" s="36" t="s">
        <v>582</v>
      </c>
      <c r="C218" s="60"/>
      <c r="D218" s="34" t="s">
        <v>33</v>
      </c>
      <c r="E218" s="34" t="s">
        <v>33</v>
      </c>
      <c r="F218" s="34" t="s">
        <v>33</v>
      </c>
      <c r="G218" s="34" t="s">
        <v>33</v>
      </c>
      <c r="H218" s="34" t="s">
        <v>33</v>
      </c>
      <c r="I218" s="34" t="s">
        <v>33</v>
      </c>
      <c r="J218" s="34" t="s">
        <v>33</v>
      </c>
      <c r="K218" s="34" t="s">
        <v>33</v>
      </c>
      <c r="L218" s="34" t="s">
        <v>33</v>
      </c>
      <c r="M218" s="34" t="s">
        <v>33</v>
      </c>
      <c r="N218" s="34" t="s">
        <v>33</v>
      </c>
      <c r="O218" s="34" t="s">
        <v>33</v>
      </c>
      <c r="P218" s="34" t="s">
        <v>36</v>
      </c>
      <c r="Q218" s="34" t="s">
        <v>33</v>
      </c>
      <c r="R218" s="34" t="s">
        <v>33</v>
      </c>
      <c r="S218" s="34" t="s">
        <v>33</v>
      </c>
      <c r="T218" s="34" t="s">
        <v>33</v>
      </c>
      <c r="U218" s="34" t="s">
        <v>33</v>
      </c>
      <c r="V218" s="34" t="s">
        <v>33</v>
      </c>
      <c r="W218" s="33" t="s">
        <v>33</v>
      </c>
      <c r="X218" s="63"/>
      <c r="Y218" s="41"/>
    </row>
    <row r="219" spans="1:25" x14ac:dyDescent="0.3">
      <c r="A219" s="37" t="s">
        <v>543</v>
      </c>
      <c r="B219" s="39" t="s">
        <v>581</v>
      </c>
      <c r="C219" s="59">
        <v>70</v>
      </c>
      <c r="D219" s="1" t="s">
        <v>33</v>
      </c>
      <c r="E219" s="1" t="s">
        <v>33</v>
      </c>
      <c r="F219" s="1" t="s">
        <v>33</v>
      </c>
      <c r="G219" s="1" t="s">
        <v>36</v>
      </c>
      <c r="H219" s="1" t="s">
        <v>33</v>
      </c>
      <c r="I219" s="1" t="s">
        <v>33</v>
      </c>
      <c r="J219" s="1" t="s">
        <v>33</v>
      </c>
      <c r="K219" s="1" t="s">
        <v>33</v>
      </c>
      <c r="L219" s="1" t="s">
        <v>33</v>
      </c>
      <c r="M219" s="1" t="s">
        <v>33</v>
      </c>
      <c r="N219" s="1" t="s">
        <v>33</v>
      </c>
      <c r="O219" s="1" t="s">
        <v>33</v>
      </c>
      <c r="P219" s="1" t="s">
        <v>33</v>
      </c>
      <c r="Q219" s="1" t="s">
        <v>33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37" t="s">
        <v>43</v>
      </c>
      <c r="X219" s="61" t="s">
        <v>566</v>
      </c>
      <c r="Y219" s="61">
        <v>54</v>
      </c>
    </row>
    <row r="220" spans="1:25" x14ac:dyDescent="0.3">
      <c r="A220" s="37" t="s">
        <v>543</v>
      </c>
      <c r="B220" s="36" t="s">
        <v>580</v>
      </c>
      <c r="C220" s="60"/>
      <c r="D220" s="34" t="s">
        <v>33</v>
      </c>
      <c r="E220" s="34" t="s">
        <v>33</v>
      </c>
      <c r="F220" s="34" t="s">
        <v>36</v>
      </c>
      <c r="G220" s="34" t="s">
        <v>36</v>
      </c>
      <c r="H220" s="34" t="s">
        <v>33</v>
      </c>
      <c r="I220" s="34" t="s">
        <v>33</v>
      </c>
      <c r="J220" s="34" t="s">
        <v>33</v>
      </c>
      <c r="K220" s="34" t="s">
        <v>33</v>
      </c>
      <c r="L220" s="34" t="s">
        <v>33</v>
      </c>
      <c r="M220" s="34" t="s">
        <v>33</v>
      </c>
      <c r="N220" s="34" t="s">
        <v>33</v>
      </c>
      <c r="O220" s="34" t="s">
        <v>33</v>
      </c>
      <c r="P220" s="34" t="s">
        <v>36</v>
      </c>
      <c r="Q220" s="34" t="s">
        <v>33</v>
      </c>
      <c r="R220" s="34" t="s">
        <v>33</v>
      </c>
      <c r="S220" s="34" t="s">
        <v>36</v>
      </c>
      <c r="T220" s="34" t="s">
        <v>33</v>
      </c>
      <c r="U220" s="34" t="s">
        <v>33</v>
      </c>
      <c r="V220" s="34" t="s">
        <v>43</v>
      </c>
      <c r="W220" s="33" t="s">
        <v>43</v>
      </c>
      <c r="X220" s="61"/>
      <c r="Y220" s="61"/>
    </row>
    <row r="221" spans="1:25" x14ac:dyDescent="0.3">
      <c r="A221" s="37" t="s">
        <v>543</v>
      </c>
      <c r="B221" s="39" t="s">
        <v>579</v>
      </c>
      <c r="C221" s="59">
        <v>72</v>
      </c>
      <c r="D221" s="1" t="s">
        <v>33</v>
      </c>
      <c r="E221" s="1" t="s">
        <v>33</v>
      </c>
      <c r="F221" s="1" t="s">
        <v>36</v>
      </c>
      <c r="G221" s="1" t="s">
        <v>36</v>
      </c>
      <c r="H221" s="1" t="s">
        <v>33</v>
      </c>
      <c r="I221" s="1" t="s">
        <v>33</v>
      </c>
      <c r="J221" s="1" t="s">
        <v>33</v>
      </c>
      <c r="K221" s="1" t="s">
        <v>33</v>
      </c>
      <c r="L221" s="1" t="s">
        <v>33</v>
      </c>
      <c r="M221" s="1" t="s">
        <v>33</v>
      </c>
      <c r="N221" s="1" t="s">
        <v>33</v>
      </c>
      <c r="O221" s="1" t="s">
        <v>33</v>
      </c>
      <c r="P221" s="1" t="s">
        <v>36</v>
      </c>
      <c r="Q221" s="1" t="s">
        <v>33</v>
      </c>
      <c r="R221" s="1" t="s">
        <v>33</v>
      </c>
      <c r="S221" s="1" t="s">
        <v>33</v>
      </c>
      <c r="T221" s="1" t="s">
        <v>33</v>
      </c>
      <c r="U221" s="1" t="s">
        <v>43</v>
      </c>
      <c r="V221" s="1" t="s">
        <v>33</v>
      </c>
      <c r="W221" s="37" t="s">
        <v>33</v>
      </c>
      <c r="X221" s="61" t="s">
        <v>544</v>
      </c>
      <c r="Y221" s="61">
        <v>54</v>
      </c>
    </row>
    <row r="222" spans="1:25" x14ac:dyDescent="0.3">
      <c r="A222" s="37" t="s">
        <v>543</v>
      </c>
      <c r="B222" s="36" t="s">
        <v>578</v>
      </c>
      <c r="C222" s="60"/>
      <c r="D222" s="34" t="s">
        <v>33</v>
      </c>
      <c r="E222" s="34" t="s">
        <v>36</v>
      </c>
      <c r="F222" s="34" t="s">
        <v>33</v>
      </c>
      <c r="G222" s="34" t="s">
        <v>36</v>
      </c>
      <c r="H222" s="34" t="s">
        <v>33</v>
      </c>
      <c r="I222" s="34" t="s">
        <v>33</v>
      </c>
      <c r="J222" s="34" t="s">
        <v>33</v>
      </c>
      <c r="K222" s="34" t="s">
        <v>33</v>
      </c>
      <c r="L222" s="34" t="s">
        <v>33</v>
      </c>
      <c r="M222" s="34" t="s">
        <v>33</v>
      </c>
      <c r="N222" s="34" t="s">
        <v>33</v>
      </c>
      <c r="O222" s="34" t="s">
        <v>33</v>
      </c>
      <c r="P222" s="34" t="s">
        <v>33</v>
      </c>
      <c r="Q222" s="34" t="s">
        <v>33</v>
      </c>
      <c r="R222" s="34" t="s">
        <v>33</v>
      </c>
      <c r="S222" s="34" t="s">
        <v>33</v>
      </c>
      <c r="T222" s="34" t="s">
        <v>34</v>
      </c>
      <c r="U222" s="34" t="s">
        <v>33</v>
      </c>
      <c r="V222" s="34" t="s">
        <v>33</v>
      </c>
      <c r="W222" s="33" t="s">
        <v>43</v>
      </c>
      <c r="X222" s="61"/>
      <c r="Y222" s="61"/>
    </row>
    <row r="223" spans="1:25" x14ac:dyDescent="0.3">
      <c r="A223" s="37" t="s">
        <v>543</v>
      </c>
      <c r="B223" s="39" t="s">
        <v>577</v>
      </c>
      <c r="C223" s="59">
        <v>74</v>
      </c>
      <c r="D223" s="1" t="s">
        <v>33</v>
      </c>
      <c r="E223" s="1" t="s">
        <v>33</v>
      </c>
      <c r="F223" s="1" t="s">
        <v>36</v>
      </c>
      <c r="G223" s="1" t="s">
        <v>36</v>
      </c>
      <c r="H223" s="1" t="s">
        <v>33</v>
      </c>
      <c r="I223" s="1" t="s">
        <v>33</v>
      </c>
      <c r="J223" s="1" t="s">
        <v>33</v>
      </c>
      <c r="K223" s="1" t="s">
        <v>33</v>
      </c>
      <c r="L223" s="1" t="s">
        <v>33</v>
      </c>
      <c r="M223" s="1" t="s">
        <v>33</v>
      </c>
      <c r="N223" s="1" t="s">
        <v>33</v>
      </c>
      <c r="O223" s="1" t="s">
        <v>33</v>
      </c>
      <c r="P223" s="1" t="s">
        <v>33</v>
      </c>
      <c r="Q223" s="1" t="s">
        <v>36</v>
      </c>
      <c r="R223" s="1" t="s">
        <v>36</v>
      </c>
      <c r="S223" s="1" t="s">
        <v>36</v>
      </c>
      <c r="T223" s="1" t="s">
        <v>33</v>
      </c>
      <c r="U223" s="1" t="s">
        <v>33</v>
      </c>
      <c r="V223" s="1" t="s">
        <v>33</v>
      </c>
      <c r="W223" s="37" t="s">
        <v>33</v>
      </c>
      <c r="X223" s="61" t="s">
        <v>544</v>
      </c>
      <c r="Y223" s="61">
        <v>64</v>
      </c>
    </row>
    <row r="224" spans="1:25" x14ac:dyDescent="0.3">
      <c r="A224" s="37" t="s">
        <v>543</v>
      </c>
      <c r="B224" s="36" t="s">
        <v>576</v>
      </c>
      <c r="C224" s="60"/>
      <c r="D224" s="34" t="s">
        <v>33</v>
      </c>
      <c r="E224" s="34" t="s">
        <v>33</v>
      </c>
      <c r="F224" s="34" t="s">
        <v>36</v>
      </c>
      <c r="G224" s="34" t="s">
        <v>34</v>
      </c>
      <c r="H224" s="34" t="s">
        <v>33</v>
      </c>
      <c r="I224" s="34" t="s">
        <v>33</v>
      </c>
      <c r="J224" s="34" t="s">
        <v>33</v>
      </c>
      <c r="K224" s="34" t="s">
        <v>33</v>
      </c>
      <c r="L224" s="34" t="s">
        <v>33</v>
      </c>
      <c r="M224" s="34" t="s">
        <v>33</v>
      </c>
      <c r="N224" s="34" t="s">
        <v>33</v>
      </c>
      <c r="O224" s="34" t="s">
        <v>33</v>
      </c>
      <c r="P224" s="34" t="s">
        <v>33</v>
      </c>
      <c r="Q224" s="34" t="s">
        <v>36</v>
      </c>
      <c r="R224" s="34" t="s">
        <v>36</v>
      </c>
      <c r="S224" s="34" t="s">
        <v>33</v>
      </c>
      <c r="T224" s="34" t="s">
        <v>33</v>
      </c>
      <c r="U224" s="34" t="s">
        <v>33</v>
      </c>
      <c r="V224" s="34" t="s">
        <v>33</v>
      </c>
      <c r="W224" s="33" t="s">
        <v>33</v>
      </c>
      <c r="X224" s="61"/>
      <c r="Y224" s="61"/>
    </row>
    <row r="225" spans="1:25" x14ac:dyDescent="0.3">
      <c r="A225" s="37" t="s">
        <v>543</v>
      </c>
      <c r="B225" s="39" t="s">
        <v>575</v>
      </c>
      <c r="C225" s="59">
        <v>76</v>
      </c>
      <c r="D225" s="1" t="s">
        <v>33</v>
      </c>
      <c r="E225" s="1" t="s">
        <v>33</v>
      </c>
      <c r="F225" s="1" t="s">
        <v>34</v>
      </c>
      <c r="G225" s="1" t="s">
        <v>33</v>
      </c>
      <c r="H225" s="1" t="s">
        <v>33</v>
      </c>
      <c r="I225" s="1" t="s">
        <v>33</v>
      </c>
      <c r="J225" s="1" t="s">
        <v>33</v>
      </c>
      <c r="K225" s="1" t="s">
        <v>33</v>
      </c>
      <c r="L225" s="1" t="s">
        <v>33</v>
      </c>
      <c r="M225" s="1" t="s">
        <v>33</v>
      </c>
      <c r="N225" s="1" t="s">
        <v>33</v>
      </c>
      <c r="O225" s="1" t="s">
        <v>33</v>
      </c>
      <c r="P225" s="1" t="s">
        <v>33</v>
      </c>
      <c r="Q225" s="1" t="s">
        <v>33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33</v>
      </c>
      <c r="W225" s="37" t="s">
        <v>43</v>
      </c>
      <c r="X225" s="63" t="s">
        <v>547</v>
      </c>
      <c r="Y225" s="41"/>
    </row>
    <row r="226" spans="1:25" x14ac:dyDescent="0.3">
      <c r="A226" s="37" t="s">
        <v>543</v>
      </c>
      <c r="B226" s="36" t="s">
        <v>574</v>
      </c>
      <c r="C226" s="60"/>
      <c r="D226" s="34" t="s">
        <v>33</v>
      </c>
      <c r="E226" s="34" t="s">
        <v>33</v>
      </c>
      <c r="F226" s="34" t="s">
        <v>33</v>
      </c>
      <c r="G226" s="34" t="s">
        <v>33</v>
      </c>
      <c r="H226" s="34" t="s">
        <v>33</v>
      </c>
      <c r="I226" s="34" t="s">
        <v>33</v>
      </c>
      <c r="J226" s="34" t="s">
        <v>33</v>
      </c>
      <c r="K226" s="34" t="s">
        <v>33</v>
      </c>
      <c r="L226" s="34" t="s">
        <v>33</v>
      </c>
      <c r="M226" s="34" t="s">
        <v>33</v>
      </c>
      <c r="N226" s="34" t="s">
        <v>33</v>
      </c>
      <c r="O226" s="34" t="s">
        <v>33</v>
      </c>
      <c r="P226" s="34" t="s">
        <v>36</v>
      </c>
      <c r="Q226" s="34" t="s">
        <v>33</v>
      </c>
      <c r="R226" s="34" t="s">
        <v>36</v>
      </c>
      <c r="S226" s="34" t="s">
        <v>33</v>
      </c>
      <c r="T226" s="34" t="s">
        <v>33</v>
      </c>
      <c r="U226" s="34" t="s">
        <v>33</v>
      </c>
      <c r="V226" s="34" t="s">
        <v>33</v>
      </c>
      <c r="W226" s="33" t="s">
        <v>33</v>
      </c>
      <c r="X226" s="63"/>
      <c r="Y226" s="41"/>
    </row>
    <row r="227" spans="1:25" x14ac:dyDescent="0.3">
      <c r="A227" s="37" t="s">
        <v>543</v>
      </c>
      <c r="B227" s="39" t="s">
        <v>573</v>
      </c>
      <c r="C227" s="59">
        <v>78</v>
      </c>
      <c r="D227" s="1" t="s">
        <v>33</v>
      </c>
      <c r="E227" s="1" t="s">
        <v>33</v>
      </c>
      <c r="F227" s="1" t="s">
        <v>36</v>
      </c>
      <c r="G227" s="1" t="s">
        <v>33</v>
      </c>
      <c r="H227" s="1" t="s">
        <v>33</v>
      </c>
      <c r="I227" s="1" t="s">
        <v>33</v>
      </c>
      <c r="J227" s="1" t="s">
        <v>33</v>
      </c>
      <c r="K227" s="1" t="s">
        <v>33</v>
      </c>
      <c r="L227" s="1" t="s">
        <v>33</v>
      </c>
      <c r="M227" s="1" t="s">
        <v>33</v>
      </c>
      <c r="N227" s="1" t="s">
        <v>33</v>
      </c>
      <c r="O227" s="1" t="s">
        <v>33</v>
      </c>
      <c r="P227" s="1" t="s">
        <v>33</v>
      </c>
      <c r="Q227" s="1" t="s">
        <v>36</v>
      </c>
      <c r="R227" s="1" t="s">
        <v>36</v>
      </c>
      <c r="S227" s="1" t="s">
        <v>33</v>
      </c>
      <c r="T227" s="1" t="s">
        <v>33</v>
      </c>
      <c r="U227" s="1" t="s">
        <v>33</v>
      </c>
      <c r="V227" s="1" t="s">
        <v>33</v>
      </c>
      <c r="W227" s="37" t="s">
        <v>33</v>
      </c>
      <c r="X227" s="61" t="s">
        <v>544</v>
      </c>
      <c r="Y227" s="61">
        <v>54</v>
      </c>
    </row>
    <row r="228" spans="1:25" x14ac:dyDescent="0.3">
      <c r="A228" s="37" t="s">
        <v>543</v>
      </c>
      <c r="B228" s="36" t="s">
        <v>572</v>
      </c>
      <c r="C228" s="60"/>
      <c r="D228" s="34" t="s">
        <v>33</v>
      </c>
      <c r="E228" s="34" t="s">
        <v>33</v>
      </c>
      <c r="F228" s="34" t="s">
        <v>36</v>
      </c>
      <c r="G228" s="34" t="s">
        <v>36</v>
      </c>
      <c r="H228" s="34" t="s">
        <v>33</v>
      </c>
      <c r="I228" s="34" t="s">
        <v>33</v>
      </c>
      <c r="J228" s="34" t="s">
        <v>33</v>
      </c>
      <c r="K228" s="34" t="s">
        <v>33</v>
      </c>
      <c r="L228" s="34" t="s">
        <v>33</v>
      </c>
      <c r="M228" s="34" t="s">
        <v>33</v>
      </c>
      <c r="N228" s="34" t="s">
        <v>33</v>
      </c>
      <c r="O228" s="34" t="s">
        <v>33</v>
      </c>
      <c r="P228" s="34" t="s">
        <v>36</v>
      </c>
      <c r="Q228" s="34" t="s">
        <v>36</v>
      </c>
      <c r="R228" s="34" t="s">
        <v>36</v>
      </c>
      <c r="S228" s="34" t="s">
        <v>36</v>
      </c>
      <c r="T228" s="34" t="s">
        <v>33</v>
      </c>
      <c r="U228" s="34" t="s">
        <v>43</v>
      </c>
      <c r="V228" s="34" t="s">
        <v>43</v>
      </c>
      <c r="W228" s="33" t="s">
        <v>43</v>
      </c>
      <c r="X228" s="61"/>
      <c r="Y228" s="61"/>
    </row>
    <row r="229" spans="1:25" x14ac:dyDescent="0.3">
      <c r="A229" s="37" t="s">
        <v>543</v>
      </c>
      <c r="B229" s="39" t="s">
        <v>571</v>
      </c>
      <c r="C229" s="59">
        <v>80</v>
      </c>
      <c r="D229" s="1" t="s">
        <v>33</v>
      </c>
      <c r="E229" s="1" t="s">
        <v>33</v>
      </c>
      <c r="F229" s="1" t="s">
        <v>36</v>
      </c>
      <c r="G229" s="1" t="s">
        <v>34</v>
      </c>
      <c r="H229" s="1" t="s">
        <v>33</v>
      </c>
      <c r="I229" s="1" t="s">
        <v>33</v>
      </c>
      <c r="J229" s="1" t="s">
        <v>33</v>
      </c>
      <c r="K229" s="1" t="s">
        <v>33</v>
      </c>
      <c r="L229" s="1" t="s">
        <v>33</v>
      </c>
      <c r="M229" s="1" t="s">
        <v>33</v>
      </c>
      <c r="N229" s="1" t="s">
        <v>33</v>
      </c>
      <c r="O229" s="1" t="s">
        <v>33</v>
      </c>
      <c r="P229" s="1" t="s">
        <v>36</v>
      </c>
      <c r="Q229" s="1" t="s">
        <v>34</v>
      </c>
      <c r="R229" s="1" t="s">
        <v>36</v>
      </c>
      <c r="S229" s="1" t="s">
        <v>33</v>
      </c>
      <c r="T229" s="1" t="s">
        <v>33</v>
      </c>
      <c r="U229" s="1" t="s">
        <v>33</v>
      </c>
      <c r="V229" s="1" t="s">
        <v>33</v>
      </c>
      <c r="W229" s="37" t="s">
        <v>33</v>
      </c>
      <c r="X229" s="61" t="s">
        <v>544</v>
      </c>
      <c r="Y229" s="61">
        <v>57</v>
      </c>
    </row>
    <row r="230" spans="1:25" x14ac:dyDescent="0.3">
      <c r="A230" s="37" t="s">
        <v>543</v>
      </c>
      <c r="B230" s="36" t="s">
        <v>570</v>
      </c>
      <c r="C230" s="60"/>
      <c r="D230" s="34" t="s">
        <v>33</v>
      </c>
      <c r="E230" s="34" t="s">
        <v>36</v>
      </c>
      <c r="F230" s="34" t="s">
        <v>36</v>
      </c>
      <c r="G230" s="34" t="s">
        <v>33</v>
      </c>
      <c r="H230" s="34" t="s">
        <v>33</v>
      </c>
      <c r="I230" s="34" t="s">
        <v>33</v>
      </c>
      <c r="J230" s="34" t="s">
        <v>33</v>
      </c>
      <c r="K230" s="34" t="s">
        <v>33</v>
      </c>
      <c r="L230" s="34" t="s">
        <v>33</v>
      </c>
      <c r="M230" s="34" t="s">
        <v>33</v>
      </c>
      <c r="N230" s="34" t="s">
        <v>33</v>
      </c>
      <c r="O230" s="34" t="s">
        <v>33</v>
      </c>
      <c r="P230" s="34" t="s">
        <v>33</v>
      </c>
      <c r="Q230" s="34" t="s">
        <v>36</v>
      </c>
      <c r="R230" s="34" t="s">
        <v>33</v>
      </c>
      <c r="S230" s="34" t="s">
        <v>33</v>
      </c>
      <c r="T230" s="34" t="s">
        <v>33</v>
      </c>
      <c r="U230" s="34" t="s">
        <v>33</v>
      </c>
      <c r="V230" s="34" t="s">
        <v>33</v>
      </c>
      <c r="W230" s="33" t="s">
        <v>33</v>
      </c>
      <c r="X230" s="61"/>
      <c r="Y230" s="61"/>
    </row>
    <row r="231" spans="1:25" x14ac:dyDescent="0.3">
      <c r="A231" s="37" t="s">
        <v>543</v>
      </c>
      <c r="B231" s="39" t="s">
        <v>569</v>
      </c>
      <c r="C231" s="59">
        <v>82</v>
      </c>
      <c r="D231" s="1" t="s">
        <v>33</v>
      </c>
      <c r="E231" s="1" t="s">
        <v>36</v>
      </c>
      <c r="F231" s="1" t="s">
        <v>36</v>
      </c>
      <c r="G231" s="1" t="s">
        <v>33</v>
      </c>
      <c r="H231" s="1" t="s">
        <v>33</v>
      </c>
      <c r="I231" s="1" t="s">
        <v>33</v>
      </c>
      <c r="J231" s="1" t="s">
        <v>33</v>
      </c>
      <c r="K231" s="1" t="s">
        <v>33</v>
      </c>
      <c r="L231" s="1" t="s">
        <v>33</v>
      </c>
      <c r="M231" s="1" t="s">
        <v>33</v>
      </c>
      <c r="N231" s="1" t="s">
        <v>33</v>
      </c>
      <c r="O231" s="1" t="s">
        <v>33</v>
      </c>
      <c r="P231" s="1" t="s">
        <v>33</v>
      </c>
      <c r="Q231" s="1" t="s">
        <v>36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43</v>
      </c>
      <c r="W231" s="37" t="s">
        <v>43</v>
      </c>
      <c r="X231" s="61" t="s">
        <v>544</v>
      </c>
      <c r="Y231" s="61">
        <v>67</v>
      </c>
    </row>
    <row r="232" spans="1:25" x14ac:dyDescent="0.3">
      <c r="A232" s="37" t="s">
        <v>543</v>
      </c>
      <c r="B232" s="36" t="s">
        <v>568</v>
      </c>
      <c r="C232" s="60"/>
      <c r="D232" s="34" t="s">
        <v>33</v>
      </c>
      <c r="E232" s="34" t="s">
        <v>33</v>
      </c>
      <c r="F232" s="34" t="s">
        <v>36</v>
      </c>
      <c r="G232" s="34" t="s">
        <v>34</v>
      </c>
      <c r="H232" s="34" t="s">
        <v>33</v>
      </c>
      <c r="I232" s="34" t="s">
        <v>33</v>
      </c>
      <c r="J232" s="34" t="s">
        <v>33</v>
      </c>
      <c r="K232" s="34" t="s">
        <v>33</v>
      </c>
      <c r="L232" s="34" t="s">
        <v>33</v>
      </c>
      <c r="M232" s="34" t="s">
        <v>33</v>
      </c>
      <c r="N232" s="34" t="s">
        <v>33</v>
      </c>
      <c r="O232" s="34" t="s">
        <v>33</v>
      </c>
      <c r="P232" s="34" t="s">
        <v>33</v>
      </c>
      <c r="Q232" s="34" t="s">
        <v>33</v>
      </c>
      <c r="R232" s="34" t="s">
        <v>33</v>
      </c>
      <c r="S232" s="34" t="s">
        <v>33</v>
      </c>
      <c r="T232" s="34" t="s">
        <v>33</v>
      </c>
      <c r="U232" s="34" t="s">
        <v>33</v>
      </c>
      <c r="V232" s="34" t="s">
        <v>33</v>
      </c>
      <c r="W232" s="33" t="s">
        <v>33</v>
      </c>
      <c r="X232" s="61"/>
      <c r="Y232" s="61"/>
    </row>
    <row r="233" spans="1:25" x14ac:dyDescent="0.3">
      <c r="A233" s="37" t="s">
        <v>543</v>
      </c>
      <c r="B233" s="39" t="s">
        <v>567</v>
      </c>
      <c r="C233" s="59">
        <v>84</v>
      </c>
      <c r="D233" s="1" t="s">
        <v>33</v>
      </c>
      <c r="E233" s="1" t="s">
        <v>33</v>
      </c>
      <c r="F233" s="1" t="s">
        <v>33</v>
      </c>
      <c r="G233" s="1" t="s">
        <v>36</v>
      </c>
      <c r="H233" s="1" t="s">
        <v>34</v>
      </c>
      <c r="I233" s="1" t="s">
        <v>33</v>
      </c>
      <c r="J233" s="1" t="s">
        <v>33</v>
      </c>
      <c r="K233" s="1" t="s">
        <v>33</v>
      </c>
      <c r="L233" s="1" t="s">
        <v>33</v>
      </c>
      <c r="M233" s="1" t="s">
        <v>33</v>
      </c>
      <c r="N233" s="1" t="s">
        <v>33</v>
      </c>
      <c r="O233" s="1" t="s">
        <v>33</v>
      </c>
      <c r="P233" s="1" t="s">
        <v>33</v>
      </c>
      <c r="Q233" s="1" t="s">
        <v>33</v>
      </c>
      <c r="R233" s="1" t="s">
        <v>36</v>
      </c>
      <c r="S233" s="1" t="s">
        <v>33</v>
      </c>
      <c r="T233" s="1" t="s">
        <v>33</v>
      </c>
      <c r="U233" s="1" t="s">
        <v>33</v>
      </c>
      <c r="V233" s="1" t="s">
        <v>36</v>
      </c>
      <c r="W233" s="37" t="s">
        <v>33</v>
      </c>
      <c r="X233" s="61" t="s">
        <v>566</v>
      </c>
      <c r="Y233" s="61">
        <v>64</v>
      </c>
    </row>
    <row r="234" spans="1:25" x14ac:dyDescent="0.3">
      <c r="A234" s="37" t="s">
        <v>543</v>
      </c>
      <c r="B234" s="36" t="s">
        <v>565</v>
      </c>
      <c r="C234" s="60"/>
      <c r="D234" s="34" t="s">
        <v>33</v>
      </c>
      <c r="E234" s="34" t="s">
        <v>33</v>
      </c>
      <c r="F234" s="34" t="s">
        <v>33</v>
      </c>
      <c r="G234" s="34" t="s">
        <v>36</v>
      </c>
      <c r="H234" s="34" t="s">
        <v>33</v>
      </c>
      <c r="I234" s="34" t="s">
        <v>33</v>
      </c>
      <c r="J234" s="34" t="s">
        <v>33</v>
      </c>
      <c r="K234" s="34" t="s">
        <v>33</v>
      </c>
      <c r="L234" s="34" t="s">
        <v>33</v>
      </c>
      <c r="M234" s="34" t="s">
        <v>33</v>
      </c>
      <c r="N234" s="34" t="s">
        <v>33</v>
      </c>
      <c r="O234" s="34" t="s">
        <v>33</v>
      </c>
      <c r="P234" s="34" t="s">
        <v>33</v>
      </c>
      <c r="Q234" s="34" t="s">
        <v>36</v>
      </c>
      <c r="R234" s="34" t="s">
        <v>36</v>
      </c>
      <c r="S234" s="34" t="s">
        <v>36</v>
      </c>
      <c r="T234" s="34" t="s">
        <v>33</v>
      </c>
      <c r="U234" s="34" t="s">
        <v>33</v>
      </c>
      <c r="V234" s="34" t="s">
        <v>33</v>
      </c>
      <c r="W234" s="33" t="s">
        <v>43</v>
      </c>
      <c r="X234" s="61"/>
      <c r="Y234" s="61"/>
    </row>
    <row r="235" spans="1:25" x14ac:dyDescent="0.3">
      <c r="A235" s="37" t="s">
        <v>543</v>
      </c>
      <c r="B235" s="39" t="s">
        <v>564</v>
      </c>
      <c r="C235" s="59">
        <v>86</v>
      </c>
      <c r="D235" s="1" t="s">
        <v>33</v>
      </c>
      <c r="E235" s="1" t="s">
        <v>33</v>
      </c>
      <c r="F235" s="1" t="s">
        <v>36</v>
      </c>
      <c r="G235" s="1" t="s">
        <v>36</v>
      </c>
      <c r="H235" s="1" t="s">
        <v>33</v>
      </c>
      <c r="I235" s="1" t="s">
        <v>33</v>
      </c>
      <c r="J235" s="1" t="s">
        <v>33</v>
      </c>
      <c r="K235" s="1" t="s">
        <v>33</v>
      </c>
      <c r="L235" s="1" t="s">
        <v>33</v>
      </c>
      <c r="M235" s="1" t="s">
        <v>33</v>
      </c>
      <c r="N235" s="1" t="s">
        <v>33</v>
      </c>
      <c r="O235" s="1" t="s">
        <v>33</v>
      </c>
      <c r="P235" s="1" t="s">
        <v>33</v>
      </c>
      <c r="Q235" s="1" t="s">
        <v>34</v>
      </c>
      <c r="R235" s="1" t="s">
        <v>33</v>
      </c>
      <c r="S235" s="1" t="s">
        <v>34</v>
      </c>
      <c r="T235" s="1" t="s">
        <v>36</v>
      </c>
      <c r="U235" s="1" t="s">
        <v>43</v>
      </c>
      <c r="V235" s="1" t="s">
        <v>33</v>
      </c>
      <c r="W235" s="37" t="s">
        <v>43</v>
      </c>
      <c r="X235" s="61" t="s">
        <v>544</v>
      </c>
      <c r="Y235" s="61">
        <v>68</v>
      </c>
    </row>
    <row r="236" spans="1:25" x14ac:dyDescent="0.3">
      <c r="A236" s="37" t="s">
        <v>543</v>
      </c>
      <c r="B236" s="36" t="s">
        <v>563</v>
      </c>
      <c r="C236" s="60"/>
      <c r="D236" s="34" t="s">
        <v>33</v>
      </c>
      <c r="E236" s="34" t="s">
        <v>36</v>
      </c>
      <c r="F236" s="34" t="s">
        <v>36</v>
      </c>
      <c r="G236" s="34" t="s">
        <v>36</v>
      </c>
      <c r="H236" s="34" t="s">
        <v>33</v>
      </c>
      <c r="I236" s="34" t="s">
        <v>33</v>
      </c>
      <c r="J236" s="34" t="s">
        <v>33</v>
      </c>
      <c r="K236" s="34" t="s">
        <v>33</v>
      </c>
      <c r="L236" s="34" t="s">
        <v>33</v>
      </c>
      <c r="M236" s="34" t="s">
        <v>33</v>
      </c>
      <c r="N236" s="34" t="s">
        <v>33</v>
      </c>
      <c r="O236" s="34" t="s">
        <v>33</v>
      </c>
      <c r="P236" s="34" t="s">
        <v>33</v>
      </c>
      <c r="Q236" s="34" t="s">
        <v>33</v>
      </c>
      <c r="R236" s="34" t="s">
        <v>36</v>
      </c>
      <c r="S236" s="34" t="s">
        <v>36</v>
      </c>
      <c r="T236" s="34" t="s">
        <v>33</v>
      </c>
      <c r="U236" s="34" t="s">
        <v>33</v>
      </c>
      <c r="V236" s="34" t="s">
        <v>33</v>
      </c>
      <c r="W236" s="33" t="s">
        <v>33</v>
      </c>
      <c r="X236" s="61"/>
      <c r="Y236" s="61"/>
    </row>
    <row r="237" spans="1:25" x14ac:dyDescent="0.3">
      <c r="A237" s="37" t="s">
        <v>543</v>
      </c>
      <c r="B237" s="39" t="s">
        <v>562</v>
      </c>
      <c r="C237" s="59">
        <v>88</v>
      </c>
      <c r="D237" s="1" t="s">
        <v>33</v>
      </c>
      <c r="E237" s="1" t="s">
        <v>36</v>
      </c>
      <c r="F237" s="1" t="s">
        <v>33</v>
      </c>
      <c r="G237" s="1" t="s">
        <v>33</v>
      </c>
      <c r="H237" s="1" t="s">
        <v>33</v>
      </c>
      <c r="I237" s="1" t="s">
        <v>33</v>
      </c>
      <c r="J237" s="1" t="s">
        <v>33</v>
      </c>
      <c r="K237" s="1" t="s">
        <v>33</v>
      </c>
      <c r="L237" s="1" t="s">
        <v>33</v>
      </c>
      <c r="M237" s="1" t="s">
        <v>33</v>
      </c>
      <c r="N237" s="1" t="s">
        <v>33</v>
      </c>
      <c r="O237" s="1" t="s">
        <v>33</v>
      </c>
      <c r="P237" s="1" t="s">
        <v>33</v>
      </c>
      <c r="Q237" s="1" t="s">
        <v>33</v>
      </c>
      <c r="R237" s="1" t="s">
        <v>36</v>
      </c>
      <c r="S237" s="1" t="s">
        <v>33</v>
      </c>
      <c r="T237" s="1" t="s">
        <v>33</v>
      </c>
      <c r="U237" s="1" t="s">
        <v>43</v>
      </c>
      <c r="V237" s="1" t="s">
        <v>33</v>
      </c>
      <c r="W237" s="37" t="s">
        <v>43</v>
      </c>
      <c r="X237" s="61" t="s">
        <v>544</v>
      </c>
      <c r="Y237" s="61">
        <v>74</v>
      </c>
    </row>
    <row r="238" spans="1:25" x14ac:dyDescent="0.3">
      <c r="A238" s="37" t="s">
        <v>543</v>
      </c>
      <c r="B238" s="36" t="s">
        <v>561</v>
      </c>
      <c r="C238" s="60"/>
      <c r="D238" s="34" t="s">
        <v>33</v>
      </c>
      <c r="E238" s="34" t="s">
        <v>36</v>
      </c>
      <c r="F238" s="34" t="s">
        <v>33</v>
      </c>
      <c r="G238" s="34" t="s">
        <v>33</v>
      </c>
      <c r="H238" s="34" t="s">
        <v>33</v>
      </c>
      <c r="I238" s="34" t="s">
        <v>33</v>
      </c>
      <c r="J238" s="34" t="s">
        <v>33</v>
      </c>
      <c r="K238" s="34" t="s">
        <v>33</v>
      </c>
      <c r="L238" s="34" t="s">
        <v>33</v>
      </c>
      <c r="M238" s="34" t="s">
        <v>33</v>
      </c>
      <c r="N238" s="34" t="s">
        <v>33</v>
      </c>
      <c r="O238" s="34" t="s">
        <v>33</v>
      </c>
      <c r="P238" s="34" t="s">
        <v>33</v>
      </c>
      <c r="Q238" s="34" t="s">
        <v>36</v>
      </c>
      <c r="R238" s="34" t="s">
        <v>36</v>
      </c>
      <c r="S238" s="34" t="s">
        <v>33</v>
      </c>
      <c r="T238" s="34" t="s">
        <v>33</v>
      </c>
      <c r="U238" s="34" t="s">
        <v>33</v>
      </c>
      <c r="V238" s="34" t="s">
        <v>33</v>
      </c>
      <c r="W238" s="33" t="s">
        <v>33</v>
      </c>
      <c r="X238" s="61"/>
      <c r="Y238" s="61"/>
    </row>
    <row r="239" spans="1:25" x14ac:dyDescent="0.3">
      <c r="A239" s="37" t="s">
        <v>543</v>
      </c>
      <c r="B239" s="36" t="s">
        <v>560</v>
      </c>
      <c r="C239" s="33">
        <v>90</v>
      </c>
      <c r="D239" s="34" t="s">
        <v>33</v>
      </c>
      <c r="E239" s="34" t="s">
        <v>33</v>
      </c>
      <c r="F239" s="34" t="s">
        <v>36</v>
      </c>
      <c r="G239" s="34" t="s">
        <v>36</v>
      </c>
      <c r="H239" s="34" t="s">
        <v>33</v>
      </c>
      <c r="I239" s="34" t="s">
        <v>33</v>
      </c>
      <c r="J239" s="34" t="s">
        <v>33</v>
      </c>
      <c r="K239" s="34" t="s">
        <v>33</v>
      </c>
      <c r="L239" s="34" t="s">
        <v>33</v>
      </c>
      <c r="M239" s="34" t="s">
        <v>33</v>
      </c>
      <c r="N239" s="34" t="s">
        <v>33</v>
      </c>
      <c r="O239" s="34" t="s">
        <v>33</v>
      </c>
      <c r="P239" s="34" t="s">
        <v>33</v>
      </c>
      <c r="Q239" s="34" t="s">
        <v>36</v>
      </c>
      <c r="R239" s="34" t="s">
        <v>36</v>
      </c>
      <c r="S239" s="34" t="s">
        <v>33</v>
      </c>
      <c r="T239" s="34" t="s">
        <v>33</v>
      </c>
      <c r="U239" s="34" t="s">
        <v>33</v>
      </c>
      <c r="V239" s="34" t="s">
        <v>33</v>
      </c>
      <c r="W239" s="33" t="s">
        <v>33</v>
      </c>
      <c r="X239" s="41" t="s">
        <v>544</v>
      </c>
      <c r="Y239" s="41">
        <v>64</v>
      </c>
    </row>
    <row r="240" spans="1:25" x14ac:dyDescent="0.3">
      <c r="A240" s="37" t="s">
        <v>543</v>
      </c>
      <c r="B240" s="39" t="s">
        <v>559</v>
      </c>
      <c r="C240" s="59">
        <v>92</v>
      </c>
      <c r="D240" s="1" t="s">
        <v>33</v>
      </c>
      <c r="E240" s="1" t="s">
        <v>36</v>
      </c>
      <c r="F240" s="1" t="s">
        <v>33</v>
      </c>
      <c r="G240" s="1" t="s">
        <v>33</v>
      </c>
      <c r="H240" s="1" t="s">
        <v>33</v>
      </c>
      <c r="I240" s="1" t="s">
        <v>33</v>
      </c>
      <c r="J240" s="1" t="s">
        <v>33</v>
      </c>
      <c r="K240" s="1" t="s">
        <v>33</v>
      </c>
      <c r="L240" s="1" t="s">
        <v>33</v>
      </c>
      <c r="M240" s="1" t="s">
        <v>33</v>
      </c>
      <c r="N240" s="1" t="s">
        <v>33</v>
      </c>
      <c r="O240" s="1" t="s">
        <v>33</v>
      </c>
      <c r="P240" s="1" t="s">
        <v>33</v>
      </c>
      <c r="Q240" s="1" t="s">
        <v>33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43</v>
      </c>
      <c r="W240" s="37" t="s">
        <v>43</v>
      </c>
      <c r="X240" s="63" t="s">
        <v>547</v>
      </c>
      <c r="Y240" s="61"/>
    </row>
    <row r="241" spans="1:26" x14ac:dyDescent="0.3">
      <c r="A241" s="37" t="s">
        <v>543</v>
      </c>
      <c r="B241" s="36" t="s">
        <v>558</v>
      </c>
      <c r="C241" s="60"/>
      <c r="D241" s="34" t="s">
        <v>33</v>
      </c>
      <c r="E241" s="34" t="s">
        <v>36</v>
      </c>
      <c r="F241" s="34" t="s">
        <v>33</v>
      </c>
      <c r="G241" s="34" t="s">
        <v>33</v>
      </c>
      <c r="H241" s="34" t="s">
        <v>33</v>
      </c>
      <c r="I241" s="34" t="s">
        <v>33</v>
      </c>
      <c r="J241" s="34" t="s">
        <v>33</v>
      </c>
      <c r="K241" s="34" t="s">
        <v>33</v>
      </c>
      <c r="L241" s="34" t="s">
        <v>33</v>
      </c>
      <c r="M241" s="34" t="s">
        <v>33</v>
      </c>
      <c r="N241" s="34" t="s">
        <v>33</v>
      </c>
      <c r="O241" s="34" t="s">
        <v>33</v>
      </c>
      <c r="P241" s="34" t="s">
        <v>33</v>
      </c>
      <c r="Q241" s="34" t="s">
        <v>33</v>
      </c>
      <c r="R241" s="34" t="s">
        <v>33</v>
      </c>
      <c r="S241" s="34" t="s">
        <v>33</v>
      </c>
      <c r="T241" s="34" t="s">
        <v>33</v>
      </c>
      <c r="U241" s="34" t="s">
        <v>33</v>
      </c>
      <c r="V241" s="34" t="s">
        <v>43</v>
      </c>
      <c r="W241" s="33" t="s">
        <v>43</v>
      </c>
      <c r="X241" s="63"/>
      <c r="Y241" s="61"/>
    </row>
    <row r="242" spans="1:26" x14ac:dyDescent="0.3">
      <c r="A242" s="37" t="s">
        <v>543</v>
      </c>
      <c r="B242" s="39" t="s">
        <v>557</v>
      </c>
      <c r="C242" s="59">
        <v>94</v>
      </c>
      <c r="D242" s="1" t="s">
        <v>36</v>
      </c>
      <c r="E242" s="1" t="s">
        <v>34</v>
      </c>
      <c r="F242" s="1" t="s">
        <v>33</v>
      </c>
      <c r="G242" s="1" t="s">
        <v>33</v>
      </c>
      <c r="H242" s="1" t="s">
        <v>33</v>
      </c>
      <c r="I242" s="1" t="s">
        <v>33</v>
      </c>
      <c r="J242" s="1" t="s">
        <v>33</v>
      </c>
      <c r="K242" s="1" t="s">
        <v>33</v>
      </c>
      <c r="L242" s="1" t="s">
        <v>33</v>
      </c>
      <c r="M242" s="1" t="s">
        <v>33</v>
      </c>
      <c r="N242" s="1" t="s">
        <v>33</v>
      </c>
      <c r="O242" s="1" t="s">
        <v>33</v>
      </c>
      <c r="P242" s="1" t="s">
        <v>33</v>
      </c>
      <c r="Q242" s="1" t="s">
        <v>36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37" t="s">
        <v>33</v>
      </c>
      <c r="X242" s="61" t="s">
        <v>544</v>
      </c>
      <c r="Y242" s="61">
        <v>87</v>
      </c>
    </row>
    <row r="243" spans="1:26" x14ac:dyDescent="0.3">
      <c r="A243" s="37" t="s">
        <v>543</v>
      </c>
      <c r="B243" s="36" t="s">
        <v>556</v>
      </c>
      <c r="C243" s="60"/>
      <c r="D243" s="34" t="s">
        <v>36</v>
      </c>
      <c r="E243" s="34" t="s">
        <v>33</v>
      </c>
      <c r="F243" s="34" t="s">
        <v>33</v>
      </c>
      <c r="G243" s="34" t="s">
        <v>33</v>
      </c>
      <c r="H243" s="34" t="s">
        <v>33</v>
      </c>
      <c r="I243" s="34" t="s">
        <v>33</v>
      </c>
      <c r="J243" s="34" t="s">
        <v>33</v>
      </c>
      <c r="K243" s="34" t="s">
        <v>33</v>
      </c>
      <c r="L243" s="34" t="s">
        <v>33</v>
      </c>
      <c r="M243" s="34" t="s">
        <v>33</v>
      </c>
      <c r="N243" s="34" t="s">
        <v>33</v>
      </c>
      <c r="O243" s="34" t="s">
        <v>33</v>
      </c>
      <c r="P243" s="34" t="s">
        <v>33</v>
      </c>
      <c r="Q243" s="34" t="s">
        <v>33</v>
      </c>
      <c r="R243" s="34" t="s">
        <v>33</v>
      </c>
      <c r="S243" s="34" t="s">
        <v>33</v>
      </c>
      <c r="T243" s="34" t="s">
        <v>33</v>
      </c>
      <c r="U243" s="34" t="s">
        <v>33</v>
      </c>
      <c r="V243" s="34" t="s">
        <v>33</v>
      </c>
      <c r="W243" s="33" t="s">
        <v>33</v>
      </c>
      <c r="X243" s="61"/>
      <c r="Y243" s="61"/>
    </row>
    <row r="244" spans="1:26" x14ac:dyDescent="0.3">
      <c r="A244" s="37" t="s">
        <v>543</v>
      </c>
      <c r="B244" s="39" t="s">
        <v>555</v>
      </c>
      <c r="C244" s="59">
        <v>96</v>
      </c>
      <c r="D244" s="1" t="s">
        <v>33</v>
      </c>
      <c r="E244" s="1" t="s">
        <v>33</v>
      </c>
      <c r="F244" s="1" t="s">
        <v>33</v>
      </c>
      <c r="G244" s="1" t="s">
        <v>36</v>
      </c>
      <c r="H244" s="1" t="s">
        <v>33</v>
      </c>
      <c r="I244" s="1" t="s">
        <v>33</v>
      </c>
      <c r="J244" s="1" t="s">
        <v>33</v>
      </c>
      <c r="K244" s="1" t="s">
        <v>33</v>
      </c>
      <c r="L244" s="1" t="s">
        <v>33</v>
      </c>
      <c r="M244" s="1" t="s">
        <v>33</v>
      </c>
      <c r="N244" s="1" t="s">
        <v>33</v>
      </c>
      <c r="O244" s="1" t="s">
        <v>36</v>
      </c>
      <c r="P244" s="1" t="s">
        <v>33</v>
      </c>
      <c r="Q244" s="1" t="s">
        <v>33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34</v>
      </c>
      <c r="W244" s="37" t="s">
        <v>43</v>
      </c>
      <c r="X244" s="61" t="s">
        <v>544</v>
      </c>
      <c r="Y244" s="61">
        <v>49</v>
      </c>
    </row>
    <row r="245" spans="1:26" x14ac:dyDescent="0.3">
      <c r="A245" s="37" t="s">
        <v>543</v>
      </c>
      <c r="B245" s="36" t="s">
        <v>554</v>
      </c>
      <c r="C245" s="60"/>
      <c r="D245" s="34" t="s">
        <v>33</v>
      </c>
      <c r="E245" s="34" t="s">
        <v>33</v>
      </c>
      <c r="F245" s="34" t="s">
        <v>36</v>
      </c>
      <c r="G245" s="34" t="s">
        <v>36</v>
      </c>
      <c r="H245" s="34" t="s">
        <v>33</v>
      </c>
      <c r="I245" s="34" t="s">
        <v>33</v>
      </c>
      <c r="J245" s="34" t="s">
        <v>33</v>
      </c>
      <c r="K245" s="34" t="s">
        <v>33</v>
      </c>
      <c r="L245" s="34" t="s">
        <v>33</v>
      </c>
      <c r="M245" s="34" t="s">
        <v>33</v>
      </c>
      <c r="N245" s="34" t="s">
        <v>33</v>
      </c>
      <c r="O245" s="34" t="s">
        <v>33</v>
      </c>
      <c r="P245" s="34" t="s">
        <v>33</v>
      </c>
      <c r="Q245" s="34" t="s">
        <v>33</v>
      </c>
      <c r="R245" s="34" t="s">
        <v>33</v>
      </c>
      <c r="S245" s="34" t="s">
        <v>33</v>
      </c>
      <c r="T245" s="34" t="s">
        <v>33</v>
      </c>
      <c r="U245" s="34" t="s">
        <v>33</v>
      </c>
      <c r="V245" s="34" t="s">
        <v>43</v>
      </c>
      <c r="W245" s="33" t="s">
        <v>43</v>
      </c>
      <c r="X245" s="61"/>
      <c r="Y245" s="61"/>
    </row>
    <row r="246" spans="1:26" x14ac:dyDescent="0.3">
      <c r="A246" s="37" t="s">
        <v>543</v>
      </c>
      <c r="B246" s="39" t="s">
        <v>553</v>
      </c>
      <c r="C246" s="59">
        <v>98</v>
      </c>
      <c r="D246" s="1" t="s">
        <v>33</v>
      </c>
      <c r="E246" s="1" t="s">
        <v>33</v>
      </c>
      <c r="F246" s="1" t="s">
        <v>36</v>
      </c>
      <c r="G246" s="1" t="s">
        <v>34</v>
      </c>
      <c r="H246" s="1" t="s">
        <v>33</v>
      </c>
      <c r="I246" s="1" t="s">
        <v>33</v>
      </c>
      <c r="J246" s="1" t="s">
        <v>33</v>
      </c>
      <c r="K246" s="1" t="s">
        <v>33</v>
      </c>
      <c r="L246" s="1" t="s">
        <v>33</v>
      </c>
      <c r="M246" s="1" t="s">
        <v>33</v>
      </c>
      <c r="N246" s="1" t="s">
        <v>33</v>
      </c>
      <c r="O246" s="1" t="s">
        <v>33</v>
      </c>
      <c r="P246" s="1" t="s">
        <v>34</v>
      </c>
      <c r="Q246" s="1" t="s">
        <v>33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43</v>
      </c>
      <c r="W246" s="37" t="s">
        <v>43</v>
      </c>
      <c r="X246" s="61" t="s">
        <v>544</v>
      </c>
      <c r="Y246" s="61">
        <v>49</v>
      </c>
    </row>
    <row r="247" spans="1:26" x14ac:dyDescent="0.3">
      <c r="A247" s="37" t="s">
        <v>543</v>
      </c>
      <c r="B247" s="36" t="s">
        <v>552</v>
      </c>
      <c r="C247" s="60"/>
      <c r="D247" s="34" t="s">
        <v>33</v>
      </c>
      <c r="E247" s="34" t="s">
        <v>33</v>
      </c>
      <c r="F247" s="34" t="s">
        <v>36</v>
      </c>
      <c r="G247" s="34" t="s">
        <v>36</v>
      </c>
      <c r="H247" s="34" t="s">
        <v>33</v>
      </c>
      <c r="I247" s="34" t="s">
        <v>33</v>
      </c>
      <c r="J247" s="34" t="s">
        <v>33</v>
      </c>
      <c r="K247" s="34" t="s">
        <v>33</v>
      </c>
      <c r="L247" s="34" t="s">
        <v>33</v>
      </c>
      <c r="M247" s="34" t="s">
        <v>33</v>
      </c>
      <c r="N247" s="34" t="s">
        <v>33</v>
      </c>
      <c r="O247" s="34" t="s">
        <v>36</v>
      </c>
      <c r="P247" s="34" t="s">
        <v>33</v>
      </c>
      <c r="Q247" s="34" t="s">
        <v>33</v>
      </c>
      <c r="R247" s="34" t="s">
        <v>33</v>
      </c>
      <c r="S247" s="34" t="s">
        <v>33</v>
      </c>
      <c r="T247" s="34" t="s">
        <v>33</v>
      </c>
      <c r="U247" s="34" t="s">
        <v>33</v>
      </c>
      <c r="V247" s="34" t="s">
        <v>43</v>
      </c>
      <c r="W247" s="33" t="s">
        <v>43</v>
      </c>
      <c r="X247" s="61"/>
      <c r="Y247" s="61"/>
    </row>
    <row r="248" spans="1:26" x14ac:dyDescent="0.3">
      <c r="A248" s="37" t="s">
        <v>543</v>
      </c>
      <c r="B248" s="37" t="s">
        <v>551</v>
      </c>
      <c r="C248" s="59">
        <v>100</v>
      </c>
      <c r="D248" s="1" t="s">
        <v>33</v>
      </c>
      <c r="E248" s="1" t="s">
        <v>33</v>
      </c>
      <c r="F248" s="1" t="s">
        <v>36</v>
      </c>
      <c r="G248" s="1" t="s">
        <v>36</v>
      </c>
      <c r="H248" s="1" t="s">
        <v>33</v>
      </c>
      <c r="I248" s="1" t="s">
        <v>33</v>
      </c>
      <c r="J248" s="1" t="s">
        <v>33</v>
      </c>
      <c r="K248" s="1" t="s">
        <v>33</v>
      </c>
      <c r="L248" s="1" t="s">
        <v>33</v>
      </c>
      <c r="M248" s="1" t="s">
        <v>33</v>
      </c>
      <c r="N248" s="1" t="s">
        <v>33</v>
      </c>
      <c r="O248" s="1" t="s">
        <v>33</v>
      </c>
      <c r="P248" s="1" t="s">
        <v>34</v>
      </c>
      <c r="Q248" s="1" t="s">
        <v>33</v>
      </c>
      <c r="R248" s="1" t="s">
        <v>36</v>
      </c>
      <c r="S248" s="1" t="s">
        <v>33</v>
      </c>
      <c r="T248" s="1" t="s">
        <v>33</v>
      </c>
      <c r="U248" s="1" t="s">
        <v>33</v>
      </c>
      <c r="V248" s="1" t="s">
        <v>33</v>
      </c>
      <c r="W248" s="37" t="s">
        <v>33</v>
      </c>
      <c r="X248" s="61" t="s">
        <v>544</v>
      </c>
      <c r="Y248" s="61">
        <v>68</v>
      </c>
    </row>
    <row r="249" spans="1:26" x14ac:dyDescent="0.3">
      <c r="A249" s="37" t="s">
        <v>543</v>
      </c>
      <c r="B249" s="33" t="s">
        <v>550</v>
      </c>
      <c r="C249" s="60"/>
      <c r="D249" s="34" t="s">
        <v>33</v>
      </c>
      <c r="E249" s="34" t="s">
        <v>36</v>
      </c>
      <c r="F249" s="34" t="s">
        <v>33</v>
      </c>
      <c r="G249" s="34" t="s">
        <v>33</v>
      </c>
      <c r="H249" s="34" t="s">
        <v>33</v>
      </c>
      <c r="I249" s="34" t="s">
        <v>33</v>
      </c>
      <c r="J249" s="34" t="s">
        <v>33</v>
      </c>
      <c r="K249" s="34" t="s">
        <v>33</v>
      </c>
      <c r="L249" s="34" t="s">
        <v>33</v>
      </c>
      <c r="M249" s="34" t="s">
        <v>33</v>
      </c>
      <c r="N249" s="34" t="s">
        <v>33</v>
      </c>
      <c r="O249" s="34" t="s">
        <v>33</v>
      </c>
      <c r="P249" s="34" t="s">
        <v>33</v>
      </c>
      <c r="Q249" s="34" t="s">
        <v>36</v>
      </c>
      <c r="R249" s="34" t="s">
        <v>36</v>
      </c>
      <c r="S249" s="34" t="s">
        <v>34</v>
      </c>
      <c r="T249" s="34" t="s">
        <v>33</v>
      </c>
      <c r="U249" s="34" t="s">
        <v>33</v>
      </c>
      <c r="V249" s="34" t="s">
        <v>43</v>
      </c>
      <c r="W249" s="33" t="s">
        <v>43</v>
      </c>
      <c r="X249" s="61"/>
      <c r="Y249" s="61"/>
    </row>
    <row r="250" spans="1:26" x14ac:dyDescent="0.3">
      <c r="A250" s="37" t="s">
        <v>543</v>
      </c>
      <c r="B250" s="33" t="s">
        <v>549</v>
      </c>
      <c r="C250" s="33">
        <v>102</v>
      </c>
      <c r="D250" s="34" t="s">
        <v>33</v>
      </c>
      <c r="E250" s="34" t="s">
        <v>36</v>
      </c>
      <c r="F250" s="34" t="s">
        <v>33</v>
      </c>
      <c r="G250" s="34" t="s">
        <v>33</v>
      </c>
      <c r="H250" s="34" t="s">
        <v>33</v>
      </c>
      <c r="I250" s="34" t="s">
        <v>33</v>
      </c>
      <c r="J250" s="34" t="s">
        <v>33</v>
      </c>
      <c r="K250" s="34" t="s">
        <v>33</v>
      </c>
      <c r="L250" s="34" t="s">
        <v>33</v>
      </c>
      <c r="M250" s="34" t="s">
        <v>33</v>
      </c>
      <c r="N250" s="34" t="s">
        <v>33</v>
      </c>
      <c r="O250" s="34" t="s">
        <v>33</v>
      </c>
      <c r="P250" s="34" t="s">
        <v>33</v>
      </c>
      <c r="Q250" s="34" t="s">
        <v>33</v>
      </c>
      <c r="R250" s="34" t="s">
        <v>36</v>
      </c>
      <c r="S250" s="34" t="s">
        <v>33</v>
      </c>
      <c r="T250" s="34" t="s">
        <v>33</v>
      </c>
      <c r="U250" s="34" t="s">
        <v>33</v>
      </c>
      <c r="V250" s="34" t="s">
        <v>33</v>
      </c>
      <c r="W250" s="33" t="s">
        <v>43</v>
      </c>
      <c r="X250" s="41" t="s">
        <v>544</v>
      </c>
      <c r="Y250" s="41">
        <v>78</v>
      </c>
    </row>
    <row r="251" spans="1:26" x14ac:dyDescent="0.3">
      <c r="A251" s="37" t="s">
        <v>543</v>
      </c>
      <c r="B251" s="37" t="s">
        <v>548</v>
      </c>
      <c r="C251" s="59">
        <v>104</v>
      </c>
      <c r="D251" s="1" t="s">
        <v>33</v>
      </c>
      <c r="E251" s="1" t="s">
        <v>33</v>
      </c>
      <c r="F251" s="1" t="s">
        <v>33</v>
      </c>
      <c r="G251" s="1" t="s">
        <v>33</v>
      </c>
      <c r="H251" s="1" t="s">
        <v>33</v>
      </c>
      <c r="I251" s="1" t="s">
        <v>33</v>
      </c>
      <c r="J251" s="1" t="s">
        <v>33</v>
      </c>
      <c r="K251" s="1" t="s">
        <v>43</v>
      </c>
      <c r="L251" s="1" t="s">
        <v>33</v>
      </c>
      <c r="M251" s="1" t="s">
        <v>43</v>
      </c>
      <c r="N251" s="1" t="s">
        <v>43</v>
      </c>
      <c r="O251" s="1" t="s">
        <v>43</v>
      </c>
      <c r="P251" s="1" t="s">
        <v>43</v>
      </c>
      <c r="Q251" s="1" t="s">
        <v>43</v>
      </c>
      <c r="R251" s="1" t="s">
        <v>33</v>
      </c>
      <c r="S251" s="1" t="s">
        <v>43</v>
      </c>
      <c r="T251" s="1" t="s">
        <v>43</v>
      </c>
      <c r="U251" s="1" t="s">
        <v>43</v>
      </c>
      <c r="V251" s="1" t="s">
        <v>43</v>
      </c>
      <c r="W251" s="37" t="s">
        <v>43</v>
      </c>
      <c r="X251" s="63" t="s">
        <v>547</v>
      </c>
      <c r="Y251" s="61"/>
    </row>
    <row r="252" spans="1:26" x14ac:dyDescent="0.3">
      <c r="A252" s="37" t="s">
        <v>543</v>
      </c>
      <c r="B252" s="33" t="s">
        <v>546</v>
      </c>
      <c r="C252" s="60"/>
      <c r="D252" s="34" t="s">
        <v>33</v>
      </c>
      <c r="E252" s="34" t="s">
        <v>33</v>
      </c>
      <c r="F252" s="34" t="s">
        <v>36</v>
      </c>
      <c r="G252" s="34" t="s">
        <v>36</v>
      </c>
      <c r="H252" s="34" t="s">
        <v>33</v>
      </c>
      <c r="I252" s="34" t="s">
        <v>33</v>
      </c>
      <c r="J252" s="34" t="s">
        <v>33</v>
      </c>
      <c r="K252" s="34" t="s">
        <v>33</v>
      </c>
      <c r="L252" s="34" t="s">
        <v>33</v>
      </c>
      <c r="M252" s="34" t="s">
        <v>33</v>
      </c>
      <c r="N252" s="34" t="s">
        <v>33</v>
      </c>
      <c r="O252" s="34" t="s">
        <v>33</v>
      </c>
      <c r="P252" s="34" t="s">
        <v>36</v>
      </c>
      <c r="Q252" s="34" t="s">
        <v>33</v>
      </c>
      <c r="R252" s="34" t="s">
        <v>33</v>
      </c>
      <c r="S252" s="34" t="s">
        <v>33</v>
      </c>
      <c r="T252" s="34" t="s">
        <v>33</v>
      </c>
      <c r="U252" s="34" t="s">
        <v>33</v>
      </c>
      <c r="V252" s="34" t="s">
        <v>33</v>
      </c>
      <c r="W252" s="33" t="s">
        <v>33</v>
      </c>
      <c r="X252" s="63"/>
      <c r="Y252" s="61"/>
    </row>
    <row r="253" spans="1:26" x14ac:dyDescent="0.3">
      <c r="A253" s="37" t="s">
        <v>543</v>
      </c>
      <c r="B253" s="37" t="s">
        <v>545</v>
      </c>
      <c r="C253" s="59">
        <v>106</v>
      </c>
      <c r="D253" s="1" t="s">
        <v>33</v>
      </c>
      <c r="E253" s="1" t="s">
        <v>33</v>
      </c>
      <c r="F253" s="1" t="s">
        <v>36</v>
      </c>
      <c r="G253" s="1" t="s">
        <v>36</v>
      </c>
      <c r="H253" s="1" t="s">
        <v>34</v>
      </c>
      <c r="I253" s="1" t="s">
        <v>33</v>
      </c>
      <c r="J253" s="1" t="s">
        <v>33</v>
      </c>
      <c r="K253" s="1" t="s">
        <v>33</v>
      </c>
      <c r="L253" s="1" t="s">
        <v>33</v>
      </c>
      <c r="M253" s="1" t="s">
        <v>33</v>
      </c>
      <c r="N253" s="1" t="s">
        <v>33</v>
      </c>
      <c r="O253" s="1" t="s">
        <v>33</v>
      </c>
      <c r="P253" s="1" t="s">
        <v>33</v>
      </c>
      <c r="Q253" s="1" t="s">
        <v>34</v>
      </c>
      <c r="R253" s="1" t="s">
        <v>33</v>
      </c>
      <c r="S253" s="1" t="s">
        <v>34</v>
      </c>
      <c r="T253" s="1" t="s">
        <v>33</v>
      </c>
      <c r="U253" s="1" t="s">
        <v>33</v>
      </c>
      <c r="V253" s="1" t="s">
        <v>33</v>
      </c>
      <c r="W253" s="37" t="s">
        <v>33</v>
      </c>
      <c r="X253" s="61" t="s">
        <v>544</v>
      </c>
      <c r="Y253" s="61">
        <v>68</v>
      </c>
    </row>
    <row r="254" spans="1:26" x14ac:dyDescent="0.3">
      <c r="A254" s="33" t="s">
        <v>543</v>
      </c>
      <c r="B254" s="33" t="s">
        <v>542</v>
      </c>
      <c r="C254" s="60"/>
      <c r="D254" s="34" t="s">
        <v>33</v>
      </c>
      <c r="E254" s="34" t="s">
        <v>33</v>
      </c>
      <c r="F254" s="34" t="s">
        <v>36</v>
      </c>
      <c r="G254" s="34" t="s">
        <v>36</v>
      </c>
      <c r="H254" s="34" t="s">
        <v>33</v>
      </c>
      <c r="I254" s="34" t="s">
        <v>33</v>
      </c>
      <c r="J254" s="34" t="s">
        <v>33</v>
      </c>
      <c r="K254" s="34" t="s">
        <v>33</v>
      </c>
      <c r="L254" s="34" t="s">
        <v>33</v>
      </c>
      <c r="M254" s="34" t="s">
        <v>33</v>
      </c>
      <c r="N254" s="34" t="s">
        <v>33</v>
      </c>
      <c r="O254" s="34" t="s">
        <v>33</v>
      </c>
      <c r="P254" s="34" t="s">
        <v>33</v>
      </c>
      <c r="Q254" s="34" t="s">
        <v>33</v>
      </c>
      <c r="R254" s="34" t="s">
        <v>36</v>
      </c>
      <c r="S254" s="34" t="s">
        <v>33</v>
      </c>
      <c r="T254" s="34" t="s">
        <v>33</v>
      </c>
      <c r="U254" s="34" t="s">
        <v>43</v>
      </c>
      <c r="V254" s="34" t="s">
        <v>43</v>
      </c>
      <c r="W254" s="33" t="s">
        <v>43</v>
      </c>
      <c r="X254" s="62"/>
      <c r="Y254" s="62"/>
    </row>
    <row r="256" spans="1:26" x14ac:dyDescent="0.3">
      <c r="C256"/>
      <c r="D256" t="s">
        <v>32</v>
      </c>
      <c r="E256" t="s">
        <v>31</v>
      </c>
      <c r="F256" t="s">
        <v>30</v>
      </c>
      <c r="G256" t="s">
        <v>29</v>
      </c>
      <c r="H256" t="s">
        <v>28</v>
      </c>
      <c r="I256" t="s">
        <v>27</v>
      </c>
      <c r="J256" t="s">
        <v>26</v>
      </c>
      <c r="K256" t="s">
        <v>25</v>
      </c>
      <c r="L256" t="s">
        <v>24</v>
      </c>
      <c r="M256" t="s">
        <v>23</v>
      </c>
      <c r="N256" t="s">
        <v>22</v>
      </c>
      <c r="O256" t="s">
        <v>21</v>
      </c>
      <c r="P256" t="s">
        <v>20</v>
      </c>
      <c r="Q256" t="s">
        <v>19</v>
      </c>
      <c r="R256" t="s">
        <v>18</v>
      </c>
      <c r="S256" t="s">
        <v>17</v>
      </c>
      <c r="T256" t="s">
        <v>16</v>
      </c>
      <c r="U256" t="s">
        <v>15</v>
      </c>
      <c r="V256" t="s">
        <v>14</v>
      </c>
      <c r="W256" t="s">
        <v>13</v>
      </c>
      <c r="X256" t="s">
        <v>12</v>
      </c>
      <c r="Y256"/>
      <c r="Z256" s="1"/>
    </row>
    <row r="257" spans="3:25" x14ac:dyDescent="0.3">
      <c r="C257" s="32" t="s">
        <v>11</v>
      </c>
      <c r="D257" s="32">
        <f t="shared" ref="D257:W257" si="0">COUNTIF(D$5:D$254,"Positive")</f>
        <v>7</v>
      </c>
      <c r="E257" s="32">
        <f t="shared" si="0"/>
        <v>35</v>
      </c>
      <c r="F257" s="32">
        <f t="shared" si="0"/>
        <v>91</v>
      </c>
      <c r="G257" s="32">
        <f t="shared" si="0"/>
        <v>121</v>
      </c>
      <c r="H257" s="32">
        <f t="shared" si="0"/>
        <v>91</v>
      </c>
      <c r="I257" s="32">
        <f t="shared" si="0"/>
        <v>52</v>
      </c>
      <c r="J257" s="32">
        <f t="shared" si="0"/>
        <v>8</v>
      </c>
      <c r="K257" s="32">
        <f t="shared" si="0"/>
        <v>4</v>
      </c>
      <c r="L257" s="32">
        <f t="shared" si="0"/>
        <v>4</v>
      </c>
      <c r="M257" s="32">
        <f t="shared" si="0"/>
        <v>3</v>
      </c>
      <c r="N257" s="32">
        <f t="shared" si="0"/>
        <v>5</v>
      </c>
      <c r="O257" s="32">
        <f t="shared" si="0"/>
        <v>8</v>
      </c>
      <c r="P257" s="32">
        <f t="shared" si="0"/>
        <v>18</v>
      </c>
      <c r="Q257" s="32">
        <f t="shared" si="0"/>
        <v>18</v>
      </c>
      <c r="R257" s="32">
        <f t="shared" si="0"/>
        <v>31</v>
      </c>
      <c r="S257" s="32">
        <f t="shared" si="0"/>
        <v>17</v>
      </c>
      <c r="T257" s="32">
        <f t="shared" si="0"/>
        <v>2</v>
      </c>
      <c r="U257" s="32">
        <f t="shared" si="0"/>
        <v>1</v>
      </c>
      <c r="V257" s="32">
        <f t="shared" si="0"/>
        <v>1</v>
      </c>
      <c r="W257" s="32">
        <f t="shared" si="0"/>
        <v>0</v>
      </c>
      <c r="X257" s="32">
        <f>SUM(D257:W257)</f>
        <v>517</v>
      </c>
      <c r="Y257" t="s">
        <v>10</v>
      </c>
    </row>
    <row r="258" spans="3:25" x14ac:dyDescent="0.3">
      <c r="C258" s="6" t="s">
        <v>9</v>
      </c>
      <c r="D258" s="6">
        <f t="shared" ref="D258:W258" si="1">COUNTIF(D$5:D$254,"Negative")</f>
        <v>242</v>
      </c>
      <c r="E258" s="6">
        <f t="shared" si="1"/>
        <v>207</v>
      </c>
      <c r="F258" s="6">
        <f t="shared" si="1"/>
        <v>153</v>
      </c>
      <c r="G258" s="6">
        <f t="shared" si="1"/>
        <v>112</v>
      </c>
      <c r="H258" s="6">
        <f t="shared" si="1"/>
        <v>144</v>
      </c>
      <c r="I258" s="6">
        <f t="shared" si="1"/>
        <v>181</v>
      </c>
      <c r="J258" s="6">
        <f t="shared" si="1"/>
        <v>185</v>
      </c>
      <c r="K258" s="6">
        <f t="shared" si="1"/>
        <v>239</v>
      </c>
      <c r="L258" s="6">
        <f t="shared" si="1"/>
        <v>237</v>
      </c>
      <c r="M258" s="6">
        <f t="shared" si="1"/>
        <v>239</v>
      </c>
      <c r="N258" s="6">
        <f t="shared" si="1"/>
        <v>238</v>
      </c>
      <c r="O258" s="6">
        <f t="shared" si="1"/>
        <v>230</v>
      </c>
      <c r="P258" s="6">
        <f t="shared" si="1"/>
        <v>213</v>
      </c>
      <c r="Q258" s="6">
        <f t="shared" si="1"/>
        <v>178</v>
      </c>
      <c r="R258" s="6">
        <f t="shared" si="1"/>
        <v>203</v>
      </c>
      <c r="S258" s="6">
        <f t="shared" si="1"/>
        <v>217</v>
      </c>
      <c r="T258" s="6">
        <f t="shared" si="1"/>
        <v>145</v>
      </c>
      <c r="U258" s="6">
        <f t="shared" si="1"/>
        <v>121</v>
      </c>
      <c r="V258" s="6">
        <f t="shared" si="1"/>
        <v>112</v>
      </c>
      <c r="W258" s="6">
        <f t="shared" si="1"/>
        <v>88</v>
      </c>
      <c r="X258" s="31">
        <f>SUM(D258:W258)</f>
        <v>3684</v>
      </c>
      <c r="Y258" t="s">
        <v>8</v>
      </c>
    </row>
    <row r="259" spans="3:25" x14ac:dyDescent="0.3">
      <c r="C259" s="5" t="s">
        <v>290</v>
      </c>
      <c r="D259" s="5">
        <f t="shared" ref="D259:W259" si="2">COUNTIF(D$5:D$254,"One gene")</f>
        <v>1</v>
      </c>
      <c r="E259" s="5">
        <f t="shared" si="2"/>
        <v>5</v>
      </c>
      <c r="F259" s="5">
        <f t="shared" si="2"/>
        <v>5</v>
      </c>
      <c r="G259" s="5">
        <f t="shared" si="2"/>
        <v>14</v>
      </c>
      <c r="H259" s="5">
        <f t="shared" si="2"/>
        <v>9</v>
      </c>
      <c r="I259" s="5">
        <f t="shared" si="2"/>
        <v>13</v>
      </c>
      <c r="J259" s="5">
        <f t="shared" si="2"/>
        <v>6</v>
      </c>
      <c r="K259" s="5">
        <f t="shared" si="2"/>
        <v>1</v>
      </c>
      <c r="L259" s="5">
        <f t="shared" si="2"/>
        <v>3</v>
      </c>
      <c r="M259" s="5">
        <f t="shared" si="2"/>
        <v>0</v>
      </c>
      <c r="N259" s="5">
        <f t="shared" si="2"/>
        <v>0</v>
      </c>
      <c r="O259" s="5">
        <f t="shared" si="2"/>
        <v>3</v>
      </c>
      <c r="P259" s="5">
        <f t="shared" si="2"/>
        <v>10</v>
      </c>
      <c r="Q259" s="5">
        <f t="shared" si="2"/>
        <v>8</v>
      </c>
      <c r="R259" s="5">
        <f t="shared" si="2"/>
        <v>7</v>
      </c>
      <c r="S259" s="5">
        <f t="shared" si="2"/>
        <v>6</v>
      </c>
      <c r="T259" s="5">
        <f t="shared" si="2"/>
        <v>2</v>
      </c>
      <c r="U259" s="5">
        <f t="shared" si="2"/>
        <v>0</v>
      </c>
      <c r="V259" s="5">
        <f t="shared" si="2"/>
        <v>1</v>
      </c>
      <c r="W259" s="5">
        <f t="shared" si="2"/>
        <v>1</v>
      </c>
      <c r="X259" s="30">
        <f>SUM(D259:W259)</f>
        <v>95</v>
      </c>
      <c r="Y259" t="s">
        <v>6</v>
      </c>
    </row>
    <row r="260" spans="3:25" x14ac:dyDescent="0.3">
      <c r="C260" s="4" t="s">
        <v>5</v>
      </c>
      <c r="D260" s="4">
        <f t="shared" ref="D260:W260" si="3">COUNTIF(D$5:D$254,"No sample")</f>
        <v>0</v>
      </c>
      <c r="E260" s="4">
        <f t="shared" si="3"/>
        <v>3</v>
      </c>
      <c r="F260" s="4">
        <f t="shared" si="3"/>
        <v>1</v>
      </c>
      <c r="G260" s="4">
        <f t="shared" si="3"/>
        <v>3</v>
      </c>
      <c r="H260" s="4">
        <f t="shared" si="3"/>
        <v>6</v>
      </c>
      <c r="I260" s="4">
        <f t="shared" si="3"/>
        <v>4</v>
      </c>
      <c r="J260" s="4">
        <f t="shared" si="3"/>
        <v>51</v>
      </c>
      <c r="K260" s="4">
        <f t="shared" si="3"/>
        <v>6</v>
      </c>
      <c r="L260" s="4">
        <f t="shared" si="3"/>
        <v>6</v>
      </c>
      <c r="M260" s="4">
        <f t="shared" si="3"/>
        <v>8</v>
      </c>
      <c r="N260" s="4">
        <f t="shared" si="3"/>
        <v>7</v>
      </c>
      <c r="O260" s="4">
        <f t="shared" si="3"/>
        <v>9</v>
      </c>
      <c r="P260" s="4">
        <f t="shared" si="3"/>
        <v>9</v>
      </c>
      <c r="Q260" s="4">
        <f t="shared" si="3"/>
        <v>46</v>
      </c>
      <c r="R260" s="4">
        <f t="shared" si="3"/>
        <v>9</v>
      </c>
      <c r="S260" s="4">
        <f t="shared" si="3"/>
        <v>10</v>
      </c>
      <c r="T260" s="4">
        <f t="shared" si="3"/>
        <v>101</v>
      </c>
      <c r="U260" s="4">
        <f t="shared" si="3"/>
        <v>128</v>
      </c>
      <c r="V260" s="4">
        <f t="shared" si="3"/>
        <v>136</v>
      </c>
      <c r="W260" s="4">
        <f t="shared" si="3"/>
        <v>161</v>
      </c>
      <c r="X260" s="29">
        <f>SUM(D260:W260)</f>
        <v>704</v>
      </c>
      <c r="Y260" t="s">
        <v>4</v>
      </c>
    </row>
    <row r="261" spans="3:25" x14ac:dyDescent="0.3">
      <c r="C261" s="3" t="s">
        <v>3</v>
      </c>
      <c r="D261" s="3">
        <f t="shared" ref="D261:W261" si="4">((D259+D258+D257))</f>
        <v>250</v>
      </c>
      <c r="E261" s="3">
        <f t="shared" si="4"/>
        <v>247</v>
      </c>
      <c r="F261" s="3">
        <f t="shared" si="4"/>
        <v>249</v>
      </c>
      <c r="G261" s="3">
        <f t="shared" si="4"/>
        <v>247</v>
      </c>
      <c r="H261" s="3">
        <f t="shared" si="4"/>
        <v>244</v>
      </c>
      <c r="I261" s="3">
        <f t="shared" si="4"/>
        <v>246</v>
      </c>
      <c r="J261" s="3">
        <f t="shared" si="4"/>
        <v>199</v>
      </c>
      <c r="K261" s="3">
        <f t="shared" si="4"/>
        <v>244</v>
      </c>
      <c r="L261" s="3">
        <f t="shared" si="4"/>
        <v>244</v>
      </c>
      <c r="M261" s="3">
        <f t="shared" si="4"/>
        <v>242</v>
      </c>
      <c r="N261" s="3">
        <f t="shared" si="4"/>
        <v>243</v>
      </c>
      <c r="O261" s="3">
        <f t="shared" si="4"/>
        <v>241</v>
      </c>
      <c r="P261" s="3">
        <f t="shared" si="4"/>
        <v>241</v>
      </c>
      <c r="Q261" s="3">
        <f t="shared" si="4"/>
        <v>204</v>
      </c>
      <c r="R261" s="3">
        <f t="shared" si="4"/>
        <v>241</v>
      </c>
      <c r="S261" s="3">
        <f t="shared" si="4"/>
        <v>240</v>
      </c>
      <c r="T261" s="3">
        <f t="shared" si="4"/>
        <v>149</v>
      </c>
      <c r="U261" s="3">
        <f t="shared" si="4"/>
        <v>122</v>
      </c>
      <c r="V261" s="3">
        <f t="shared" si="4"/>
        <v>114</v>
      </c>
      <c r="W261" s="3">
        <f t="shared" si="4"/>
        <v>89</v>
      </c>
      <c r="X261" s="28">
        <f>SUM(D261:W261)</f>
        <v>4296</v>
      </c>
      <c r="Y261" t="s">
        <v>2</v>
      </c>
    </row>
    <row r="264" spans="3:25" x14ac:dyDescent="0.3">
      <c r="C264" s="2" t="s">
        <v>1</v>
      </c>
      <c r="D264" s="2">
        <f t="shared" ref="D264:X264" si="5">(D257/D261)*100</f>
        <v>2.8000000000000003</v>
      </c>
      <c r="E264" s="2">
        <f t="shared" si="5"/>
        <v>14.17004048582996</v>
      </c>
      <c r="F264" s="2">
        <f t="shared" si="5"/>
        <v>36.546184738955823</v>
      </c>
      <c r="G264" s="2">
        <f t="shared" si="5"/>
        <v>48.987854251012145</v>
      </c>
      <c r="H264" s="2">
        <f t="shared" si="5"/>
        <v>37.295081967213115</v>
      </c>
      <c r="I264" s="2">
        <f t="shared" si="5"/>
        <v>21.138211382113823</v>
      </c>
      <c r="J264" s="2">
        <f t="shared" si="5"/>
        <v>4.0201005025125625</v>
      </c>
      <c r="K264" s="2">
        <f t="shared" si="5"/>
        <v>1.639344262295082</v>
      </c>
      <c r="L264" s="2">
        <f t="shared" si="5"/>
        <v>1.639344262295082</v>
      </c>
      <c r="M264" s="2">
        <f t="shared" si="5"/>
        <v>1.2396694214876034</v>
      </c>
      <c r="N264" s="2">
        <f t="shared" si="5"/>
        <v>2.0576131687242798</v>
      </c>
      <c r="O264" s="2">
        <f t="shared" si="5"/>
        <v>3.3195020746887969</v>
      </c>
      <c r="P264" s="2">
        <f t="shared" si="5"/>
        <v>7.4688796680497926</v>
      </c>
      <c r="Q264" s="2">
        <f t="shared" si="5"/>
        <v>8.8235294117647065</v>
      </c>
      <c r="R264" s="2">
        <f t="shared" si="5"/>
        <v>12.863070539419086</v>
      </c>
      <c r="S264" s="2">
        <f t="shared" si="5"/>
        <v>7.083333333333333</v>
      </c>
      <c r="T264" s="2">
        <f t="shared" si="5"/>
        <v>1.3422818791946309</v>
      </c>
      <c r="U264" s="2">
        <f t="shared" si="5"/>
        <v>0.81967213114754101</v>
      </c>
      <c r="V264" s="2">
        <f t="shared" si="5"/>
        <v>0.8771929824561403</v>
      </c>
      <c r="W264" s="2">
        <f t="shared" si="5"/>
        <v>0</v>
      </c>
      <c r="X264" s="2">
        <f t="shared" si="5"/>
        <v>12.034450651769088</v>
      </c>
      <c r="Y264" t="s">
        <v>0</v>
      </c>
    </row>
  </sheetData>
  <mergeCells count="271">
    <mergeCell ref="D3:W3"/>
    <mergeCell ref="C6:C7"/>
    <mergeCell ref="X6:X7"/>
    <mergeCell ref="C8:C9"/>
    <mergeCell ref="X8:X9"/>
    <mergeCell ref="C12:C13"/>
    <mergeCell ref="X12:X13"/>
    <mergeCell ref="Y19:Y20"/>
    <mergeCell ref="C21:C22"/>
    <mergeCell ref="X21:X22"/>
    <mergeCell ref="C23:C24"/>
    <mergeCell ref="X23:X24"/>
    <mergeCell ref="C25:C26"/>
    <mergeCell ref="X25:X26"/>
    <mergeCell ref="C14:C15"/>
    <mergeCell ref="X14:X15"/>
    <mergeCell ref="C16:C17"/>
    <mergeCell ref="X16:X17"/>
    <mergeCell ref="C19:C20"/>
    <mergeCell ref="X19:X20"/>
    <mergeCell ref="C36:C37"/>
    <mergeCell ref="X36:X37"/>
    <mergeCell ref="C38:C39"/>
    <mergeCell ref="X38:X39"/>
    <mergeCell ref="C40:C41"/>
    <mergeCell ref="X40:X41"/>
    <mergeCell ref="C27:C28"/>
    <mergeCell ref="X27:X28"/>
    <mergeCell ref="C29:C30"/>
    <mergeCell ref="X29:X30"/>
    <mergeCell ref="C34:C35"/>
    <mergeCell ref="X34:X35"/>
    <mergeCell ref="C48:C49"/>
    <mergeCell ref="X48:X49"/>
    <mergeCell ref="C50:C51"/>
    <mergeCell ref="X50:X51"/>
    <mergeCell ref="C52:C53"/>
    <mergeCell ref="X52:X53"/>
    <mergeCell ref="C42:C43"/>
    <mergeCell ref="X42:X43"/>
    <mergeCell ref="C44:C45"/>
    <mergeCell ref="X44:X45"/>
    <mergeCell ref="C46:C47"/>
    <mergeCell ref="X46:X47"/>
    <mergeCell ref="C60:C61"/>
    <mergeCell ref="X60:X61"/>
    <mergeCell ref="C62:C63"/>
    <mergeCell ref="X62:X63"/>
    <mergeCell ref="C64:C65"/>
    <mergeCell ref="X64:X65"/>
    <mergeCell ref="C54:C55"/>
    <mergeCell ref="X54:X55"/>
    <mergeCell ref="C56:C57"/>
    <mergeCell ref="X56:X57"/>
    <mergeCell ref="C58:C59"/>
    <mergeCell ref="X58:X59"/>
    <mergeCell ref="C73:C74"/>
    <mergeCell ref="X73:X74"/>
    <mergeCell ref="C75:C76"/>
    <mergeCell ref="X75:X76"/>
    <mergeCell ref="Y75:Y76"/>
    <mergeCell ref="C77:C78"/>
    <mergeCell ref="X77:X78"/>
    <mergeCell ref="C66:C67"/>
    <mergeCell ref="X66:X67"/>
    <mergeCell ref="C68:C69"/>
    <mergeCell ref="X68:X69"/>
    <mergeCell ref="C70:C71"/>
    <mergeCell ref="X70:X71"/>
    <mergeCell ref="C85:C86"/>
    <mergeCell ref="X85:X86"/>
    <mergeCell ref="Y85:Y86"/>
    <mergeCell ref="C88:C89"/>
    <mergeCell ref="X88:X89"/>
    <mergeCell ref="C90:C91"/>
    <mergeCell ref="X90:X91"/>
    <mergeCell ref="C79:C80"/>
    <mergeCell ref="X79:X80"/>
    <mergeCell ref="C81:C82"/>
    <mergeCell ref="X81:X82"/>
    <mergeCell ref="C83:C84"/>
    <mergeCell ref="X83:X84"/>
    <mergeCell ref="C98:C99"/>
    <mergeCell ref="X98:X99"/>
    <mergeCell ref="C102:C103"/>
    <mergeCell ref="X102:X103"/>
    <mergeCell ref="C104:C105"/>
    <mergeCell ref="X104:X105"/>
    <mergeCell ref="C92:C93"/>
    <mergeCell ref="X92:X93"/>
    <mergeCell ref="C94:C95"/>
    <mergeCell ref="X94:X95"/>
    <mergeCell ref="C96:C97"/>
    <mergeCell ref="X96:X97"/>
    <mergeCell ref="C113:C114"/>
    <mergeCell ref="X113:X114"/>
    <mergeCell ref="Y113:Y114"/>
    <mergeCell ref="C115:C116"/>
    <mergeCell ref="X115:X116"/>
    <mergeCell ref="C117:C118"/>
    <mergeCell ref="X117:X118"/>
    <mergeCell ref="C106:C107"/>
    <mergeCell ref="X106:X107"/>
    <mergeCell ref="C109:C110"/>
    <mergeCell ref="X109:X110"/>
    <mergeCell ref="C111:C112"/>
    <mergeCell ref="X111:X112"/>
    <mergeCell ref="C125:C126"/>
    <mergeCell ref="X125:X126"/>
    <mergeCell ref="C129:C130"/>
    <mergeCell ref="X129:X130"/>
    <mergeCell ref="Y129:Y130"/>
    <mergeCell ref="C131:C132"/>
    <mergeCell ref="X131:X132"/>
    <mergeCell ref="C119:C120"/>
    <mergeCell ref="X119:X120"/>
    <mergeCell ref="C121:C122"/>
    <mergeCell ref="X121:X122"/>
    <mergeCell ref="C123:C124"/>
    <mergeCell ref="X123:X124"/>
    <mergeCell ref="C140:C141"/>
    <mergeCell ref="X140:X141"/>
    <mergeCell ref="C142:C143"/>
    <mergeCell ref="X142:X143"/>
    <mergeCell ref="C144:C145"/>
    <mergeCell ref="X144:X145"/>
    <mergeCell ref="C134:C135"/>
    <mergeCell ref="X134:X135"/>
    <mergeCell ref="Y134:Y135"/>
    <mergeCell ref="C136:C137"/>
    <mergeCell ref="X136:X137"/>
    <mergeCell ref="C138:C139"/>
    <mergeCell ref="X138:X139"/>
    <mergeCell ref="Y152:Y153"/>
    <mergeCell ref="C154:C155"/>
    <mergeCell ref="X154:X155"/>
    <mergeCell ref="C156:C157"/>
    <mergeCell ref="X156:X157"/>
    <mergeCell ref="C158:C159"/>
    <mergeCell ref="X158:X159"/>
    <mergeCell ref="C147:C148"/>
    <mergeCell ref="X147:X148"/>
    <mergeCell ref="C149:C150"/>
    <mergeCell ref="X149:X150"/>
    <mergeCell ref="C152:C153"/>
    <mergeCell ref="X152:X153"/>
    <mergeCell ref="C165:C166"/>
    <mergeCell ref="X165:X166"/>
    <mergeCell ref="Y165:Y166"/>
    <mergeCell ref="C167:C168"/>
    <mergeCell ref="X167:X168"/>
    <mergeCell ref="C169:C170"/>
    <mergeCell ref="X169:X170"/>
    <mergeCell ref="Y169:Y170"/>
    <mergeCell ref="C161:C162"/>
    <mergeCell ref="X161:X162"/>
    <mergeCell ref="Y161:Y162"/>
    <mergeCell ref="C163:C164"/>
    <mergeCell ref="X163:X164"/>
    <mergeCell ref="Y163:Y164"/>
    <mergeCell ref="C177:C178"/>
    <mergeCell ref="X177:X178"/>
    <mergeCell ref="Y177:Y178"/>
    <mergeCell ref="C179:C180"/>
    <mergeCell ref="X179:X180"/>
    <mergeCell ref="Y179:Y180"/>
    <mergeCell ref="C171:C172"/>
    <mergeCell ref="X171:X172"/>
    <mergeCell ref="C173:C174"/>
    <mergeCell ref="X173:X174"/>
    <mergeCell ref="Y173:Y174"/>
    <mergeCell ref="C175:C176"/>
    <mergeCell ref="X175:X176"/>
    <mergeCell ref="Y175:Y176"/>
    <mergeCell ref="C187:C188"/>
    <mergeCell ref="X187:X188"/>
    <mergeCell ref="C189:C190"/>
    <mergeCell ref="X189:X190"/>
    <mergeCell ref="Y189:Y190"/>
    <mergeCell ref="C191:C192"/>
    <mergeCell ref="X191:X192"/>
    <mergeCell ref="C181:C182"/>
    <mergeCell ref="X181:X182"/>
    <mergeCell ref="C183:C184"/>
    <mergeCell ref="X183:X184"/>
    <mergeCell ref="C185:C186"/>
    <mergeCell ref="X185:X186"/>
    <mergeCell ref="C199:C200"/>
    <mergeCell ref="X199:X200"/>
    <mergeCell ref="C201:C202"/>
    <mergeCell ref="X201:X202"/>
    <mergeCell ref="Y201:Y202"/>
    <mergeCell ref="C203:C204"/>
    <mergeCell ref="X203:X204"/>
    <mergeCell ref="Y203:Y204"/>
    <mergeCell ref="C193:C194"/>
    <mergeCell ref="X193:X194"/>
    <mergeCell ref="C195:C196"/>
    <mergeCell ref="X195:X196"/>
    <mergeCell ref="Y195:Y196"/>
    <mergeCell ref="C197:C198"/>
    <mergeCell ref="X197:X198"/>
    <mergeCell ref="Y197:Y198"/>
    <mergeCell ref="Y211:Y212"/>
    <mergeCell ref="C213:C214"/>
    <mergeCell ref="X213:X214"/>
    <mergeCell ref="Y213:Y214"/>
    <mergeCell ref="C205:C206"/>
    <mergeCell ref="X205:X206"/>
    <mergeCell ref="Y205:Y206"/>
    <mergeCell ref="C207:C208"/>
    <mergeCell ref="X207:X208"/>
    <mergeCell ref="Y207:Y208"/>
    <mergeCell ref="C215:C216"/>
    <mergeCell ref="X215:X216"/>
    <mergeCell ref="C217:C218"/>
    <mergeCell ref="X217:X218"/>
    <mergeCell ref="C219:C220"/>
    <mergeCell ref="X219:X220"/>
    <mergeCell ref="C209:C210"/>
    <mergeCell ref="X209:X210"/>
    <mergeCell ref="C211:C212"/>
    <mergeCell ref="X211:X212"/>
    <mergeCell ref="C225:C226"/>
    <mergeCell ref="X225:X226"/>
    <mergeCell ref="C227:C228"/>
    <mergeCell ref="X227:X228"/>
    <mergeCell ref="Y227:Y228"/>
    <mergeCell ref="C229:C230"/>
    <mergeCell ref="X229:X230"/>
    <mergeCell ref="Y229:Y230"/>
    <mergeCell ref="Y219:Y220"/>
    <mergeCell ref="C221:C222"/>
    <mergeCell ref="X221:X222"/>
    <mergeCell ref="Y221:Y222"/>
    <mergeCell ref="C223:C224"/>
    <mergeCell ref="X223:X224"/>
    <mergeCell ref="Y223:Y224"/>
    <mergeCell ref="C235:C236"/>
    <mergeCell ref="X235:X236"/>
    <mergeCell ref="Y235:Y236"/>
    <mergeCell ref="C237:C238"/>
    <mergeCell ref="X237:X238"/>
    <mergeCell ref="Y237:Y238"/>
    <mergeCell ref="C231:C232"/>
    <mergeCell ref="X231:X232"/>
    <mergeCell ref="Y231:Y232"/>
    <mergeCell ref="C233:C234"/>
    <mergeCell ref="X233:X234"/>
    <mergeCell ref="Y233:Y234"/>
    <mergeCell ref="C244:C245"/>
    <mergeCell ref="X244:X245"/>
    <mergeCell ref="Y244:Y245"/>
    <mergeCell ref="C246:C247"/>
    <mergeCell ref="X246:X247"/>
    <mergeCell ref="Y246:Y247"/>
    <mergeCell ref="C240:C241"/>
    <mergeCell ref="X240:X241"/>
    <mergeCell ref="Y240:Y241"/>
    <mergeCell ref="C242:C243"/>
    <mergeCell ref="X242:X243"/>
    <mergeCell ref="Y242:Y243"/>
    <mergeCell ref="C253:C254"/>
    <mergeCell ref="X253:X254"/>
    <mergeCell ref="Y253:Y254"/>
    <mergeCell ref="C248:C249"/>
    <mergeCell ref="X248:X249"/>
    <mergeCell ref="Y248:Y249"/>
    <mergeCell ref="C251:C252"/>
    <mergeCell ref="X251:X252"/>
    <mergeCell ref="Y251:Y252"/>
  </mergeCells>
  <conditionalFormatting sqref="X5:X6 D5:W254 X8 X10:X12 X14 X16 X18:X19">
    <cfRule type="containsText" dxfId="8" priority="1" operator="containsText" text="No sample">
      <formula>NOT(ISERROR(SEARCH("No sample",D5)))</formula>
    </cfRule>
    <cfRule type="containsText" dxfId="7" priority="2" operator="containsText" text="One gene">
      <formula>NOT(ISERROR(SEARCH("One gene",D5)))</formula>
    </cfRule>
    <cfRule type="containsText" dxfId="6" priority="3" operator="containsText" text="Positive">
      <formula>NOT(ISERROR(SEARCH("Positive",D5)))</formula>
    </cfRule>
    <cfRule type="containsText" dxfId="5" priority="4" operator="containsText" text="Negative">
      <formula>NOT(ISERROR(SEARCH("Negative",D5)))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4F434-8897-4BA1-83DC-8111255F1F0D}">
  <dimension ref="A1:Y267"/>
  <sheetViews>
    <sheetView zoomScaleNormal="100" workbookViewId="0">
      <selection activeCell="A2" sqref="A2"/>
    </sheetView>
  </sheetViews>
  <sheetFormatPr defaultRowHeight="14.4" x14ac:dyDescent="0.3"/>
  <cols>
    <col min="1" max="1" width="17.44140625" bestFit="1" customWidth="1"/>
    <col min="2" max="2" width="10.44140625" bestFit="1" customWidth="1"/>
    <col min="3" max="4" width="12" bestFit="1" customWidth="1"/>
    <col min="5" max="7" width="10.44140625" bestFit="1" customWidth="1"/>
    <col min="8" max="12" width="12" bestFit="1" customWidth="1"/>
    <col min="13" max="13" width="10.44140625" bestFit="1" customWidth="1"/>
    <col min="14" max="14" width="12" bestFit="1" customWidth="1"/>
    <col min="15" max="16" width="10.44140625" bestFit="1" customWidth="1"/>
  </cols>
  <sheetData>
    <row r="1" spans="1:25" x14ac:dyDescent="0.3">
      <c r="A1" s="27" t="s">
        <v>1065</v>
      </c>
    </row>
    <row r="2" spans="1:25" x14ac:dyDescent="0.3">
      <c r="A2" s="27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3">
      <c r="B3" s="69" t="s">
        <v>1064</v>
      </c>
      <c r="C3" s="69" t="s">
        <v>31</v>
      </c>
      <c r="D3" s="69" t="s">
        <v>30</v>
      </c>
      <c r="E3" s="69" t="s">
        <v>29</v>
      </c>
      <c r="F3" s="69" t="s">
        <v>28</v>
      </c>
      <c r="G3" s="69" t="s">
        <v>27</v>
      </c>
      <c r="H3" s="69" t="s">
        <v>26</v>
      </c>
      <c r="I3" s="69" t="s">
        <v>25</v>
      </c>
      <c r="J3" s="69" t="s">
        <v>24</v>
      </c>
      <c r="K3" s="69" t="s">
        <v>23</v>
      </c>
      <c r="L3" s="69" t="s">
        <v>22</v>
      </c>
      <c r="M3" s="69" t="s">
        <v>21</v>
      </c>
      <c r="N3" s="69" t="s">
        <v>20</v>
      </c>
      <c r="O3" s="69" t="s">
        <v>19</v>
      </c>
      <c r="P3" s="69" t="s">
        <v>18</v>
      </c>
      <c r="Q3" s="69"/>
    </row>
    <row r="4" spans="1:25" x14ac:dyDescent="0.3">
      <c r="A4" t="s">
        <v>1063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</row>
    <row r="5" spans="1:25" x14ac:dyDescent="0.3">
      <c r="A5" t="s">
        <v>1062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</row>
    <row r="6" spans="1:25" x14ac:dyDescent="0.3">
      <c r="A6" t="s">
        <v>1061</v>
      </c>
      <c r="B6" t="s">
        <v>43</v>
      </c>
      <c r="C6" t="s">
        <v>33</v>
      </c>
      <c r="D6" t="s">
        <v>33</v>
      </c>
      <c r="E6" t="s">
        <v>33</v>
      </c>
      <c r="F6" t="s">
        <v>33</v>
      </c>
      <c r="G6" t="s">
        <v>33</v>
      </c>
    </row>
    <row r="7" spans="1:25" x14ac:dyDescent="0.3">
      <c r="A7" t="s">
        <v>1060</v>
      </c>
      <c r="B7" t="s">
        <v>33</v>
      </c>
      <c r="C7" t="s">
        <v>33</v>
      </c>
      <c r="D7" t="s">
        <v>33</v>
      </c>
      <c r="E7" t="s">
        <v>33</v>
      </c>
      <c r="F7" t="s">
        <v>33</v>
      </c>
      <c r="G7" t="s">
        <v>33</v>
      </c>
    </row>
    <row r="8" spans="1:25" x14ac:dyDescent="0.3">
      <c r="A8" t="s">
        <v>1059</v>
      </c>
      <c r="B8" t="s">
        <v>33</v>
      </c>
      <c r="C8" t="s">
        <v>33</v>
      </c>
      <c r="D8" t="s">
        <v>33</v>
      </c>
      <c r="E8" t="s">
        <v>33</v>
      </c>
      <c r="F8" t="s">
        <v>33</v>
      </c>
      <c r="G8" t="s">
        <v>33</v>
      </c>
    </row>
    <row r="9" spans="1:25" x14ac:dyDescent="0.3">
      <c r="A9" t="s">
        <v>1058</v>
      </c>
      <c r="B9" t="s">
        <v>33</v>
      </c>
      <c r="C9" t="s">
        <v>33</v>
      </c>
      <c r="D9" t="s">
        <v>33</v>
      </c>
      <c r="E9" t="s">
        <v>33</v>
      </c>
      <c r="F9" t="s">
        <v>33</v>
      </c>
      <c r="G9" t="s">
        <v>33</v>
      </c>
    </row>
    <row r="10" spans="1:25" x14ac:dyDescent="0.3">
      <c r="A10" t="s">
        <v>1057</v>
      </c>
      <c r="B10" t="s">
        <v>33</v>
      </c>
      <c r="C10" t="s">
        <v>33</v>
      </c>
      <c r="D10" t="s">
        <v>33</v>
      </c>
      <c r="E10" t="s">
        <v>33</v>
      </c>
      <c r="F10" t="s">
        <v>33</v>
      </c>
      <c r="G10" t="s">
        <v>33</v>
      </c>
    </row>
    <row r="11" spans="1:25" x14ac:dyDescent="0.3">
      <c r="A11" t="s">
        <v>1056</v>
      </c>
      <c r="B11" t="s">
        <v>33</v>
      </c>
      <c r="C11" t="s">
        <v>33</v>
      </c>
      <c r="D11" t="s">
        <v>33</v>
      </c>
      <c r="E11" t="s">
        <v>33</v>
      </c>
      <c r="F11" t="s">
        <v>33</v>
      </c>
      <c r="G11" t="s">
        <v>33</v>
      </c>
    </row>
    <row r="12" spans="1:25" x14ac:dyDescent="0.3">
      <c r="A12" t="s">
        <v>1055</v>
      </c>
      <c r="B12" t="s">
        <v>33</v>
      </c>
      <c r="C12" t="s">
        <v>33</v>
      </c>
      <c r="D12" t="s">
        <v>33</v>
      </c>
      <c r="E12" t="s">
        <v>33</v>
      </c>
      <c r="F12" t="s">
        <v>33</v>
      </c>
      <c r="G12" t="s">
        <v>33</v>
      </c>
    </row>
    <row r="13" spans="1:25" x14ac:dyDescent="0.3">
      <c r="A13" t="s">
        <v>1054</v>
      </c>
      <c r="B13" t="s">
        <v>33</v>
      </c>
      <c r="C13" t="s">
        <v>33</v>
      </c>
      <c r="D13" t="s">
        <v>33</v>
      </c>
      <c r="E13" t="s">
        <v>33</v>
      </c>
      <c r="F13" t="s">
        <v>33</v>
      </c>
      <c r="G13" t="s">
        <v>33</v>
      </c>
    </row>
    <row r="14" spans="1:25" x14ac:dyDescent="0.3">
      <c r="A14" t="s">
        <v>1053</v>
      </c>
      <c r="B14" t="s">
        <v>33</v>
      </c>
      <c r="C14" t="s">
        <v>33</v>
      </c>
      <c r="D14" t="s">
        <v>33</v>
      </c>
      <c r="E14" t="s">
        <v>33</v>
      </c>
      <c r="F14" t="s">
        <v>33</v>
      </c>
      <c r="G14" t="s">
        <v>33</v>
      </c>
    </row>
    <row r="15" spans="1:25" x14ac:dyDescent="0.3">
      <c r="A15" t="s">
        <v>1052</v>
      </c>
      <c r="B15" t="s">
        <v>33</v>
      </c>
      <c r="C15" t="s">
        <v>33</v>
      </c>
      <c r="D15" t="s">
        <v>33</v>
      </c>
      <c r="E15" t="s">
        <v>33</v>
      </c>
      <c r="F15" t="s">
        <v>33</v>
      </c>
      <c r="G15" t="s">
        <v>33</v>
      </c>
    </row>
    <row r="16" spans="1:25" x14ac:dyDescent="0.3">
      <c r="A16" t="s">
        <v>1051</v>
      </c>
      <c r="B16" t="s">
        <v>33</v>
      </c>
      <c r="C16" t="s">
        <v>33</v>
      </c>
      <c r="D16" t="s">
        <v>33</v>
      </c>
      <c r="E16" t="s">
        <v>33</v>
      </c>
      <c r="F16" t="s">
        <v>33</v>
      </c>
      <c r="G16" t="s">
        <v>33</v>
      </c>
    </row>
    <row r="17" spans="1:7" x14ac:dyDescent="0.3">
      <c r="A17" t="s">
        <v>1050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</row>
    <row r="18" spans="1:7" x14ac:dyDescent="0.3">
      <c r="A18" t="s">
        <v>1049</v>
      </c>
      <c r="B18" t="s">
        <v>33</v>
      </c>
      <c r="C18" t="s">
        <v>33</v>
      </c>
      <c r="D18" t="s">
        <v>33</v>
      </c>
      <c r="E18" t="s">
        <v>33</v>
      </c>
      <c r="F18" t="s">
        <v>33</v>
      </c>
      <c r="G18" t="s">
        <v>33</v>
      </c>
    </row>
    <row r="19" spans="1:7" x14ac:dyDescent="0.3">
      <c r="A19" t="s">
        <v>1048</v>
      </c>
      <c r="B19" t="s">
        <v>33</v>
      </c>
      <c r="C19" t="s">
        <v>33</v>
      </c>
      <c r="D19" t="s">
        <v>33</v>
      </c>
      <c r="E19" t="s">
        <v>33</v>
      </c>
      <c r="F19" t="s">
        <v>33</v>
      </c>
      <c r="G19" t="s">
        <v>33</v>
      </c>
    </row>
    <row r="20" spans="1:7" x14ac:dyDescent="0.3">
      <c r="A20" t="s">
        <v>1047</v>
      </c>
      <c r="B20" t="s">
        <v>33</v>
      </c>
      <c r="C20" t="s">
        <v>33</v>
      </c>
      <c r="D20" t="s">
        <v>33</v>
      </c>
      <c r="E20" t="s">
        <v>33</v>
      </c>
      <c r="F20" t="s">
        <v>33</v>
      </c>
      <c r="G20" t="s">
        <v>33</v>
      </c>
    </row>
    <row r="21" spans="1:7" x14ac:dyDescent="0.3">
      <c r="A21" t="s">
        <v>1046</v>
      </c>
      <c r="B21" t="s">
        <v>33</v>
      </c>
      <c r="C21" t="s">
        <v>33</v>
      </c>
      <c r="D21" t="s">
        <v>33</v>
      </c>
      <c r="E21" t="s">
        <v>33</v>
      </c>
      <c r="F21" t="s">
        <v>33</v>
      </c>
      <c r="G21" t="s">
        <v>33</v>
      </c>
    </row>
    <row r="22" spans="1:7" x14ac:dyDescent="0.3">
      <c r="A22" t="s">
        <v>1045</v>
      </c>
      <c r="B22" t="s">
        <v>33</v>
      </c>
      <c r="C22" t="s">
        <v>33</v>
      </c>
      <c r="D22" t="s">
        <v>33</v>
      </c>
      <c r="E22" t="s">
        <v>33</v>
      </c>
      <c r="F22" t="s">
        <v>33</v>
      </c>
      <c r="G22" t="s">
        <v>33</v>
      </c>
    </row>
    <row r="23" spans="1:7" x14ac:dyDescent="0.3">
      <c r="A23" t="s">
        <v>1044</v>
      </c>
      <c r="B23" t="s">
        <v>33</v>
      </c>
      <c r="C23" t="s">
        <v>33</v>
      </c>
      <c r="D23" t="s">
        <v>33</v>
      </c>
      <c r="E23" t="s">
        <v>33</v>
      </c>
      <c r="F23" t="s">
        <v>33</v>
      </c>
      <c r="G23" t="s">
        <v>33</v>
      </c>
    </row>
    <row r="24" spans="1:7" x14ac:dyDescent="0.3">
      <c r="A24" t="s">
        <v>1043</v>
      </c>
      <c r="B24" t="s">
        <v>34</v>
      </c>
      <c r="C24" t="s">
        <v>33</v>
      </c>
      <c r="D24" t="s">
        <v>33</v>
      </c>
      <c r="E24" t="s">
        <v>33</v>
      </c>
      <c r="F24" t="s">
        <v>33</v>
      </c>
      <c r="G24" t="s">
        <v>33</v>
      </c>
    </row>
    <row r="25" spans="1:7" x14ac:dyDescent="0.3">
      <c r="A25" t="s">
        <v>1042</v>
      </c>
      <c r="B25" t="s">
        <v>33</v>
      </c>
      <c r="C25" t="s">
        <v>33</v>
      </c>
      <c r="D25" t="s">
        <v>33</v>
      </c>
      <c r="E25" t="s">
        <v>33</v>
      </c>
      <c r="F25" t="s">
        <v>33</v>
      </c>
      <c r="G25" t="s">
        <v>33</v>
      </c>
    </row>
    <row r="26" spans="1:7" x14ac:dyDescent="0.3">
      <c r="A26" t="s">
        <v>1041</v>
      </c>
      <c r="B26" t="s">
        <v>33</v>
      </c>
      <c r="C26" t="s">
        <v>33</v>
      </c>
      <c r="D26" t="s">
        <v>33</v>
      </c>
      <c r="E26" t="s">
        <v>33</v>
      </c>
      <c r="F26" t="s">
        <v>33</v>
      </c>
      <c r="G26" t="s">
        <v>33</v>
      </c>
    </row>
    <row r="27" spans="1:7" x14ac:dyDescent="0.3">
      <c r="A27" t="s">
        <v>1040</v>
      </c>
      <c r="B27" t="s">
        <v>33</v>
      </c>
      <c r="C27" t="s">
        <v>33</v>
      </c>
      <c r="D27" t="s">
        <v>33</v>
      </c>
      <c r="E27" t="s">
        <v>33</v>
      </c>
      <c r="F27" t="s">
        <v>33</v>
      </c>
      <c r="G27" t="s">
        <v>33</v>
      </c>
    </row>
    <row r="28" spans="1:7" x14ac:dyDescent="0.3">
      <c r="A28" t="s">
        <v>1039</v>
      </c>
      <c r="B28" t="s">
        <v>33</v>
      </c>
      <c r="C28" t="s">
        <v>33</v>
      </c>
      <c r="D28" t="s">
        <v>33</v>
      </c>
      <c r="E28" t="s">
        <v>33</v>
      </c>
      <c r="F28" t="s">
        <v>33</v>
      </c>
      <c r="G28" t="s">
        <v>33</v>
      </c>
    </row>
    <row r="29" spans="1:7" x14ac:dyDescent="0.3">
      <c r="A29" t="s">
        <v>1038</v>
      </c>
      <c r="B29" t="s">
        <v>33</v>
      </c>
      <c r="C29" t="s">
        <v>33</v>
      </c>
      <c r="D29" t="s">
        <v>33</v>
      </c>
      <c r="E29" t="s">
        <v>33</v>
      </c>
      <c r="F29" t="s">
        <v>33</v>
      </c>
      <c r="G29" t="s">
        <v>33</v>
      </c>
    </row>
    <row r="30" spans="1:7" x14ac:dyDescent="0.3">
      <c r="A30" t="s">
        <v>1037</v>
      </c>
      <c r="B30" t="s">
        <v>33</v>
      </c>
      <c r="C30" t="s">
        <v>33</v>
      </c>
      <c r="D30" t="s">
        <v>33</v>
      </c>
      <c r="E30" t="s">
        <v>33</v>
      </c>
      <c r="F30" t="s">
        <v>33</v>
      </c>
      <c r="G30" t="s">
        <v>33</v>
      </c>
    </row>
    <row r="31" spans="1:7" x14ac:dyDescent="0.3">
      <c r="A31" t="s">
        <v>1036</v>
      </c>
      <c r="B31" t="s">
        <v>33</v>
      </c>
      <c r="C31" t="s">
        <v>33</v>
      </c>
      <c r="D31" t="s">
        <v>33</v>
      </c>
      <c r="E31" t="s">
        <v>33</v>
      </c>
      <c r="F31" t="s">
        <v>33</v>
      </c>
      <c r="G31" t="s">
        <v>33</v>
      </c>
    </row>
    <row r="32" spans="1:7" x14ac:dyDescent="0.3">
      <c r="A32" t="s">
        <v>1035</v>
      </c>
      <c r="B32" t="s">
        <v>33</v>
      </c>
      <c r="C32" t="s">
        <v>33</v>
      </c>
      <c r="D32" t="s">
        <v>33</v>
      </c>
      <c r="E32" t="s">
        <v>33</v>
      </c>
      <c r="F32" t="s">
        <v>33</v>
      </c>
      <c r="G32" t="s">
        <v>33</v>
      </c>
    </row>
    <row r="33" spans="1:7" x14ac:dyDescent="0.3">
      <c r="A33" t="s">
        <v>1034</v>
      </c>
      <c r="B33" t="s">
        <v>33</v>
      </c>
      <c r="C33" t="s">
        <v>33</v>
      </c>
      <c r="D33" t="s">
        <v>33</v>
      </c>
      <c r="E33" t="s">
        <v>33</v>
      </c>
      <c r="F33" t="s">
        <v>33</v>
      </c>
      <c r="G33" t="s">
        <v>33</v>
      </c>
    </row>
    <row r="34" spans="1:7" x14ac:dyDescent="0.3">
      <c r="A34" t="s">
        <v>1033</v>
      </c>
      <c r="B34" t="s">
        <v>33</v>
      </c>
      <c r="C34" t="s">
        <v>33</v>
      </c>
      <c r="D34" t="s">
        <v>33</v>
      </c>
      <c r="E34" t="s">
        <v>33</v>
      </c>
      <c r="F34" t="s">
        <v>33</v>
      </c>
      <c r="G34" t="s">
        <v>33</v>
      </c>
    </row>
    <row r="35" spans="1:7" x14ac:dyDescent="0.3">
      <c r="A35" t="s">
        <v>1032</v>
      </c>
      <c r="B35" t="s">
        <v>33</v>
      </c>
      <c r="C35" t="s">
        <v>33</v>
      </c>
      <c r="D35" t="s">
        <v>33</v>
      </c>
      <c r="E35" t="s">
        <v>33</v>
      </c>
      <c r="F35" t="s">
        <v>33</v>
      </c>
      <c r="G35" t="s">
        <v>33</v>
      </c>
    </row>
    <row r="36" spans="1:7" x14ac:dyDescent="0.3">
      <c r="A36" t="s">
        <v>1031</v>
      </c>
      <c r="B36" t="s">
        <v>33</v>
      </c>
      <c r="C36" t="s">
        <v>33</v>
      </c>
      <c r="D36" t="s">
        <v>33</v>
      </c>
      <c r="E36" t="s">
        <v>33</v>
      </c>
      <c r="F36" t="s">
        <v>33</v>
      </c>
      <c r="G36" t="s">
        <v>33</v>
      </c>
    </row>
    <row r="37" spans="1:7" x14ac:dyDescent="0.3">
      <c r="A37" t="s">
        <v>1030</v>
      </c>
      <c r="B37" t="s">
        <v>33</v>
      </c>
      <c r="C37" t="s">
        <v>33</v>
      </c>
      <c r="D37" t="s">
        <v>33</v>
      </c>
      <c r="E37" t="s">
        <v>33</v>
      </c>
      <c r="F37" t="s">
        <v>33</v>
      </c>
      <c r="G37" t="s">
        <v>33</v>
      </c>
    </row>
    <row r="38" spans="1:7" x14ac:dyDescent="0.3">
      <c r="A38" t="s">
        <v>1029</v>
      </c>
      <c r="B38" t="s">
        <v>33</v>
      </c>
      <c r="C38" t="s">
        <v>33</v>
      </c>
      <c r="D38" t="s">
        <v>33</v>
      </c>
      <c r="E38" t="s">
        <v>33</v>
      </c>
      <c r="F38" t="s">
        <v>33</v>
      </c>
      <c r="G38" t="s">
        <v>33</v>
      </c>
    </row>
    <row r="39" spans="1:7" x14ac:dyDescent="0.3">
      <c r="A39" t="s">
        <v>1028</v>
      </c>
      <c r="B39" t="s">
        <v>33</v>
      </c>
      <c r="C39" t="s">
        <v>33</v>
      </c>
      <c r="D39" t="s">
        <v>33</v>
      </c>
      <c r="E39" t="s">
        <v>33</v>
      </c>
      <c r="F39" t="s">
        <v>33</v>
      </c>
      <c r="G39" t="s">
        <v>33</v>
      </c>
    </row>
    <row r="40" spans="1:7" x14ac:dyDescent="0.3">
      <c r="A40" t="s">
        <v>1027</v>
      </c>
      <c r="B40" t="s">
        <v>34</v>
      </c>
      <c r="C40" t="s">
        <v>33</v>
      </c>
      <c r="D40" t="s">
        <v>33</v>
      </c>
      <c r="E40" t="s">
        <v>38</v>
      </c>
      <c r="F40" t="s">
        <v>33</v>
      </c>
      <c r="G40" t="s">
        <v>33</v>
      </c>
    </row>
    <row r="41" spans="1:7" x14ac:dyDescent="0.3">
      <c r="A41" t="s">
        <v>1026</v>
      </c>
      <c r="B41" t="s">
        <v>33</v>
      </c>
      <c r="C41" t="s">
        <v>33</v>
      </c>
      <c r="D41" t="s">
        <v>33</v>
      </c>
      <c r="E41" t="s">
        <v>33</v>
      </c>
      <c r="F41" t="s">
        <v>33</v>
      </c>
      <c r="G41" t="s">
        <v>33</v>
      </c>
    </row>
    <row r="42" spans="1:7" x14ac:dyDescent="0.3">
      <c r="A42" t="s">
        <v>1025</v>
      </c>
      <c r="B42" t="s">
        <v>33</v>
      </c>
      <c r="C42" t="s">
        <v>33</v>
      </c>
      <c r="D42" t="s">
        <v>33</v>
      </c>
      <c r="E42" t="s">
        <v>33</v>
      </c>
      <c r="F42" t="s">
        <v>33</v>
      </c>
      <c r="G42" t="s">
        <v>33</v>
      </c>
    </row>
    <row r="43" spans="1:7" x14ac:dyDescent="0.3">
      <c r="A43" t="s">
        <v>1024</v>
      </c>
      <c r="B43" t="s">
        <v>33</v>
      </c>
      <c r="C43" t="s">
        <v>33</v>
      </c>
      <c r="D43" t="s">
        <v>33</v>
      </c>
      <c r="E43" t="s">
        <v>33</v>
      </c>
      <c r="F43" t="s">
        <v>33</v>
      </c>
      <c r="G43" t="s">
        <v>33</v>
      </c>
    </row>
    <row r="44" spans="1:7" x14ac:dyDescent="0.3">
      <c r="A44" t="s">
        <v>1023</v>
      </c>
      <c r="B44" t="s">
        <v>33</v>
      </c>
      <c r="C44" t="s">
        <v>33</v>
      </c>
      <c r="D44" t="s">
        <v>33</v>
      </c>
      <c r="E44" t="s">
        <v>33</v>
      </c>
      <c r="F44" t="s">
        <v>33</v>
      </c>
      <c r="G44" t="s">
        <v>33</v>
      </c>
    </row>
    <row r="45" spans="1:7" x14ac:dyDescent="0.3">
      <c r="A45" t="s">
        <v>1022</v>
      </c>
      <c r="B45" t="s">
        <v>33</v>
      </c>
      <c r="C45" t="s">
        <v>33</v>
      </c>
      <c r="D45" t="s">
        <v>33</v>
      </c>
      <c r="E45" t="s">
        <v>33</v>
      </c>
      <c r="F45" t="s">
        <v>33</v>
      </c>
      <c r="G45" t="s">
        <v>33</v>
      </c>
    </row>
    <row r="46" spans="1:7" x14ac:dyDescent="0.3">
      <c r="A46" t="s">
        <v>1021</v>
      </c>
      <c r="B46" t="s">
        <v>33</v>
      </c>
      <c r="C46" t="s">
        <v>33</v>
      </c>
      <c r="D46" t="s">
        <v>33</v>
      </c>
      <c r="E46" t="s">
        <v>33</v>
      </c>
      <c r="F46" t="s">
        <v>33</v>
      </c>
      <c r="G46" t="s">
        <v>33</v>
      </c>
    </row>
    <row r="47" spans="1:7" x14ac:dyDescent="0.3">
      <c r="A47" t="s">
        <v>1020</v>
      </c>
      <c r="B47" t="s">
        <v>33</v>
      </c>
      <c r="C47" t="s">
        <v>33</v>
      </c>
      <c r="D47" t="s">
        <v>38</v>
      </c>
      <c r="E47" t="s">
        <v>33</v>
      </c>
      <c r="F47" t="s">
        <v>33</v>
      </c>
      <c r="G47" t="s">
        <v>33</v>
      </c>
    </row>
    <row r="48" spans="1:7" x14ac:dyDescent="0.3">
      <c r="A48" t="s">
        <v>1019</v>
      </c>
      <c r="B48" t="s">
        <v>33</v>
      </c>
      <c r="C48" t="s">
        <v>33</v>
      </c>
      <c r="D48" t="s">
        <v>33</v>
      </c>
      <c r="E48" t="s">
        <v>33</v>
      </c>
      <c r="F48" t="s">
        <v>33</v>
      </c>
      <c r="G48" t="s">
        <v>33</v>
      </c>
    </row>
    <row r="49" spans="1:7" x14ac:dyDescent="0.3">
      <c r="A49" t="s">
        <v>1018</v>
      </c>
      <c r="B49" t="s">
        <v>33</v>
      </c>
      <c r="C49" t="s">
        <v>33</v>
      </c>
      <c r="D49" t="s">
        <v>33</v>
      </c>
      <c r="E49" t="s">
        <v>33</v>
      </c>
      <c r="F49" t="s">
        <v>33</v>
      </c>
      <c r="G49" t="s">
        <v>33</v>
      </c>
    </row>
    <row r="50" spans="1:7" x14ac:dyDescent="0.3">
      <c r="A50" t="s">
        <v>1017</v>
      </c>
      <c r="B50" t="s">
        <v>33</v>
      </c>
      <c r="C50" t="s">
        <v>36</v>
      </c>
      <c r="D50" t="s">
        <v>33</v>
      </c>
      <c r="E50" t="s">
        <v>33</v>
      </c>
      <c r="F50" t="s">
        <v>33</v>
      </c>
      <c r="G50" t="s">
        <v>33</v>
      </c>
    </row>
    <row r="51" spans="1:7" x14ac:dyDescent="0.3">
      <c r="A51" t="s">
        <v>1016</v>
      </c>
      <c r="B51" t="s">
        <v>33</v>
      </c>
      <c r="C51" t="s">
        <v>33</v>
      </c>
      <c r="D51" t="s">
        <v>33</v>
      </c>
      <c r="E51" t="s">
        <v>33</v>
      </c>
      <c r="F51" t="s">
        <v>33</v>
      </c>
      <c r="G51" t="s">
        <v>33</v>
      </c>
    </row>
    <row r="52" spans="1:7" x14ac:dyDescent="0.3">
      <c r="A52" t="s">
        <v>1015</v>
      </c>
      <c r="B52" t="s">
        <v>33</v>
      </c>
      <c r="C52" t="s">
        <v>33</v>
      </c>
      <c r="D52" t="s">
        <v>33</v>
      </c>
      <c r="E52" t="s">
        <v>33</v>
      </c>
      <c r="F52" t="s">
        <v>33</v>
      </c>
      <c r="G52" t="s">
        <v>33</v>
      </c>
    </row>
    <row r="53" spans="1:7" x14ac:dyDescent="0.3">
      <c r="A53" t="s">
        <v>1014</v>
      </c>
      <c r="B53" t="s">
        <v>33</v>
      </c>
      <c r="C53" t="s">
        <v>33</v>
      </c>
      <c r="D53" t="s">
        <v>33</v>
      </c>
      <c r="E53" t="s">
        <v>33</v>
      </c>
      <c r="F53" t="s">
        <v>33</v>
      </c>
      <c r="G53" t="s">
        <v>33</v>
      </c>
    </row>
    <row r="54" spans="1:7" x14ac:dyDescent="0.3">
      <c r="A54" t="s">
        <v>1013</v>
      </c>
      <c r="B54" t="s">
        <v>33</v>
      </c>
      <c r="C54" t="s">
        <v>33</v>
      </c>
      <c r="D54" t="s">
        <v>33</v>
      </c>
      <c r="E54" t="s">
        <v>33</v>
      </c>
      <c r="F54" t="s">
        <v>33</v>
      </c>
      <c r="G54" t="s">
        <v>33</v>
      </c>
    </row>
    <row r="55" spans="1:7" x14ac:dyDescent="0.3">
      <c r="A55" t="s">
        <v>1012</v>
      </c>
      <c r="B55" t="s">
        <v>33</v>
      </c>
      <c r="C55" t="s">
        <v>33</v>
      </c>
      <c r="D55" t="s">
        <v>33</v>
      </c>
      <c r="E55" t="s">
        <v>33</v>
      </c>
      <c r="F55" t="s">
        <v>33</v>
      </c>
      <c r="G55" t="s">
        <v>33</v>
      </c>
    </row>
    <row r="56" spans="1:7" x14ac:dyDescent="0.3">
      <c r="A56" t="s">
        <v>1011</v>
      </c>
      <c r="B56" t="s">
        <v>33</v>
      </c>
      <c r="C56" t="s">
        <v>33</v>
      </c>
      <c r="D56" t="s">
        <v>33</v>
      </c>
      <c r="E56" t="s">
        <v>33</v>
      </c>
      <c r="F56" t="s">
        <v>33</v>
      </c>
      <c r="G56" t="s">
        <v>33</v>
      </c>
    </row>
    <row r="57" spans="1:7" x14ac:dyDescent="0.3">
      <c r="A57" t="s">
        <v>1010</v>
      </c>
      <c r="B57" t="s">
        <v>33</v>
      </c>
      <c r="C57" t="s">
        <v>33</v>
      </c>
      <c r="D57" t="s">
        <v>33</v>
      </c>
      <c r="E57" t="s">
        <v>33</v>
      </c>
      <c r="F57" t="s">
        <v>33</v>
      </c>
      <c r="G57" t="s">
        <v>33</v>
      </c>
    </row>
    <row r="58" spans="1:7" x14ac:dyDescent="0.3">
      <c r="A58" t="s">
        <v>1009</v>
      </c>
      <c r="B58" t="s">
        <v>33</v>
      </c>
      <c r="C58" t="s">
        <v>33</v>
      </c>
      <c r="D58" t="s">
        <v>33</v>
      </c>
      <c r="E58" t="s">
        <v>33</v>
      </c>
      <c r="F58" t="s">
        <v>33</v>
      </c>
      <c r="G58" t="s">
        <v>33</v>
      </c>
    </row>
    <row r="59" spans="1:7" x14ac:dyDescent="0.3">
      <c r="A59" t="s">
        <v>1008</v>
      </c>
      <c r="B59" t="s">
        <v>33</v>
      </c>
      <c r="C59" t="s">
        <v>33</v>
      </c>
      <c r="D59" t="s">
        <v>38</v>
      </c>
      <c r="E59" t="s">
        <v>33</v>
      </c>
      <c r="F59" t="s">
        <v>33</v>
      </c>
      <c r="G59" t="s">
        <v>33</v>
      </c>
    </row>
    <row r="60" spans="1:7" x14ac:dyDescent="0.3">
      <c r="A60" t="s">
        <v>1007</v>
      </c>
      <c r="B60" t="s">
        <v>43</v>
      </c>
      <c r="C60" t="s">
        <v>33</v>
      </c>
      <c r="D60" t="s">
        <v>33</v>
      </c>
      <c r="E60" t="s">
        <v>33</v>
      </c>
      <c r="F60" t="s">
        <v>33</v>
      </c>
      <c r="G60" t="s">
        <v>33</v>
      </c>
    </row>
    <row r="61" spans="1:7" x14ac:dyDescent="0.3">
      <c r="A61" t="s">
        <v>1006</v>
      </c>
      <c r="B61" t="s">
        <v>33</v>
      </c>
      <c r="C61" t="s">
        <v>33</v>
      </c>
      <c r="D61" t="s">
        <v>33</v>
      </c>
      <c r="E61" t="s">
        <v>33</v>
      </c>
      <c r="F61" t="s">
        <v>33</v>
      </c>
      <c r="G61" t="s">
        <v>33</v>
      </c>
    </row>
    <row r="62" spans="1:7" x14ac:dyDescent="0.3">
      <c r="A62" t="s">
        <v>1005</v>
      </c>
      <c r="B62" t="s">
        <v>33</v>
      </c>
      <c r="C62" t="s">
        <v>33</v>
      </c>
      <c r="D62" t="s">
        <v>33</v>
      </c>
      <c r="E62" t="s">
        <v>33</v>
      </c>
      <c r="F62" t="s">
        <v>33</v>
      </c>
      <c r="G62" t="s">
        <v>33</v>
      </c>
    </row>
    <row r="63" spans="1:7" x14ac:dyDescent="0.3">
      <c r="A63" t="s">
        <v>1004</v>
      </c>
      <c r="B63" t="s">
        <v>33</v>
      </c>
      <c r="C63" t="s">
        <v>33</v>
      </c>
      <c r="D63" t="s">
        <v>33</v>
      </c>
      <c r="E63" t="s">
        <v>33</v>
      </c>
      <c r="F63" t="s">
        <v>33</v>
      </c>
      <c r="G63" t="s">
        <v>33</v>
      </c>
    </row>
    <row r="64" spans="1:7" x14ac:dyDescent="0.3">
      <c r="A64" t="s">
        <v>1003</v>
      </c>
      <c r="B64" t="s">
        <v>33</v>
      </c>
      <c r="C64" t="s">
        <v>33</v>
      </c>
      <c r="D64" t="s">
        <v>33</v>
      </c>
      <c r="E64" t="s">
        <v>33</v>
      </c>
      <c r="F64" t="s">
        <v>33</v>
      </c>
      <c r="G64" t="s">
        <v>33</v>
      </c>
    </row>
    <row r="65" spans="1:7" x14ac:dyDescent="0.3">
      <c r="A65" t="s">
        <v>1002</v>
      </c>
      <c r="B65" t="s">
        <v>33</v>
      </c>
      <c r="C65" t="s">
        <v>33</v>
      </c>
      <c r="D65" t="s">
        <v>33</v>
      </c>
      <c r="E65" t="s">
        <v>33</v>
      </c>
      <c r="F65" t="s">
        <v>33</v>
      </c>
      <c r="G65" t="s">
        <v>33</v>
      </c>
    </row>
    <row r="66" spans="1:7" x14ac:dyDescent="0.3">
      <c r="A66" t="s">
        <v>1001</v>
      </c>
      <c r="B66" t="s">
        <v>33</v>
      </c>
      <c r="C66" t="s">
        <v>33</v>
      </c>
      <c r="D66" t="s">
        <v>33</v>
      </c>
      <c r="E66" t="s">
        <v>33</v>
      </c>
      <c r="F66" t="s">
        <v>33</v>
      </c>
      <c r="G66" t="s">
        <v>33</v>
      </c>
    </row>
    <row r="67" spans="1:7" x14ac:dyDescent="0.3">
      <c r="A67" t="s">
        <v>1000</v>
      </c>
      <c r="B67" t="s">
        <v>33</v>
      </c>
      <c r="C67" t="s">
        <v>33</v>
      </c>
      <c r="D67" t="s">
        <v>33</v>
      </c>
      <c r="E67" t="s">
        <v>33</v>
      </c>
      <c r="F67" t="s">
        <v>33</v>
      </c>
      <c r="G67" t="s">
        <v>33</v>
      </c>
    </row>
    <row r="68" spans="1:7" x14ac:dyDescent="0.3">
      <c r="A68" t="s">
        <v>999</v>
      </c>
      <c r="B68" t="s">
        <v>33</v>
      </c>
      <c r="C68" t="s">
        <v>33</v>
      </c>
      <c r="D68" t="s">
        <v>33</v>
      </c>
      <c r="E68" t="s">
        <v>33</v>
      </c>
      <c r="F68" t="s">
        <v>33</v>
      </c>
      <c r="G68" t="s">
        <v>33</v>
      </c>
    </row>
    <row r="69" spans="1:7" x14ac:dyDescent="0.3">
      <c r="A69" t="s">
        <v>998</v>
      </c>
      <c r="B69" t="s">
        <v>33</v>
      </c>
      <c r="C69" t="s">
        <v>33</v>
      </c>
      <c r="D69" t="s">
        <v>33</v>
      </c>
      <c r="E69" t="s">
        <v>33</v>
      </c>
      <c r="F69" t="s">
        <v>33</v>
      </c>
      <c r="G69" t="s">
        <v>33</v>
      </c>
    </row>
    <row r="70" spans="1:7" x14ac:dyDescent="0.3">
      <c r="A70" t="s">
        <v>997</v>
      </c>
      <c r="B70" t="s">
        <v>33</v>
      </c>
      <c r="C70" t="s">
        <v>33</v>
      </c>
      <c r="D70" t="s">
        <v>33</v>
      </c>
      <c r="E70" t="s">
        <v>33</v>
      </c>
      <c r="F70" t="s">
        <v>33</v>
      </c>
      <c r="G70" t="s">
        <v>33</v>
      </c>
    </row>
    <row r="71" spans="1:7" x14ac:dyDescent="0.3">
      <c r="A71" t="s">
        <v>996</v>
      </c>
      <c r="B71" t="s">
        <v>33</v>
      </c>
      <c r="C71" t="s">
        <v>33</v>
      </c>
      <c r="D71" t="s">
        <v>33</v>
      </c>
      <c r="E71" t="s">
        <v>33</v>
      </c>
      <c r="F71" t="s">
        <v>33</v>
      </c>
      <c r="G71" t="s">
        <v>33</v>
      </c>
    </row>
    <row r="72" spans="1:7" x14ac:dyDescent="0.3">
      <c r="A72" t="s">
        <v>995</v>
      </c>
      <c r="B72" t="s">
        <v>33</v>
      </c>
      <c r="C72" t="s">
        <v>33</v>
      </c>
      <c r="D72" t="s">
        <v>33</v>
      </c>
      <c r="E72" t="s">
        <v>33</v>
      </c>
      <c r="F72" t="s">
        <v>33</v>
      </c>
      <c r="G72" t="s">
        <v>33</v>
      </c>
    </row>
    <row r="73" spans="1:7" x14ac:dyDescent="0.3">
      <c r="A73" t="s">
        <v>994</v>
      </c>
      <c r="B73" t="s">
        <v>33</v>
      </c>
      <c r="C73" t="s">
        <v>33</v>
      </c>
      <c r="D73" t="s">
        <v>33</v>
      </c>
      <c r="E73" t="s">
        <v>33</v>
      </c>
      <c r="F73" t="s">
        <v>33</v>
      </c>
      <c r="G73" t="s">
        <v>33</v>
      </c>
    </row>
    <row r="74" spans="1:7" x14ac:dyDescent="0.3">
      <c r="A74" t="s">
        <v>993</v>
      </c>
      <c r="B74" t="s">
        <v>33</v>
      </c>
      <c r="C74" t="s">
        <v>33</v>
      </c>
      <c r="D74" t="s">
        <v>33</v>
      </c>
      <c r="E74" t="s">
        <v>33</v>
      </c>
      <c r="F74" t="s">
        <v>33</v>
      </c>
      <c r="G74" t="s">
        <v>33</v>
      </c>
    </row>
    <row r="75" spans="1:7" x14ac:dyDescent="0.3">
      <c r="A75" t="s">
        <v>992</v>
      </c>
      <c r="B75" t="s">
        <v>33</v>
      </c>
      <c r="C75" t="s">
        <v>33</v>
      </c>
      <c r="D75" t="s">
        <v>33</v>
      </c>
      <c r="E75" t="s">
        <v>33</v>
      </c>
      <c r="F75" t="s">
        <v>33</v>
      </c>
      <c r="G75" t="s">
        <v>33</v>
      </c>
    </row>
    <row r="76" spans="1:7" x14ac:dyDescent="0.3">
      <c r="A76" t="s">
        <v>991</v>
      </c>
      <c r="B76" t="s">
        <v>33</v>
      </c>
      <c r="C76" t="s">
        <v>33</v>
      </c>
      <c r="D76" t="s">
        <v>33</v>
      </c>
      <c r="E76" t="s">
        <v>33</v>
      </c>
      <c r="F76" t="s">
        <v>33</v>
      </c>
      <c r="G76" t="s">
        <v>33</v>
      </c>
    </row>
    <row r="77" spans="1:7" x14ac:dyDescent="0.3">
      <c r="A77" t="s">
        <v>990</v>
      </c>
      <c r="B77" t="s">
        <v>33</v>
      </c>
      <c r="C77" t="s">
        <v>33</v>
      </c>
      <c r="D77" t="s">
        <v>33</v>
      </c>
      <c r="E77" t="s">
        <v>33</v>
      </c>
      <c r="F77" t="s">
        <v>33</v>
      </c>
      <c r="G77" t="s">
        <v>33</v>
      </c>
    </row>
    <row r="78" spans="1:7" x14ac:dyDescent="0.3">
      <c r="A78" t="s">
        <v>989</v>
      </c>
      <c r="B78" t="s">
        <v>33</v>
      </c>
      <c r="C78" t="s">
        <v>33</v>
      </c>
      <c r="D78" t="s">
        <v>33</v>
      </c>
      <c r="E78" t="s">
        <v>33</v>
      </c>
      <c r="F78" t="s">
        <v>33</v>
      </c>
      <c r="G78" t="s">
        <v>33</v>
      </c>
    </row>
    <row r="79" spans="1:7" x14ac:dyDescent="0.3">
      <c r="A79" t="s">
        <v>988</v>
      </c>
      <c r="B79" t="s">
        <v>33</v>
      </c>
      <c r="C79" t="s">
        <v>33</v>
      </c>
      <c r="D79" t="s">
        <v>33</v>
      </c>
      <c r="E79" t="s">
        <v>33</v>
      </c>
      <c r="F79" t="s">
        <v>33</v>
      </c>
      <c r="G79" t="s">
        <v>33</v>
      </c>
    </row>
    <row r="80" spans="1:7" x14ac:dyDescent="0.3">
      <c r="A80" t="s">
        <v>987</v>
      </c>
      <c r="B80" t="s">
        <v>33</v>
      </c>
      <c r="C80" t="s">
        <v>33</v>
      </c>
      <c r="D80" t="s">
        <v>33</v>
      </c>
      <c r="E80" t="s">
        <v>33</v>
      </c>
      <c r="F80" t="s">
        <v>33</v>
      </c>
      <c r="G80" t="s">
        <v>33</v>
      </c>
    </row>
    <row r="81" spans="1:7" x14ac:dyDescent="0.3">
      <c r="A81" t="s">
        <v>986</v>
      </c>
      <c r="B81" t="s">
        <v>33</v>
      </c>
      <c r="C81" t="s">
        <v>33</v>
      </c>
      <c r="D81" t="s">
        <v>33</v>
      </c>
      <c r="E81" t="s">
        <v>33</v>
      </c>
      <c r="F81" t="s">
        <v>33</v>
      </c>
      <c r="G81" t="s">
        <v>33</v>
      </c>
    </row>
    <row r="82" spans="1:7" x14ac:dyDescent="0.3">
      <c r="A82" t="s">
        <v>985</v>
      </c>
      <c r="B82" t="s">
        <v>33</v>
      </c>
      <c r="C82" t="s">
        <v>33</v>
      </c>
      <c r="D82" t="s">
        <v>33</v>
      </c>
      <c r="E82" t="s">
        <v>33</v>
      </c>
      <c r="F82" t="s">
        <v>33</v>
      </c>
      <c r="G82" t="s">
        <v>33</v>
      </c>
    </row>
    <row r="83" spans="1:7" x14ac:dyDescent="0.3">
      <c r="A83" t="s">
        <v>984</v>
      </c>
      <c r="B83" t="s">
        <v>33</v>
      </c>
      <c r="C83" t="s">
        <v>33</v>
      </c>
      <c r="D83" t="s">
        <v>33</v>
      </c>
      <c r="E83" t="s">
        <v>33</v>
      </c>
      <c r="F83" t="s">
        <v>33</v>
      </c>
      <c r="G83" t="s">
        <v>33</v>
      </c>
    </row>
    <row r="84" spans="1:7" x14ac:dyDescent="0.3">
      <c r="A84" t="s">
        <v>983</v>
      </c>
      <c r="B84" t="s">
        <v>33</v>
      </c>
      <c r="C84" t="s">
        <v>33</v>
      </c>
      <c r="D84" t="s">
        <v>33</v>
      </c>
      <c r="E84" t="s">
        <v>33</v>
      </c>
      <c r="F84" t="s">
        <v>33</v>
      </c>
      <c r="G84" t="s">
        <v>33</v>
      </c>
    </row>
    <row r="85" spans="1:7" x14ac:dyDescent="0.3">
      <c r="A85" t="s">
        <v>982</v>
      </c>
      <c r="B85" t="s">
        <v>33</v>
      </c>
      <c r="C85" t="s">
        <v>33</v>
      </c>
      <c r="D85" t="s">
        <v>33</v>
      </c>
      <c r="E85" t="s">
        <v>33</v>
      </c>
      <c r="F85" t="s">
        <v>33</v>
      </c>
      <c r="G85" t="s">
        <v>33</v>
      </c>
    </row>
    <row r="86" spans="1:7" x14ac:dyDescent="0.3">
      <c r="A86" t="s">
        <v>981</v>
      </c>
      <c r="B86" t="s">
        <v>33</v>
      </c>
      <c r="C86" t="s">
        <v>33</v>
      </c>
      <c r="D86" t="s">
        <v>33</v>
      </c>
      <c r="E86" t="s">
        <v>33</v>
      </c>
      <c r="F86" t="s">
        <v>33</v>
      </c>
      <c r="G86" t="s">
        <v>33</v>
      </c>
    </row>
    <row r="87" spans="1:7" x14ac:dyDescent="0.3">
      <c r="A87" t="s">
        <v>980</v>
      </c>
      <c r="B87" t="s">
        <v>33</v>
      </c>
      <c r="C87" t="s">
        <v>36</v>
      </c>
      <c r="D87" t="s">
        <v>33</v>
      </c>
      <c r="E87" t="s">
        <v>33</v>
      </c>
      <c r="F87" t="s">
        <v>33</v>
      </c>
      <c r="G87" t="s">
        <v>33</v>
      </c>
    </row>
    <row r="88" spans="1:7" x14ac:dyDescent="0.3">
      <c r="A88" t="s">
        <v>979</v>
      </c>
      <c r="B88" t="s">
        <v>33</v>
      </c>
      <c r="C88" t="s">
        <v>33</v>
      </c>
      <c r="D88" t="s">
        <v>33</v>
      </c>
      <c r="E88" t="s">
        <v>33</v>
      </c>
      <c r="F88" t="s">
        <v>33</v>
      </c>
      <c r="G88" t="s">
        <v>33</v>
      </c>
    </row>
    <row r="89" spans="1:7" x14ac:dyDescent="0.3">
      <c r="A89" t="s">
        <v>978</v>
      </c>
      <c r="B89" t="s">
        <v>33</v>
      </c>
      <c r="C89" t="s">
        <v>33</v>
      </c>
      <c r="D89" t="s">
        <v>33</v>
      </c>
      <c r="E89" t="s">
        <v>33</v>
      </c>
      <c r="F89" t="s">
        <v>33</v>
      </c>
      <c r="G89" t="s">
        <v>33</v>
      </c>
    </row>
    <row r="90" spans="1:7" x14ac:dyDescent="0.3">
      <c r="A90" t="s">
        <v>977</v>
      </c>
      <c r="B90" t="s">
        <v>33</v>
      </c>
      <c r="C90" t="s">
        <v>33</v>
      </c>
      <c r="D90" t="s">
        <v>33</v>
      </c>
      <c r="E90" t="s">
        <v>33</v>
      </c>
      <c r="F90" t="s">
        <v>33</v>
      </c>
      <c r="G90" t="s">
        <v>33</v>
      </c>
    </row>
    <row r="91" spans="1:7" x14ac:dyDescent="0.3">
      <c r="A91" t="s">
        <v>976</v>
      </c>
      <c r="B91" t="s">
        <v>33</v>
      </c>
      <c r="C91" t="s">
        <v>33</v>
      </c>
      <c r="D91" t="s">
        <v>33</v>
      </c>
      <c r="E91" t="s">
        <v>33</v>
      </c>
      <c r="F91" t="s">
        <v>33</v>
      </c>
      <c r="G91" t="s">
        <v>33</v>
      </c>
    </row>
    <row r="92" spans="1:7" x14ac:dyDescent="0.3">
      <c r="A92" t="s">
        <v>975</v>
      </c>
      <c r="B92" t="s">
        <v>33</v>
      </c>
      <c r="C92" t="s">
        <v>33</v>
      </c>
      <c r="D92" t="s">
        <v>33</v>
      </c>
      <c r="E92" t="s">
        <v>33</v>
      </c>
      <c r="F92" t="s">
        <v>33</v>
      </c>
      <c r="G92" t="s">
        <v>33</v>
      </c>
    </row>
    <row r="93" spans="1:7" x14ac:dyDescent="0.3">
      <c r="A93" t="s">
        <v>974</v>
      </c>
      <c r="B93" t="s">
        <v>33</v>
      </c>
      <c r="C93" t="s">
        <v>33</v>
      </c>
      <c r="D93" t="s">
        <v>33</v>
      </c>
      <c r="E93" t="s">
        <v>33</v>
      </c>
      <c r="F93" t="s">
        <v>33</v>
      </c>
      <c r="G93" t="s">
        <v>33</v>
      </c>
    </row>
    <row r="94" spans="1:7" x14ac:dyDescent="0.3">
      <c r="A94" t="s">
        <v>973</v>
      </c>
      <c r="B94" t="s">
        <v>33</v>
      </c>
      <c r="C94" t="s">
        <v>33</v>
      </c>
      <c r="D94" t="s">
        <v>33</v>
      </c>
      <c r="E94" t="s">
        <v>33</v>
      </c>
      <c r="F94" t="s">
        <v>33</v>
      </c>
      <c r="G94" t="s">
        <v>33</v>
      </c>
    </row>
    <row r="95" spans="1:7" x14ac:dyDescent="0.3">
      <c r="A95" t="s">
        <v>972</v>
      </c>
      <c r="B95" t="s">
        <v>33</v>
      </c>
      <c r="C95" t="s">
        <v>33</v>
      </c>
      <c r="D95" t="s">
        <v>33</v>
      </c>
      <c r="E95" t="s">
        <v>33</v>
      </c>
      <c r="F95" t="s">
        <v>33</v>
      </c>
      <c r="G95" t="s">
        <v>33</v>
      </c>
    </row>
    <row r="96" spans="1:7" x14ac:dyDescent="0.3">
      <c r="A96" t="s">
        <v>971</v>
      </c>
      <c r="B96" t="s">
        <v>33</v>
      </c>
      <c r="C96" t="s">
        <v>33</v>
      </c>
      <c r="D96" t="s">
        <v>33</v>
      </c>
      <c r="E96" t="s">
        <v>33</v>
      </c>
      <c r="F96" t="s">
        <v>33</v>
      </c>
      <c r="G96" t="s">
        <v>33</v>
      </c>
    </row>
    <row r="97" spans="1:7" x14ac:dyDescent="0.3">
      <c r="A97" t="s">
        <v>970</v>
      </c>
      <c r="B97" t="s">
        <v>33</v>
      </c>
      <c r="C97" t="s">
        <v>33</v>
      </c>
      <c r="D97" t="s">
        <v>33</v>
      </c>
      <c r="E97" t="s">
        <v>33</v>
      </c>
      <c r="F97" t="s">
        <v>33</v>
      </c>
      <c r="G97" t="s">
        <v>33</v>
      </c>
    </row>
    <row r="98" spans="1:7" x14ac:dyDescent="0.3">
      <c r="A98" t="s">
        <v>969</v>
      </c>
      <c r="B98" t="s">
        <v>33</v>
      </c>
      <c r="C98" t="s">
        <v>33</v>
      </c>
      <c r="D98" t="s">
        <v>33</v>
      </c>
      <c r="E98" t="s">
        <v>33</v>
      </c>
      <c r="F98" t="s">
        <v>33</v>
      </c>
      <c r="G98" t="s">
        <v>33</v>
      </c>
    </row>
    <row r="99" spans="1:7" x14ac:dyDescent="0.3">
      <c r="A99" t="s">
        <v>968</v>
      </c>
      <c r="B99" t="s">
        <v>33</v>
      </c>
      <c r="C99" t="s">
        <v>33</v>
      </c>
      <c r="D99" t="s">
        <v>33</v>
      </c>
      <c r="E99" t="s">
        <v>33</v>
      </c>
      <c r="F99" t="s">
        <v>33</v>
      </c>
      <c r="G99" t="s">
        <v>33</v>
      </c>
    </row>
    <row r="100" spans="1:7" x14ac:dyDescent="0.3">
      <c r="A100" t="s">
        <v>967</v>
      </c>
      <c r="B100" t="s">
        <v>33</v>
      </c>
      <c r="C100" t="s">
        <v>33</v>
      </c>
      <c r="D100" t="s">
        <v>33</v>
      </c>
      <c r="E100" t="s">
        <v>33</v>
      </c>
      <c r="F100" t="s">
        <v>33</v>
      </c>
      <c r="G100" t="s">
        <v>33</v>
      </c>
    </row>
    <row r="101" spans="1:7" x14ac:dyDescent="0.3">
      <c r="A101" t="s">
        <v>966</v>
      </c>
      <c r="B101" t="s">
        <v>33</v>
      </c>
      <c r="C101" t="s">
        <v>33</v>
      </c>
      <c r="D101" t="s">
        <v>33</v>
      </c>
      <c r="E101" t="s">
        <v>33</v>
      </c>
      <c r="F101" t="s">
        <v>33</v>
      </c>
      <c r="G101" t="s">
        <v>33</v>
      </c>
    </row>
    <row r="102" spans="1:7" x14ac:dyDescent="0.3">
      <c r="A102" t="s">
        <v>965</v>
      </c>
      <c r="B102" t="s">
        <v>33</v>
      </c>
      <c r="C102" t="s">
        <v>33</v>
      </c>
      <c r="D102" t="s">
        <v>33</v>
      </c>
      <c r="E102" t="s">
        <v>33</v>
      </c>
      <c r="F102" t="s">
        <v>33</v>
      </c>
      <c r="G102" t="s">
        <v>33</v>
      </c>
    </row>
    <row r="103" spans="1:7" x14ac:dyDescent="0.3">
      <c r="A103" t="s">
        <v>964</v>
      </c>
      <c r="B103" t="s">
        <v>33</v>
      </c>
      <c r="C103" t="s">
        <v>33</v>
      </c>
      <c r="D103" t="s">
        <v>33</v>
      </c>
      <c r="E103" t="s">
        <v>33</v>
      </c>
      <c r="F103" t="s">
        <v>33</v>
      </c>
      <c r="G103" t="s">
        <v>33</v>
      </c>
    </row>
    <row r="104" spans="1:7" x14ac:dyDescent="0.3">
      <c r="A104" t="s">
        <v>963</v>
      </c>
      <c r="B104" t="s">
        <v>33</v>
      </c>
      <c r="C104" t="s">
        <v>33</v>
      </c>
      <c r="D104" t="s">
        <v>33</v>
      </c>
      <c r="E104" t="s">
        <v>33</v>
      </c>
      <c r="F104" t="s">
        <v>33</v>
      </c>
      <c r="G104" t="s">
        <v>33</v>
      </c>
    </row>
    <row r="105" spans="1:7" x14ac:dyDescent="0.3">
      <c r="A105" t="s">
        <v>962</v>
      </c>
      <c r="B105" t="s">
        <v>33</v>
      </c>
      <c r="C105" t="s">
        <v>33</v>
      </c>
      <c r="D105" t="s">
        <v>33</v>
      </c>
      <c r="E105" t="s">
        <v>33</v>
      </c>
      <c r="F105" t="s">
        <v>33</v>
      </c>
      <c r="G105" t="s">
        <v>33</v>
      </c>
    </row>
    <row r="106" spans="1:7" x14ac:dyDescent="0.3">
      <c r="A106" t="s">
        <v>961</v>
      </c>
      <c r="B106" t="s">
        <v>43</v>
      </c>
      <c r="C106" t="s">
        <v>33</v>
      </c>
      <c r="D106" t="s">
        <v>33</v>
      </c>
      <c r="E106" t="s">
        <v>33</v>
      </c>
      <c r="F106" t="s">
        <v>33</v>
      </c>
      <c r="G106" t="s">
        <v>33</v>
      </c>
    </row>
    <row r="107" spans="1:7" x14ac:dyDescent="0.3">
      <c r="A107" t="s">
        <v>960</v>
      </c>
      <c r="B107" t="s">
        <v>33</v>
      </c>
      <c r="C107" t="s">
        <v>33</v>
      </c>
      <c r="D107" t="s">
        <v>33</v>
      </c>
      <c r="E107" t="s">
        <v>33</v>
      </c>
      <c r="F107" t="s">
        <v>33</v>
      </c>
      <c r="G107" t="s">
        <v>33</v>
      </c>
    </row>
    <row r="108" spans="1:7" x14ac:dyDescent="0.3">
      <c r="A108" t="s">
        <v>959</v>
      </c>
      <c r="B108" t="s">
        <v>33</v>
      </c>
      <c r="C108" t="s">
        <v>33</v>
      </c>
      <c r="D108" t="s">
        <v>33</v>
      </c>
      <c r="E108" t="s">
        <v>33</v>
      </c>
      <c r="F108" t="s">
        <v>33</v>
      </c>
      <c r="G108" t="s">
        <v>33</v>
      </c>
    </row>
    <row r="109" spans="1:7" x14ac:dyDescent="0.3">
      <c r="A109" t="s">
        <v>958</v>
      </c>
      <c r="B109" t="s">
        <v>33</v>
      </c>
      <c r="C109" t="s">
        <v>33</v>
      </c>
      <c r="D109" t="s">
        <v>33</v>
      </c>
      <c r="E109" t="s">
        <v>33</v>
      </c>
      <c r="F109" t="s">
        <v>33</v>
      </c>
      <c r="G109" t="s">
        <v>33</v>
      </c>
    </row>
    <row r="110" spans="1:7" x14ac:dyDescent="0.3">
      <c r="A110" t="s">
        <v>957</v>
      </c>
      <c r="B110" t="s">
        <v>33</v>
      </c>
      <c r="C110" t="s">
        <v>33</v>
      </c>
      <c r="D110" t="s">
        <v>33</v>
      </c>
      <c r="E110" t="s">
        <v>33</v>
      </c>
      <c r="F110" t="s">
        <v>33</v>
      </c>
      <c r="G110" t="s">
        <v>33</v>
      </c>
    </row>
    <row r="111" spans="1:7" x14ac:dyDescent="0.3">
      <c r="A111" t="s">
        <v>956</v>
      </c>
      <c r="B111" t="s">
        <v>33</v>
      </c>
      <c r="C111" t="s">
        <v>33</v>
      </c>
      <c r="D111" t="s">
        <v>33</v>
      </c>
      <c r="E111" t="s">
        <v>33</v>
      </c>
      <c r="F111" t="s">
        <v>33</v>
      </c>
      <c r="G111" t="s">
        <v>33</v>
      </c>
    </row>
    <row r="112" spans="1:7" x14ac:dyDescent="0.3">
      <c r="A112" t="s">
        <v>955</v>
      </c>
      <c r="B112" t="s">
        <v>33</v>
      </c>
      <c r="C112" t="s">
        <v>33</v>
      </c>
      <c r="D112" t="s">
        <v>33</v>
      </c>
      <c r="E112" t="s">
        <v>38</v>
      </c>
      <c r="F112" t="s">
        <v>33</v>
      </c>
      <c r="G112" t="s">
        <v>33</v>
      </c>
    </row>
    <row r="113" spans="1:7" x14ac:dyDescent="0.3">
      <c r="A113" t="s">
        <v>954</v>
      </c>
      <c r="B113" t="s">
        <v>33</v>
      </c>
      <c r="C113" t="s">
        <v>33</v>
      </c>
      <c r="D113" t="s">
        <v>33</v>
      </c>
      <c r="E113" t="s">
        <v>38</v>
      </c>
      <c r="F113" t="s">
        <v>33</v>
      </c>
      <c r="G113" t="s">
        <v>33</v>
      </c>
    </row>
    <row r="114" spans="1:7" x14ac:dyDescent="0.3">
      <c r="A114" t="s">
        <v>953</v>
      </c>
      <c r="B114" t="s">
        <v>33</v>
      </c>
      <c r="C114" t="s">
        <v>33</v>
      </c>
      <c r="D114" t="s">
        <v>33</v>
      </c>
      <c r="E114" t="s">
        <v>33</v>
      </c>
      <c r="F114" t="s">
        <v>33</v>
      </c>
      <c r="G114" t="s">
        <v>33</v>
      </c>
    </row>
    <row r="115" spans="1:7" x14ac:dyDescent="0.3">
      <c r="A115" t="s">
        <v>952</v>
      </c>
      <c r="B115" t="s">
        <v>33</v>
      </c>
      <c r="C115" t="s">
        <v>33</v>
      </c>
      <c r="D115" t="s">
        <v>33</v>
      </c>
      <c r="E115" t="s">
        <v>33</v>
      </c>
      <c r="F115" t="s">
        <v>33</v>
      </c>
      <c r="G115" t="s">
        <v>33</v>
      </c>
    </row>
    <row r="116" spans="1:7" x14ac:dyDescent="0.3">
      <c r="A116" t="s">
        <v>951</v>
      </c>
      <c r="B116" t="s">
        <v>33</v>
      </c>
      <c r="C116" t="s">
        <v>33</v>
      </c>
      <c r="D116" t="s">
        <v>33</v>
      </c>
      <c r="E116" t="s">
        <v>33</v>
      </c>
      <c r="F116" t="s">
        <v>33</v>
      </c>
      <c r="G116" t="s">
        <v>33</v>
      </c>
    </row>
    <row r="117" spans="1:7" x14ac:dyDescent="0.3">
      <c r="A117" t="s">
        <v>950</v>
      </c>
      <c r="B117" t="s">
        <v>33</v>
      </c>
      <c r="C117" t="s">
        <v>33</v>
      </c>
      <c r="D117" t="s">
        <v>33</v>
      </c>
      <c r="E117" t="s">
        <v>33</v>
      </c>
      <c r="F117" t="s">
        <v>33</v>
      </c>
      <c r="G117" t="s">
        <v>33</v>
      </c>
    </row>
    <row r="118" spans="1:7" x14ac:dyDescent="0.3">
      <c r="A118" t="s">
        <v>949</v>
      </c>
      <c r="B118" t="s">
        <v>33</v>
      </c>
      <c r="C118" t="s">
        <v>33</v>
      </c>
      <c r="D118" t="s">
        <v>33</v>
      </c>
      <c r="E118" t="s">
        <v>33</v>
      </c>
      <c r="F118" t="s">
        <v>33</v>
      </c>
      <c r="G118" t="s">
        <v>33</v>
      </c>
    </row>
    <row r="119" spans="1:7" x14ac:dyDescent="0.3">
      <c r="A119" t="s">
        <v>948</v>
      </c>
      <c r="B119" t="s">
        <v>33</v>
      </c>
      <c r="C119" t="s">
        <v>33</v>
      </c>
      <c r="D119" t="s">
        <v>33</v>
      </c>
      <c r="E119" t="s">
        <v>33</v>
      </c>
      <c r="F119" t="s">
        <v>33</v>
      </c>
      <c r="G119" t="s">
        <v>33</v>
      </c>
    </row>
    <row r="120" spans="1:7" x14ac:dyDescent="0.3">
      <c r="A120" t="s">
        <v>947</v>
      </c>
      <c r="B120" t="s">
        <v>33</v>
      </c>
      <c r="C120" t="s">
        <v>33</v>
      </c>
      <c r="D120" t="s">
        <v>33</v>
      </c>
      <c r="E120" t="s">
        <v>33</v>
      </c>
      <c r="F120" t="s">
        <v>33</v>
      </c>
      <c r="G120" t="s">
        <v>33</v>
      </c>
    </row>
    <row r="121" spans="1:7" x14ac:dyDescent="0.3">
      <c r="A121" t="s">
        <v>946</v>
      </c>
      <c r="B121" t="s">
        <v>33</v>
      </c>
      <c r="C121" t="s">
        <v>33</v>
      </c>
      <c r="D121" t="s">
        <v>33</v>
      </c>
      <c r="E121" t="s">
        <v>33</v>
      </c>
      <c r="F121" t="s">
        <v>33</v>
      </c>
      <c r="G121" t="s">
        <v>33</v>
      </c>
    </row>
    <row r="122" spans="1:7" x14ac:dyDescent="0.3">
      <c r="A122" t="s">
        <v>945</v>
      </c>
      <c r="B122" t="s">
        <v>33</v>
      </c>
      <c r="C122" t="s">
        <v>33</v>
      </c>
      <c r="D122" t="s">
        <v>33</v>
      </c>
      <c r="E122" t="s">
        <v>33</v>
      </c>
      <c r="F122" t="s">
        <v>33</v>
      </c>
      <c r="G122" t="s">
        <v>33</v>
      </c>
    </row>
    <row r="123" spans="1:7" x14ac:dyDescent="0.3">
      <c r="A123" t="s">
        <v>944</v>
      </c>
      <c r="B123" t="s">
        <v>33</v>
      </c>
      <c r="C123" t="s">
        <v>33</v>
      </c>
      <c r="D123" t="s">
        <v>33</v>
      </c>
      <c r="E123" t="s">
        <v>33</v>
      </c>
      <c r="F123" t="s">
        <v>33</v>
      </c>
      <c r="G123" t="s">
        <v>33</v>
      </c>
    </row>
    <row r="124" spans="1:7" x14ac:dyDescent="0.3">
      <c r="A124" t="s">
        <v>943</v>
      </c>
      <c r="B124" t="s">
        <v>33</v>
      </c>
      <c r="C124" t="s">
        <v>33</v>
      </c>
      <c r="D124" t="s">
        <v>33</v>
      </c>
      <c r="E124" t="s">
        <v>33</v>
      </c>
      <c r="F124" t="s">
        <v>33</v>
      </c>
      <c r="G124" t="s">
        <v>33</v>
      </c>
    </row>
    <row r="125" spans="1:7" x14ac:dyDescent="0.3">
      <c r="A125" t="s">
        <v>942</v>
      </c>
      <c r="B125" t="s">
        <v>33</v>
      </c>
      <c r="C125" t="s">
        <v>33</v>
      </c>
      <c r="D125" t="s">
        <v>33</v>
      </c>
      <c r="E125" t="s">
        <v>38</v>
      </c>
      <c r="F125" t="s">
        <v>33</v>
      </c>
      <c r="G125" t="s">
        <v>33</v>
      </c>
    </row>
    <row r="126" spans="1:7" x14ac:dyDescent="0.3">
      <c r="A126" t="s">
        <v>941</v>
      </c>
      <c r="B126" t="s">
        <v>33</v>
      </c>
      <c r="C126" t="s">
        <v>33</v>
      </c>
      <c r="D126" t="s">
        <v>33</v>
      </c>
      <c r="E126" t="s">
        <v>33</v>
      </c>
      <c r="F126" t="s">
        <v>33</v>
      </c>
      <c r="G126" t="s">
        <v>33</v>
      </c>
    </row>
    <row r="127" spans="1:7" x14ac:dyDescent="0.3">
      <c r="A127" t="s">
        <v>940</v>
      </c>
      <c r="B127" t="s">
        <v>33</v>
      </c>
      <c r="C127" t="s">
        <v>33</v>
      </c>
      <c r="D127" t="s">
        <v>33</v>
      </c>
      <c r="E127" t="s">
        <v>33</v>
      </c>
      <c r="F127" t="s">
        <v>33</v>
      </c>
      <c r="G127" t="s">
        <v>33</v>
      </c>
    </row>
    <row r="128" spans="1:7" x14ac:dyDescent="0.3">
      <c r="A128" t="s">
        <v>939</v>
      </c>
      <c r="B128" t="s">
        <v>33</v>
      </c>
      <c r="C128" t="s">
        <v>33</v>
      </c>
      <c r="D128" t="s">
        <v>33</v>
      </c>
      <c r="E128" t="s">
        <v>33</v>
      </c>
      <c r="F128" t="s">
        <v>33</v>
      </c>
      <c r="G128" t="s">
        <v>33</v>
      </c>
    </row>
    <row r="129" spans="1:7" x14ac:dyDescent="0.3">
      <c r="A129" t="s">
        <v>938</v>
      </c>
      <c r="B129" t="s">
        <v>33</v>
      </c>
      <c r="C129" t="s">
        <v>33</v>
      </c>
      <c r="D129" t="s">
        <v>33</v>
      </c>
      <c r="E129" t="s">
        <v>33</v>
      </c>
      <c r="F129" t="s">
        <v>33</v>
      </c>
      <c r="G129" t="s">
        <v>33</v>
      </c>
    </row>
    <row r="130" spans="1:7" x14ac:dyDescent="0.3">
      <c r="A130" t="s">
        <v>937</v>
      </c>
      <c r="B130" t="s">
        <v>33</v>
      </c>
      <c r="C130" t="s">
        <v>33</v>
      </c>
      <c r="D130" t="s">
        <v>33</v>
      </c>
      <c r="E130" t="s">
        <v>33</v>
      </c>
      <c r="F130" t="s">
        <v>33</v>
      </c>
      <c r="G130" t="s">
        <v>33</v>
      </c>
    </row>
    <row r="131" spans="1:7" x14ac:dyDescent="0.3">
      <c r="A131" t="s">
        <v>936</v>
      </c>
      <c r="B131" t="s">
        <v>33</v>
      </c>
      <c r="C131" t="s">
        <v>33</v>
      </c>
      <c r="D131" t="s">
        <v>33</v>
      </c>
      <c r="E131" t="s">
        <v>33</v>
      </c>
      <c r="F131" t="s">
        <v>33</v>
      </c>
      <c r="G131" t="s">
        <v>33</v>
      </c>
    </row>
    <row r="132" spans="1:7" x14ac:dyDescent="0.3">
      <c r="A132" t="s">
        <v>935</v>
      </c>
      <c r="B132" t="s">
        <v>33</v>
      </c>
      <c r="C132" t="s">
        <v>33</v>
      </c>
      <c r="D132" t="s">
        <v>33</v>
      </c>
      <c r="E132" t="s">
        <v>33</v>
      </c>
      <c r="F132" t="s">
        <v>33</v>
      </c>
      <c r="G132" t="s">
        <v>33</v>
      </c>
    </row>
    <row r="133" spans="1:7" x14ac:dyDescent="0.3">
      <c r="A133" t="s">
        <v>934</v>
      </c>
      <c r="B133" t="s">
        <v>33</v>
      </c>
      <c r="C133" t="s">
        <v>33</v>
      </c>
      <c r="D133" t="s">
        <v>33</v>
      </c>
      <c r="E133" t="s">
        <v>33</v>
      </c>
      <c r="F133" t="s">
        <v>33</v>
      </c>
      <c r="G133" t="s">
        <v>33</v>
      </c>
    </row>
    <row r="134" spans="1:7" x14ac:dyDescent="0.3">
      <c r="A134" t="s">
        <v>933</v>
      </c>
      <c r="B134" t="s">
        <v>33</v>
      </c>
      <c r="C134" t="s">
        <v>33</v>
      </c>
      <c r="D134" t="s">
        <v>33</v>
      </c>
      <c r="E134" t="s">
        <v>33</v>
      </c>
      <c r="F134" t="s">
        <v>33</v>
      </c>
      <c r="G134" t="s">
        <v>33</v>
      </c>
    </row>
    <row r="135" spans="1:7" x14ac:dyDescent="0.3">
      <c r="A135" t="s">
        <v>932</v>
      </c>
      <c r="B135" t="s">
        <v>33</v>
      </c>
      <c r="C135" t="s">
        <v>33</v>
      </c>
      <c r="D135" t="s">
        <v>33</v>
      </c>
      <c r="E135" t="s">
        <v>33</v>
      </c>
      <c r="F135" t="s">
        <v>33</v>
      </c>
      <c r="G135" t="s">
        <v>33</v>
      </c>
    </row>
    <row r="136" spans="1:7" x14ac:dyDescent="0.3">
      <c r="A136" t="s">
        <v>931</v>
      </c>
      <c r="B136" t="s">
        <v>33</v>
      </c>
      <c r="C136" t="s">
        <v>33</v>
      </c>
      <c r="D136" t="s">
        <v>33</v>
      </c>
      <c r="E136" t="s">
        <v>38</v>
      </c>
      <c r="F136" t="s">
        <v>33</v>
      </c>
      <c r="G136" t="s">
        <v>33</v>
      </c>
    </row>
    <row r="137" spans="1:7" x14ac:dyDescent="0.3">
      <c r="A137" t="s">
        <v>930</v>
      </c>
      <c r="B137" t="s">
        <v>36</v>
      </c>
      <c r="C137" t="s">
        <v>33</v>
      </c>
      <c r="D137" t="s">
        <v>33</v>
      </c>
      <c r="E137" t="s">
        <v>38</v>
      </c>
      <c r="F137" t="s">
        <v>33</v>
      </c>
      <c r="G137" t="s">
        <v>33</v>
      </c>
    </row>
    <row r="138" spans="1:7" x14ac:dyDescent="0.3">
      <c r="A138" t="s">
        <v>929</v>
      </c>
      <c r="B138" t="s">
        <v>33</v>
      </c>
      <c r="C138" t="s">
        <v>33</v>
      </c>
      <c r="D138" t="s">
        <v>33</v>
      </c>
      <c r="E138" t="s">
        <v>33</v>
      </c>
      <c r="F138" t="s">
        <v>33</v>
      </c>
      <c r="G138" t="s">
        <v>33</v>
      </c>
    </row>
    <row r="139" spans="1:7" x14ac:dyDescent="0.3">
      <c r="A139" t="s">
        <v>928</v>
      </c>
      <c r="B139" t="s">
        <v>33</v>
      </c>
      <c r="C139" t="s">
        <v>33</v>
      </c>
      <c r="D139" t="s">
        <v>33</v>
      </c>
      <c r="E139" t="s">
        <v>33</v>
      </c>
      <c r="F139" t="s">
        <v>33</v>
      </c>
      <c r="G139" t="s">
        <v>33</v>
      </c>
    </row>
    <row r="140" spans="1:7" x14ac:dyDescent="0.3">
      <c r="A140" t="s">
        <v>927</v>
      </c>
      <c r="B140" t="s">
        <v>33</v>
      </c>
      <c r="C140" t="s">
        <v>33</v>
      </c>
      <c r="D140" t="s">
        <v>33</v>
      </c>
      <c r="E140" t="s">
        <v>33</v>
      </c>
      <c r="F140" t="s">
        <v>33</v>
      </c>
      <c r="G140" t="s">
        <v>33</v>
      </c>
    </row>
    <row r="141" spans="1:7" x14ac:dyDescent="0.3">
      <c r="A141" t="s">
        <v>926</v>
      </c>
      <c r="B141" t="s">
        <v>33</v>
      </c>
      <c r="C141" t="s">
        <v>33</v>
      </c>
      <c r="D141" t="s">
        <v>33</v>
      </c>
      <c r="E141" t="s">
        <v>33</v>
      </c>
      <c r="F141" t="s">
        <v>33</v>
      </c>
      <c r="G141" t="s">
        <v>33</v>
      </c>
    </row>
    <row r="142" spans="1:7" x14ac:dyDescent="0.3">
      <c r="A142" t="s">
        <v>925</v>
      </c>
      <c r="B142" t="s">
        <v>33</v>
      </c>
      <c r="C142" t="s">
        <v>33</v>
      </c>
      <c r="D142" t="s">
        <v>33</v>
      </c>
      <c r="E142" t="s">
        <v>33</v>
      </c>
      <c r="F142" t="s">
        <v>33</v>
      </c>
      <c r="G142" t="s">
        <v>38</v>
      </c>
    </row>
    <row r="143" spans="1:7" x14ac:dyDescent="0.3">
      <c r="A143" t="s">
        <v>924</v>
      </c>
      <c r="B143" t="s">
        <v>34</v>
      </c>
      <c r="C143" t="s">
        <v>33</v>
      </c>
      <c r="D143" t="s">
        <v>33</v>
      </c>
      <c r="E143" t="s">
        <v>33</v>
      </c>
      <c r="F143" t="s">
        <v>33</v>
      </c>
      <c r="G143" t="s">
        <v>33</v>
      </c>
    </row>
    <row r="144" spans="1:7" x14ac:dyDescent="0.3">
      <c r="A144" t="s">
        <v>923</v>
      </c>
      <c r="B144" t="s">
        <v>33</v>
      </c>
      <c r="C144" t="s">
        <v>33</v>
      </c>
      <c r="D144" t="s">
        <v>33</v>
      </c>
      <c r="E144" t="s">
        <v>33</v>
      </c>
      <c r="F144" t="s">
        <v>33</v>
      </c>
      <c r="G144" t="s">
        <v>33</v>
      </c>
    </row>
    <row r="145" spans="1:7" x14ac:dyDescent="0.3">
      <c r="A145" t="s">
        <v>922</v>
      </c>
      <c r="B145" t="s">
        <v>33</v>
      </c>
      <c r="C145" t="s">
        <v>33</v>
      </c>
      <c r="D145" t="s">
        <v>33</v>
      </c>
      <c r="E145" t="s">
        <v>33</v>
      </c>
      <c r="F145" t="s">
        <v>33</v>
      </c>
      <c r="G145" t="s">
        <v>33</v>
      </c>
    </row>
    <row r="146" spans="1:7" x14ac:dyDescent="0.3">
      <c r="A146" t="s">
        <v>921</v>
      </c>
      <c r="B146" t="s">
        <v>33</v>
      </c>
      <c r="C146" t="s">
        <v>33</v>
      </c>
      <c r="D146" t="s">
        <v>33</v>
      </c>
      <c r="E146" t="s">
        <v>33</v>
      </c>
      <c r="F146" t="s">
        <v>33</v>
      </c>
      <c r="G146" t="s">
        <v>33</v>
      </c>
    </row>
    <row r="147" spans="1:7" x14ac:dyDescent="0.3">
      <c r="A147" t="s">
        <v>920</v>
      </c>
      <c r="B147" t="s">
        <v>33</v>
      </c>
      <c r="C147" t="s">
        <v>33</v>
      </c>
      <c r="D147" t="s">
        <v>33</v>
      </c>
      <c r="E147" t="s">
        <v>33</v>
      </c>
      <c r="F147" t="s">
        <v>33</v>
      </c>
      <c r="G147" t="s">
        <v>33</v>
      </c>
    </row>
    <row r="148" spans="1:7" x14ac:dyDescent="0.3">
      <c r="A148" t="s">
        <v>919</v>
      </c>
      <c r="B148" t="s">
        <v>33</v>
      </c>
      <c r="C148" t="s">
        <v>33</v>
      </c>
      <c r="D148" t="s">
        <v>33</v>
      </c>
      <c r="E148" t="s">
        <v>33</v>
      </c>
      <c r="F148" t="s">
        <v>33</v>
      </c>
      <c r="G148" t="s">
        <v>33</v>
      </c>
    </row>
    <row r="149" spans="1:7" x14ac:dyDescent="0.3">
      <c r="A149" t="s">
        <v>918</v>
      </c>
      <c r="B149" t="s">
        <v>33</v>
      </c>
      <c r="C149" t="s">
        <v>33</v>
      </c>
      <c r="D149" t="s">
        <v>33</v>
      </c>
      <c r="E149" t="s">
        <v>38</v>
      </c>
      <c r="F149" t="s">
        <v>33</v>
      </c>
      <c r="G149" t="s">
        <v>33</v>
      </c>
    </row>
    <row r="150" spans="1:7" x14ac:dyDescent="0.3">
      <c r="A150" t="s">
        <v>917</v>
      </c>
      <c r="B150" t="s">
        <v>33</v>
      </c>
      <c r="C150" t="s">
        <v>33</v>
      </c>
      <c r="D150" t="s">
        <v>33</v>
      </c>
      <c r="E150" t="s">
        <v>33</v>
      </c>
      <c r="F150" t="s">
        <v>33</v>
      </c>
      <c r="G150" t="s">
        <v>33</v>
      </c>
    </row>
    <row r="151" spans="1:7" x14ac:dyDescent="0.3">
      <c r="A151" t="s">
        <v>916</v>
      </c>
      <c r="B151" t="s">
        <v>33</v>
      </c>
      <c r="C151" t="s">
        <v>33</v>
      </c>
      <c r="D151" t="s">
        <v>33</v>
      </c>
      <c r="E151" t="s">
        <v>33</v>
      </c>
      <c r="F151" t="s">
        <v>33</v>
      </c>
      <c r="G151" t="s">
        <v>33</v>
      </c>
    </row>
    <row r="152" spans="1:7" x14ac:dyDescent="0.3">
      <c r="A152" t="s">
        <v>915</v>
      </c>
      <c r="B152" t="s">
        <v>33</v>
      </c>
      <c r="C152" t="s">
        <v>33</v>
      </c>
      <c r="D152" t="s">
        <v>33</v>
      </c>
      <c r="E152" t="s">
        <v>33</v>
      </c>
      <c r="F152" t="s">
        <v>33</v>
      </c>
      <c r="G152" t="s">
        <v>33</v>
      </c>
    </row>
    <row r="153" spans="1:7" x14ac:dyDescent="0.3">
      <c r="A153" t="s">
        <v>914</v>
      </c>
      <c r="B153" t="s">
        <v>33</v>
      </c>
      <c r="C153" t="s">
        <v>43</v>
      </c>
      <c r="D153" t="s">
        <v>43</v>
      </c>
      <c r="E153" t="s">
        <v>43</v>
      </c>
      <c r="F153" t="s">
        <v>43</v>
      </c>
      <c r="G153" t="s">
        <v>43</v>
      </c>
    </row>
    <row r="154" spans="1:7" x14ac:dyDescent="0.3">
      <c r="A154" t="s">
        <v>913</v>
      </c>
      <c r="B154" t="s">
        <v>33</v>
      </c>
      <c r="C154" t="s">
        <v>33</v>
      </c>
      <c r="D154" t="s">
        <v>33</v>
      </c>
      <c r="E154" t="s">
        <v>33</v>
      </c>
      <c r="F154" t="s">
        <v>33</v>
      </c>
      <c r="G154" t="s">
        <v>33</v>
      </c>
    </row>
    <row r="155" spans="1:7" x14ac:dyDescent="0.3">
      <c r="A155" t="s">
        <v>912</v>
      </c>
      <c r="B155" t="s">
        <v>33</v>
      </c>
      <c r="C155" t="s">
        <v>33</v>
      </c>
      <c r="D155" t="s">
        <v>33</v>
      </c>
      <c r="E155" t="s">
        <v>33</v>
      </c>
      <c r="F155" t="s">
        <v>33</v>
      </c>
      <c r="G155" t="s">
        <v>33</v>
      </c>
    </row>
    <row r="156" spans="1:7" x14ac:dyDescent="0.3">
      <c r="A156" t="s">
        <v>911</v>
      </c>
      <c r="B156" t="s">
        <v>33</v>
      </c>
      <c r="C156" t="s">
        <v>33</v>
      </c>
      <c r="D156" t="s">
        <v>33</v>
      </c>
      <c r="E156" t="s">
        <v>33</v>
      </c>
      <c r="F156" t="s">
        <v>33</v>
      </c>
      <c r="G156" t="s">
        <v>33</v>
      </c>
    </row>
    <row r="157" spans="1:7" x14ac:dyDescent="0.3">
      <c r="A157" t="s">
        <v>910</v>
      </c>
      <c r="B157" t="s">
        <v>33</v>
      </c>
      <c r="C157" t="s">
        <v>33</v>
      </c>
      <c r="D157" t="s">
        <v>33</v>
      </c>
      <c r="E157" t="s">
        <v>33</v>
      </c>
      <c r="F157" t="s">
        <v>33</v>
      </c>
      <c r="G157" t="s">
        <v>33</v>
      </c>
    </row>
    <row r="158" spans="1:7" x14ac:dyDescent="0.3">
      <c r="A158" t="s">
        <v>909</v>
      </c>
      <c r="B158" t="s">
        <v>33</v>
      </c>
      <c r="C158" t="s">
        <v>33</v>
      </c>
      <c r="D158" t="s">
        <v>33</v>
      </c>
      <c r="E158" t="s">
        <v>33</v>
      </c>
      <c r="F158" t="s">
        <v>33</v>
      </c>
      <c r="G158" t="s">
        <v>33</v>
      </c>
    </row>
    <row r="159" spans="1:7" x14ac:dyDescent="0.3">
      <c r="A159" t="s">
        <v>908</v>
      </c>
      <c r="B159" t="s">
        <v>33</v>
      </c>
      <c r="C159" t="s">
        <v>33</v>
      </c>
      <c r="D159" t="s">
        <v>33</v>
      </c>
      <c r="E159" t="s">
        <v>33</v>
      </c>
      <c r="F159" t="s">
        <v>33</v>
      </c>
      <c r="G159" t="s">
        <v>33</v>
      </c>
    </row>
    <row r="160" spans="1:7" x14ac:dyDescent="0.3">
      <c r="A160" t="s">
        <v>907</v>
      </c>
      <c r="B160" t="s">
        <v>33</v>
      </c>
      <c r="C160" t="s">
        <v>33</v>
      </c>
      <c r="D160" t="s">
        <v>33</v>
      </c>
      <c r="E160" t="s">
        <v>38</v>
      </c>
      <c r="F160" t="s">
        <v>33</v>
      </c>
      <c r="G160" t="s">
        <v>33</v>
      </c>
    </row>
    <row r="161" spans="1:7" x14ac:dyDescent="0.3">
      <c r="A161" t="s">
        <v>906</v>
      </c>
      <c r="B161" t="s">
        <v>33</v>
      </c>
      <c r="C161" t="s">
        <v>33</v>
      </c>
      <c r="D161" t="s">
        <v>33</v>
      </c>
      <c r="E161" t="s">
        <v>33</v>
      </c>
      <c r="F161" t="s">
        <v>33</v>
      </c>
      <c r="G161" t="s">
        <v>33</v>
      </c>
    </row>
    <row r="162" spans="1:7" x14ac:dyDescent="0.3">
      <c r="A162" t="s">
        <v>905</v>
      </c>
      <c r="B162" t="s">
        <v>33</v>
      </c>
      <c r="C162" t="s">
        <v>33</v>
      </c>
      <c r="D162" t="s">
        <v>33</v>
      </c>
      <c r="E162" t="s">
        <v>33</v>
      </c>
      <c r="F162" t="s">
        <v>33</v>
      </c>
      <c r="G162" t="s">
        <v>33</v>
      </c>
    </row>
    <row r="163" spans="1:7" x14ac:dyDescent="0.3">
      <c r="A163" t="s">
        <v>904</v>
      </c>
      <c r="B163" t="s">
        <v>33</v>
      </c>
      <c r="C163" t="s">
        <v>33</v>
      </c>
      <c r="D163" t="s">
        <v>33</v>
      </c>
      <c r="E163" t="s">
        <v>33</v>
      </c>
      <c r="F163" t="s">
        <v>33</v>
      </c>
      <c r="G163" t="s">
        <v>33</v>
      </c>
    </row>
    <row r="164" spans="1:7" x14ac:dyDescent="0.3">
      <c r="A164" t="s">
        <v>903</v>
      </c>
      <c r="B164" t="s">
        <v>33</v>
      </c>
      <c r="C164" t="s">
        <v>33</v>
      </c>
      <c r="D164" t="s">
        <v>33</v>
      </c>
      <c r="E164" t="s">
        <v>33</v>
      </c>
      <c r="F164" t="s">
        <v>33</v>
      </c>
      <c r="G164" t="s">
        <v>33</v>
      </c>
    </row>
    <row r="165" spans="1:7" x14ac:dyDescent="0.3">
      <c r="A165" t="s">
        <v>902</v>
      </c>
      <c r="B165" t="s">
        <v>33</v>
      </c>
      <c r="C165" t="s">
        <v>33</v>
      </c>
      <c r="D165" t="s">
        <v>33</v>
      </c>
      <c r="E165" t="s">
        <v>33</v>
      </c>
      <c r="F165" t="s">
        <v>33</v>
      </c>
      <c r="G165" t="s">
        <v>33</v>
      </c>
    </row>
    <row r="166" spans="1:7" x14ac:dyDescent="0.3">
      <c r="A166" t="s">
        <v>901</v>
      </c>
      <c r="B166" t="s">
        <v>33</v>
      </c>
      <c r="C166" t="s">
        <v>33</v>
      </c>
      <c r="D166" t="s">
        <v>33</v>
      </c>
      <c r="E166" t="s">
        <v>33</v>
      </c>
      <c r="F166" t="s">
        <v>33</v>
      </c>
      <c r="G166" t="s">
        <v>33</v>
      </c>
    </row>
    <row r="167" spans="1:7" x14ac:dyDescent="0.3">
      <c r="A167" t="s">
        <v>900</v>
      </c>
      <c r="B167" t="s">
        <v>33</v>
      </c>
      <c r="C167" t="s">
        <v>33</v>
      </c>
      <c r="D167" t="s">
        <v>33</v>
      </c>
      <c r="E167" t="s">
        <v>33</v>
      </c>
      <c r="F167" t="s">
        <v>33</v>
      </c>
      <c r="G167" t="s">
        <v>33</v>
      </c>
    </row>
    <row r="168" spans="1:7" x14ac:dyDescent="0.3">
      <c r="A168" t="s">
        <v>899</v>
      </c>
      <c r="B168" t="s">
        <v>33</v>
      </c>
      <c r="C168" t="s">
        <v>33</v>
      </c>
      <c r="D168" t="s">
        <v>33</v>
      </c>
      <c r="E168" t="s">
        <v>33</v>
      </c>
      <c r="F168" t="s">
        <v>33</v>
      </c>
      <c r="G168" t="s">
        <v>33</v>
      </c>
    </row>
    <row r="169" spans="1:7" x14ac:dyDescent="0.3">
      <c r="A169" t="s">
        <v>898</v>
      </c>
      <c r="B169" t="s">
        <v>33</v>
      </c>
      <c r="C169" t="s">
        <v>33</v>
      </c>
      <c r="D169" t="s">
        <v>33</v>
      </c>
      <c r="E169" t="s">
        <v>33</v>
      </c>
      <c r="F169" t="s">
        <v>43</v>
      </c>
      <c r="G169" t="s">
        <v>43</v>
      </c>
    </row>
    <row r="170" spans="1:7" x14ac:dyDescent="0.3">
      <c r="A170" t="s">
        <v>897</v>
      </c>
      <c r="B170" t="s">
        <v>33</v>
      </c>
      <c r="C170" t="s">
        <v>33</v>
      </c>
      <c r="D170" t="s">
        <v>33</v>
      </c>
      <c r="E170" t="s">
        <v>33</v>
      </c>
      <c r="F170" t="s">
        <v>33</v>
      </c>
      <c r="G170" t="s">
        <v>33</v>
      </c>
    </row>
    <row r="171" spans="1:7" x14ac:dyDescent="0.3">
      <c r="A171" t="s">
        <v>896</v>
      </c>
      <c r="B171" t="s">
        <v>33</v>
      </c>
      <c r="C171" t="s">
        <v>33</v>
      </c>
      <c r="D171" t="s">
        <v>33</v>
      </c>
      <c r="E171" t="s">
        <v>33</v>
      </c>
      <c r="F171" t="s">
        <v>33</v>
      </c>
      <c r="G171" t="s">
        <v>33</v>
      </c>
    </row>
    <row r="172" spans="1:7" x14ac:dyDescent="0.3">
      <c r="A172" t="s">
        <v>895</v>
      </c>
      <c r="B172" t="s">
        <v>33</v>
      </c>
      <c r="C172" t="s">
        <v>33</v>
      </c>
      <c r="D172" t="s">
        <v>33</v>
      </c>
      <c r="E172" t="s">
        <v>33</v>
      </c>
      <c r="F172" t="s">
        <v>33</v>
      </c>
      <c r="G172" t="s">
        <v>33</v>
      </c>
    </row>
    <row r="173" spans="1:7" x14ac:dyDescent="0.3">
      <c r="A173" t="s">
        <v>894</v>
      </c>
      <c r="B173" t="s">
        <v>33</v>
      </c>
      <c r="C173" t="s">
        <v>33</v>
      </c>
      <c r="D173" t="s">
        <v>33</v>
      </c>
      <c r="E173" t="s">
        <v>33</v>
      </c>
      <c r="F173" t="s">
        <v>33</v>
      </c>
      <c r="G173" t="s">
        <v>33</v>
      </c>
    </row>
    <row r="174" spans="1:7" x14ac:dyDescent="0.3">
      <c r="A174" t="s">
        <v>893</v>
      </c>
      <c r="B174" t="s">
        <v>33</v>
      </c>
      <c r="C174" t="s">
        <v>33</v>
      </c>
      <c r="D174" t="s">
        <v>33</v>
      </c>
      <c r="E174" t="s">
        <v>38</v>
      </c>
      <c r="F174" t="s">
        <v>33</v>
      </c>
      <c r="G174" t="s">
        <v>33</v>
      </c>
    </row>
    <row r="175" spans="1:7" x14ac:dyDescent="0.3">
      <c r="A175" t="s">
        <v>892</v>
      </c>
      <c r="B175" t="s">
        <v>33</v>
      </c>
      <c r="C175" t="s">
        <v>33</v>
      </c>
      <c r="D175" t="s">
        <v>33</v>
      </c>
      <c r="E175" t="s">
        <v>33</v>
      </c>
      <c r="F175" t="s">
        <v>33</v>
      </c>
      <c r="G175" t="s">
        <v>33</v>
      </c>
    </row>
    <row r="176" spans="1:7" x14ac:dyDescent="0.3">
      <c r="A176" t="s">
        <v>891</v>
      </c>
      <c r="B176" t="s">
        <v>33</v>
      </c>
      <c r="C176" t="s">
        <v>33</v>
      </c>
      <c r="D176" t="s">
        <v>33</v>
      </c>
      <c r="E176" t="s">
        <v>33</v>
      </c>
      <c r="F176" t="s">
        <v>33</v>
      </c>
      <c r="G176" t="s">
        <v>33</v>
      </c>
    </row>
    <row r="177" spans="1:7" x14ac:dyDescent="0.3">
      <c r="A177" t="s">
        <v>890</v>
      </c>
      <c r="B177" t="s">
        <v>33</v>
      </c>
      <c r="C177" t="s">
        <v>33</v>
      </c>
      <c r="D177" t="s">
        <v>33</v>
      </c>
      <c r="E177" t="s">
        <v>33</v>
      </c>
      <c r="F177" t="s">
        <v>33</v>
      </c>
      <c r="G177" t="s">
        <v>33</v>
      </c>
    </row>
    <row r="178" spans="1:7" x14ac:dyDescent="0.3">
      <c r="A178" t="s">
        <v>889</v>
      </c>
      <c r="B178" t="s">
        <v>33</v>
      </c>
      <c r="C178" t="s">
        <v>33</v>
      </c>
      <c r="D178" t="s">
        <v>33</v>
      </c>
      <c r="E178" t="s">
        <v>33</v>
      </c>
      <c r="F178" t="s">
        <v>33</v>
      </c>
      <c r="G178" t="s">
        <v>33</v>
      </c>
    </row>
    <row r="179" spans="1:7" x14ac:dyDescent="0.3">
      <c r="A179" t="s">
        <v>888</v>
      </c>
      <c r="B179" t="s">
        <v>33</v>
      </c>
      <c r="C179" t="s">
        <v>33</v>
      </c>
      <c r="D179" t="s">
        <v>33</v>
      </c>
      <c r="E179" t="s">
        <v>33</v>
      </c>
      <c r="F179" t="s">
        <v>33</v>
      </c>
      <c r="G179" t="s">
        <v>33</v>
      </c>
    </row>
    <row r="180" spans="1:7" x14ac:dyDescent="0.3">
      <c r="A180" t="s">
        <v>887</v>
      </c>
      <c r="B180" t="s">
        <v>33</v>
      </c>
      <c r="C180" t="s">
        <v>33</v>
      </c>
      <c r="D180" t="s">
        <v>33</v>
      </c>
      <c r="E180" t="s">
        <v>33</v>
      </c>
      <c r="F180" t="s">
        <v>33</v>
      </c>
      <c r="G180" t="s">
        <v>33</v>
      </c>
    </row>
    <row r="181" spans="1:7" x14ac:dyDescent="0.3">
      <c r="A181" t="s">
        <v>886</v>
      </c>
      <c r="B181" t="s">
        <v>33</v>
      </c>
      <c r="C181" t="s">
        <v>33</v>
      </c>
      <c r="D181" t="s">
        <v>33</v>
      </c>
      <c r="E181" t="s">
        <v>33</v>
      </c>
      <c r="F181" t="s">
        <v>33</v>
      </c>
      <c r="G181" t="s">
        <v>33</v>
      </c>
    </row>
    <row r="182" spans="1:7" x14ac:dyDescent="0.3">
      <c r="A182" t="s">
        <v>885</v>
      </c>
      <c r="B182" t="s">
        <v>33</v>
      </c>
      <c r="C182" t="s">
        <v>33</v>
      </c>
      <c r="D182" t="s">
        <v>33</v>
      </c>
      <c r="E182" t="s">
        <v>33</v>
      </c>
      <c r="F182" t="s">
        <v>33</v>
      </c>
      <c r="G182" t="s">
        <v>33</v>
      </c>
    </row>
    <row r="183" spans="1:7" x14ac:dyDescent="0.3">
      <c r="A183" t="s">
        <v>884</v>
      </c>
      <c r="B183" t="s">
        <v>33</v>
      </c>
      <c r="C183" t="s">
        <v>33</v>
      </c>
      <c r="D183" t="s">
        <v>33</v>
      </c>
      <c r="E183" t="s">
        <v>33</v>
      </c>
      <c r="F183" t="s">
        <v>33</v>
      </c>
      <c r="G183" t="s">
        <v>33</v>
      </c>
    </row>
    <row r="184" spans="1:7" x14ac:dyDescent="0.3">
      <c r="A184" t="s">
        <v>883</v>
      </c>
      <c r="B184" t="s">
        <v>33</v>
      </c>
      <c r="C184" t="s">
        <v>33</v>
      </c>
      <c r="D184" t="s">
        <v>33</v>
      </c>
      <c r="E184" t="s">
        <v>33</v>
      </c>
      <c r="F184" t="s">
        <v>33</v>
      </c>
      <c r="G184" t="s">
        <v>33</v>
      </c>
    </row>
    <row r="185" spans="1:7" x14ac:dyDescent="0.3">
      <c r="A185" t="s">
        <v>882</v>
      </c>
      <c r="B185" t="s">
        <v>33</v>
      </c>
      <c r="C185" t="s">
        <v>33</v>
      </c>
      <c r="D185" t="s">
        <v>33</v>
      </c>
      <c r="E185" t="s">
        <v>38</v>
      </c>
      <c r="F185" t="s">
        <v>33</v>
      </c>
      <c r="G185" t="s">
        <v>33</v>
      </c>
    </row>
    <row r="186" spans="1:7" x14ac:dyDescent="0.3">
      <c r="A186" t="s">
        <v>881</v>
      </c>
      <c r="B186" t="s">
        <v>33</v>
      </c>
      <c r="C186" t="s">
        <v>33</v>
      </c>
      <c r="D186" t="s">
        <v>33</v>
      </c>
      <c r="E186" t="s">
        <v>38</v>
      </c>
      <c r="F186" t="s">
        <v>33</v>
      </c>
      <c r="G186" t="s">
        <v>33</v>
      </c>
    </row>
    <row r="187" spans="1:7" x14ac:dyDescent="0.3">
      <c r="A187" t="s">
        <v>880</v>
      </c>
      <c r="B187" t="s">
        <v>33</v>
      </c>
      <c r="C187" t="s">
        <v>33</v>
      </c>
      <c r="D187" t="s">
        <v>33</v>
      </c>
      <c r="E187" t="s">
        <v>33</v>
      </c>
      <c r="F187" t="s">
        <v>33</v>
      </c>
      <c r="G187" t="s">
        <v>33</v>
      </c>
    </row>
    <row r="188" spans="1:7" x14ac:dyDescent="0.3">
      <c r="A188" t="s">
        <v>879</v>
      </c>
      <c r="B188" t="s">
        <v>33</v>
      </c>
      <c r="C188" t="s">
        <v>33</v>
      </c>
      <c r="D188" t="s">
        <v>33</v>
      </c>
      <c r="E188" t="s">
        <v>33</v>
      </c>
      <c r="F188" t="s">
        <v>33</v>
      </c>
      <c r="G188" t="s">
        <v>33</v>
      </c>
    </row>
    <row r="189" spans="1:7" x14ac:dyDescent="0.3">
      <c r="A189" t="s">
        <v>878</v>
      </c>
      <c r="B189" t="s">
        <v>33</v>
      </c>
      <c r="C189" t="s">
        <v>33</v>
      </c>
      <c r="D189" t="s">
        <v>33</v>
      </c>
      <c r="E189" t="s">
        <v>33</v>
      </c>
      <c r="F189" t="s">
        <v>33</v>
      </c>
      <c r="G189" t="s">
        <v>33</v>
      </c>
    </row>
    <row r="190" spans="1:7" x14ac:dyDescent="0.3">
      <c r="A190" t="s">
        <v>877</v>
      </c>
      <c r="B190" t="s">
        <v>33</v>
      </c>
      <c r="C190" t="s">
        <v>33</v>
      </c>
      <c r="D190" t="s">
        <v>33</v>
      </c>
      <c r="E190" t="s">
        <v>33</v>
      </c>
      <c r="F190" t="s">
        <v>33</v>
      </c>
      <c r="G190" t="s">
        <v>33</v>
      </c>
    </row>
    <row r="191" spans="1:7" x14ac:dyDescent="0.3">
      <c r="A191" t="s">
        <v>876</v>
      </c>
      <c r="B191" t="s">
        <v>33</v>
      </c>
      <c r="C191" t="s">
        <v>33</v>
      </c>
      <c r="D191" t="s">
        <v>33</v>
      </c>
      <c r="E191" t="s">
        <v>33</v>
      </c>
      <c r="F191" t="s">
        <v>33</v>
      </c>
      <c r="G191" t="s">
        <v>38</v>
      </c>
    </row>
    <row r="192" spans="1:7" x14ac:dyDescent="0.3">
      <c r="A192" t="s">
        <v>875</v>
      </c>
      <c r="B192" t="s">
        <v>33</v>
      </c>
      <c r="C192" t="s">
        <v>33</v>
      </c>
      <c r="D192" t="s">
        <v>33</v>
      </c>
      <c r="E192" t="s">
        <v>33</v>
      </c>
      <c r="F192" t="s">
        <v>33</v>
      </c>
      <c r="G192" t="s">
        <v>33</v>
      </c>
    </row>
    <row r="193" spans="1:7" x14ac:dyDescent="0.3">
      <c r="A193" t="s">
        <v>874</v>
      </c>
      <c r="B193" t="s">
        <v>33</v>
      </c>
      <c r="C193" t="s">
        <v>33</v>
      </c>
      <c r="D193" t="s">
        <v>33</v>
      </c>
      <c r="E193" t="s">
        <v>33</v>
      </c>
      <c r="F193" t="s">
        <v>33</v>
      </c>
      <c r="G193" t="s">
        <v>33</v>
      </c>
    </row>
    <row r="194" spans="1:7" x14ac:dyDescent="0.3">
      <c r="A194" t="s">
        <v>873</v>
      </c>
      <c r="B194" t="s">
        <v>33</v>
      </c>
      <c r="C194" t="s">
        <v>33</v>
      </c>
      <c r="D194" t="s">
        <v>33</v>
      </c>
      <c r="E194" t="s">
        <v>33</v>
      </c>
      <c r="F194" t="s">
        <v>33</v>
      </c>
      <c r="G194" t="s">
        <v>33</v>
      </c>
    </row>
    <row r="195" spans="1:7" x14ac:dyDescent="0.3">
      <c r="A195" t="s">
        <v>872</v>
      </c>
      <c r="B195" t="s">
        <v>33</v>
      </c>
      <c r="C195" t="s">
        <v>33</v>
      </c>
      <c r="D195" t="s">
        <v>33</v>
      </c>
      <c r="E195" t="s">
        <v>33</v>
      </c>
      <c r="F195" t="s">
        <v>33</v>
      </c>
      <c r="G195" t="s">
        <v>33</v>
      </c>
    </row>
    <row r="196" spans="1:7" x14ac:dyDescent="0.3">
      <c r="A196" t="s">
        <v>871</v>
      </c>
      <c r="B196" t="s">
        <v>33</v>
      </c>
      <c r="C196" t="s">
        <v>33</v>
      </c>
      <c r="D196" t="s">
        <v>33</v>
      </c>
      <c r="E196" t="s">
        <v>33</v>
      </c>
      <c r="F196" t="s">
        <v>33</v>
      </c>
      <c r="G196" t="s">
        <v>33</v>
      </c>
    </row>
    <row r="197" spans="1:7" x14ac:dyDescent="0.3">
      <c r="A197" t="s">
        <v>870</v>
      </c>
      <c r="B197" t="s">
        <v>33</v>
      </c>
      <c r="C197" t="s">
        <v>33</v>
      </c>
      <c r="D197" t="s">
        <v>33</v>
      </c>
      <c r="E197" t="s">
        <v>33</v>
      </c>
      <c r="F197" t="s">
        <v>33</v>
      </c>
      <c r="G197" t="s">
        <v>33</v>
      </c>
    </row>
    <row r="198" spans="1:7" x14ac:dyDescent="0.3">
      <c r="A198" t="s">
        <v>869</v>
      </c>
      <c r="B198" t="s">
        <v>33</v>
      </c>
      <c r="C198" t="s">
        <v>33</v>
      </c>
      <c r="D198" t="s">
        <v>33</v>
      </c>
      <c r="E198" t="s">
        <v>33</v>
      </c>
      <c r="F198" t="s">
        <v>33</v>
      </c>
      <c r="G198" t="s">
        <v>33</v>
      </c>
    </row>
    <row r="199" spans="1:7" x14ac:dyDescent="0.3">
      <c r="A199" t="s">
        <v>868</v>
      </c>
      <c r="B199" t="s">
        <v>33</v>
      </c>
      <c r="C199" t="s">
        <v>33</v>
      </c>
      <c r="D199" t="s">
        <v>33</v>
      </c>
      <c r="E199" t="s">
        <v>33</v>
      </c>
      <c r="F199" t="s">
        <v>33</v>
      </c>
      <c r="G199" t="s">
        <v>33</v>
      </c>
    </row>
    <row r="200" spans="1:7" x14ac:dyDescent="0.3">
      <c r="A200" t="s">
        <v>867</v>
      </c>
      <c r="B200" t="s">
        <v>33</v>
      </c>
      <c r="C200" t="s">
        <v>33</v>
      </c>
      <c r="D200" t="s">
        <v>33</v>
      </c>
      <c r="E200" t="s">
        <v>33</v>
      </c>
      <c r="F200" t="s">
        <v>33</v>
      </c>
      <c r="G200" t="s">
        <v>33</v>
      </c>
    </row>
    <row r="201" spans="1:7" x14ac:dyDescent="0.3">
      <c r="A201" t="s">
        <v>866</v>
      </c>
      <c r="B201" t="s">
        <v>33</v>
      </c>
      <c r="C201" t="s">
        <v>33</v>
      </c>
      <c r="D201" t="s">
        <v>33</v>
      </c>
      <c r="E201" t="s">
        <v>33</v>
      </c>
      <c r="F201" t="s">
        <v>33</v>
      </c>
      <c r="G201" t="s">
        <v>33</v>
      </c>
    </row>
    <row r="202" spans="1:7" x14ac:dyDescent="0.3">
      <c r="A202" t="s">
        <v>865</v>
      </c>
      <c r="B202" t="s">
        <v>33</v>
      </c>
      <c r="C202" t="s">
        <v>33</v>
      </c>
      <c r="D202" t="s">
        <v>33</v>
      </c>
      <c r="E202" t="s">
        <v>33</v>
      </c>
      <c r="F202" t="s">
        <v>33</v>
      </c>
      <c r="G202" t="s">
        <v>33</v>
      </c>
    </row>
    <row r="203" spans="1:7" x14ac:dyDescent="0.3">
      <c r="A203" t="s">
        <v>864</v>
      </c>
      <c r="B203" t="s">
        <v>33</v>
      </c>
      <c r="C203" t="s">
        <v>33</v>
      </c>
      <c r="D203" t="s">
        <v>33</v>
      </c>
      <c r="E203" t="s">
        <v>33</v>
      </c>
      <c r="F203" t="s">
        <v>33</v>
      </c>
      <c r="G203" t="s">
        <v>33</v>
      </c>
    </row>
    <row r="204" spans="1:7" x14ac:dyDescent="0.3">
      <c r="A204" t="s">
        <v>863</v>
      </c>
      <c r="B204" t="s">
        <v>33</v>
      </c>
      <c r="C204" t="s">
        <v>33</v>
      </c>
      <c r="D204" t="s">
        <v>33</v>
      </c>
      <c r="E204" t="s">
        <v>33</v>
      </c>
      <c r="F204" t="s">
        <v>33</v>
      </c>
      <c r="G204" t="s">
        <v>33</v>
      </c>
    </row>
    <row r="205" spans="1:7" x14ac:dyDescent="0.3">
      <c r="A205" t="s">
        <v>862</v>
      </c>
      <c r="B205" t="s">
        <v>33</v>
      </c>
      <c r="C205" t="s">
        <v>33</v>
      </c>
      <c r="D205" t="s">
        <v>33</v>
      </c>
      <c r="E205" t="s">
        <v>33</v>
      </c>
      <c r="F205" t="s">
        <v>33</v>
      </c>
      <c r="G205" t="s">
        <v>33</v>
      </c>
    </row>
    <row r="206" spans="1:7" x14ac:dyDescent="0.3">
      <c r="A206" t="s">
        <v>861</v>
      </c>
      <c r="B206" t="s">
        <v>33</v>
      </c>
      <c r="C206" t="s">
        <v>33</v>
      </c>
      <c r="D206" t="s">
        <v>33</v>
      </c>
      <c r="E206" t="s">
        <v>33</v>
      </c>
      <c r="F206" t="s">
        <v>33</v>
      </c>
      <c r="G206" t="s">
        <v>33</v>
      </c>
    </row>
    <row r="207" spans="1:7" x14ac:dyDescent="0.3">
      <c r="A207" t="s">
        <v>860</v>
      </c>
      <c r="B207" t="s">
        <v>33</v>
      </c>
      <c r="C207" t="s">
        <v>33</v>
      </c>
      <c r="D207" t="s">
        <v>33</v>
      </c>
      <c r="E207" t="s">
        <v>33</v>
      </c>
      <c r="F207" t="s">
        <v>33</v>
      </c>
      <c r="G207" t="s">
        <v>33</v>
      </c>
    </row>
    <row r="208" spans="1:7" x14ac:dyDescent="0.3">
      <c r="A208" t="s">
        <v>859</v>
      </c>
      <c r="B208" t="s">
        <v>33</v>
      </c>
      <c r="C208" t="s">
        <v>33</v>
      </c>
      <c r="D208" t="s">
        <v>33</v>
      </c>
      <c r="E208" t="s">
        <v>33</v>
      </c>
      <c r="F208" t="s">
        <v>33</v>
      </c>
      <c r="G208" t="s">
        <v>33</v>
      </c>
    </row>
    <row r="209" spans="1:7" x14ac:dyDescent="0.3">
      <c r="A209" t="s">
        <v>858</v>
      </c>
      <c r="B209" t="s">
        <v>33</v>
      </c>
      <c r="C209" t="s">
        <v>33</v>
      </c>
      <c r="D209" t="s">
        <v>33</v>
      </c>
      <c r="E209" t="s">
        <v>33</v>
      </c>
      <c r="F209" t="s">
        <v>33</v>
      </c>
      <c r="G209" t="s">
        <v>33</v>
      </c>
    </row>
    <row r="210" spans="1:7" x14ac:dyDescent="0.3">
      <c r="A210" t="s">
        <v>857</v>
      </c>
      <c r="B210" t="s">
        <v>33</v>
      </c>
      <c r="C210" t="s">
        <v>33</v>
      </c>
      <c r="D210" t="s">
        <v>33</v>
      </c>
      <c r="E210" t="s">
        <v>33</v>
      </c>
      <c r="F210" t="s">
        <v>33</v>
      </c>
      <c r="G210" t="s">
        <v>33</v>
      </c>
    </row>
    <row r="211" spans="1:7" x14ac:dyDescent="0.3">
      <c r="A211" t="s">
        <v>856</v>
      </c>
      <c r="B211" t="s">
        <v>33</v>
      </c>
      <c r="C211" t="s">
        <v>33</v>
      </c>
      <c r="D211" t="s">
        <v>33</v>
      </c>
      <c r="E211" t="s">
        <v>33</v>
      </c>
      <c r="F211" t="s">
        <v>33</v>
      </c>
      <c r="G211" t="s">
        <v>33</v>
      </c>
    </row>
    <row r="212" spans="1:7" x14ac:dyDescent="0.3">
      <c r="A212" t="s">
        <v>855</v>
      </c>
      <c r="B212" t="s">
        <v>33</v>
      </c>
      <c r="C212" t="s">
        <v>33</v>
      </c>
      <c r="D212" t="s">
        <v>33</v>
      </c>
      <c r="E212" t="s">
        <v>33</v>
      </c>
      <c r="F212" t="s">
        <v>33</v>
      </c>
      <c r="G212" t="s">
        <v>33</v>
      </c>
    </row>
    <row r="213" spans="1:7" x14ac:dyDescent="0.3">
      <c r="A213" t="s">
        <v>854</v>
      </c>
      <c r="B213" t="s">
        <v>33</v>
      </c>
      <c r="C213" t="s">
        <v>34</v>
      </c>
      <c r="D213" t="s">
        <v>33</v>
      </c>
      <c r="E213" t="s">
        <v>33</v>
      </c>
      <c r="F213" t="s">
        <v>33</v>
      </c>
      <c r="G213" t="s">
        <v>33</v>
      </c>
    </row>
    <row r="214" spans="1:7" x14ac:dyDescent="0.3">
      <c r="A214" t="s">
        <v>853</v>
      </c>
      <c r="B214" t="s">
        <v>33</v>
      </c>
      <c r="C214" t="s">
        <v>33</v>
      </c>
      <c r="D214" t="s">
        <v>33</v>
      </c>
      <c r="E214" t="s">
        <v>33</v>
      </c>
      <c r="F214" t="s">
        <v>33</v>
      </c>
      <c r="G214" t="s">
        <v>33</v>
      </c>
    </row>
    <row r="215" spans="1:7" x14ac:dyDescent="0.3">
      <c r="A215" t="s">
        <v>852</v>
      </c>
      <c r="B215" t="s">
        <v>33</v>
      </c>
      <c r="C215" t="s">
        <v>33</v>
      </c>
      <c r="D215" t="s">
        <v>33</v>
      </c>
      <c r="E215" t="s">
        <v>33</v>
      </c>
      <c r="F215" t="s">
        <v>33</v>
      </c>
      <c r="G215" t="s">
        <v>33</v>
      </c>
    </row>
    <row r="216" spans="1:7" x14ac:dyDescent="0.3">
      <c r="A216" t="s">
        <v>851</v>
      </c>
      <c r="B216" t="s">
        <v>33</v>
      </c>
      <c r="C216" t="s">
        <v>33</v>
      </c>
      <c r="D216" t="s">
        <v>33</v>
      </c>
      <c r="E216" t="s">
        <v>33</v>
      </c>
      <c r="F216" t="s">
        <v>33</v>
      </c>
      <c r="G216" t="s">
        <v>33</v>
      </c>
    </row>
    <row r="217" spans="1:7" x14ac:dyDescent="0.3">
      <c r="A217" t="s">
        <v>850</v>
      </c>
      <c r="B217" t="s">
        <v>33</v>
      </c>
      <c r="C217" t="s">
        <v>33</v>
      </c>
      <c r="D217" t="s">
        <v>33</v>
      </c>
      <c r="E217" t="s">
        <v>33</v>
      </c>
      <c r="F217" t="s">
        <v>33</v>
      </c>
      <c r="G217" t="s">
        <v>33</v>
      </c>
    </row>
    <row r="218" spans="1:7" x14ac:dyDescent="0.3">
      <c r="A218" t="s">
        <v>849</v>
      </c>
      <c r="B218" t="s">
        <v>33</v>
      </c>
      <c r="C218" t="s">
        <v>33</v>
      </c>
      <c r="D218" t="s">
        <v>33</v>
      </c>
      <c r="E218" t="s">
        <v>33</v>
      </c>
      <c r="F218" t="s">
        <v>33</v>
      </c>
      <c r="G218" t="s">
        <v>33</v>
      </c>
    </row>
    <row r="219" spans="1:7" x14ac:dyDescent="0.3">
      <c r="A219" t="s">
        <v>848</v>
      </c>
      <c r="B219" t="s">
        <v>33</v>
      </c>
      <c r="C219" t="s">
        <v>33</v>
      </c>
      <c r="D219" t="s">
        <v>33</v>
      </c>
      <c r="E219" t="s">
        <v>33</v>
      </c>
      <c r="F219" t="s">
        <v>33</v>
      </c>
      <c r="G219" t="s">
        <v>33</v>
      </c>
    </row>
    <row r="220" spans="1:7" x14ac:dyDescent="0.3">
      <c r="A220" t="s">
        <v>847</v>
      </c>
      <c r="B220" t="s">
        <v>33</v>
      </c>
      <c r="C220" t="s">
        <v>33</v>
      </c>
      <c r="D220" t="s">
        <v>33</v>
      </c>
      <c r="E220" t="s">
        <v>33</v>
      </c>
      <c r="F220" t="s">
        <v>33</v>
      </c>
      <c r="G220" t="s">
        <v>33</v>
      </c>
    </row>
    <row r="221" spans="1:7" x14ac:dyDescent="0.3">
      <c r="A221" t="s">
        <v>846</v>
      </c>
      <c r="B221" t="s">
        <v>33</v>
      </c>
      <c r="C221" t="s">
        <v>33</v>
      </c>
      <c r="D221" t="s">
        <v>33</v>
      </c>
      <c r="E221" t="s">
        <v>33</v>
      </c>
      <c r="F221" t="s">
        <v>33</v>
      </c>
      <c r="G221" t="s">
        <v>33</v>
      </c>
    </row>
    <row r="222" spans="1:7" x14ac:dyDescent="0.3">
      <c r="A222" t="s">
        <v>845</v>
      </c>
      <c r="B222" t="s">
        <v>33</v>
      </c>
      <c r="C222" t="s">
        <v>33</v>
      </c>
      <c r="D222" t="s">
        <v>33</v>
      </c>
      <c r="E222" t="s">
        <v>33</v>
      </c>
      <c r="F222" t="s">
        <v>33</v>
      </c>
      <c r="G222" t="s">
        <v>33</v>
      </c>
    </row>
    <row r="223" spans="1:7" x14ac:dyDescent="0.3">
      <c r="A223" t="s">
        <v>844</v>
      </c>
      <c r="B223" t="s">
        <v>33</v>
      </c>
      <c r="C223" t="s">
        <v>33</v>
      </c>
      <c r="D223" t="s">
        <v>33</v>
      </c>
      <c r="E223" t="s">
        <v>43</v>
      </c>
      <c r="F223" t="s">
        <v>43</v>
      </c>
      <c r="G223" t="s">
        <v>43</v>
      </c>
    </row>
    <row r="224" spans="1:7" x14ac:dyDescent="0.3">
      <c r="A224" t="s">
        <v>843</v>
      </c>
      <c r="B224" t="s">
        <v>33</v>
      </c>
      <c r="C224" t="s">
        <v>33</v>
      </c>
      <c r="D224" t="s">
        <v>33</v>
      </c>
      <c r="E224" t="s">
        <v>33</v>
      </c>
      <c r="F224" t="s">
        <v>33</v>
      </c>
      <c r="G224" t="s">
        <v>33</v>
      </c>
    </row>
    <row r="225" spans="1:7" x14ac:dyDescent="0.3">
      <c r="A225" t="s">
        <v>842</v>
      </c>
      <c r="B225" t="s">
        <v>33</v>
      </c>
      <c r="C225" t="s">
        <v>33</v>
      </c>
      <c r="D225" t="s">
        <v>33</v>
      </c>
      <c r="E225" t="s">
        <v>33</v>
      </c>
      <c r="F225" t="s">
        <v>33</v>
      </c>
      <c r="G225" t="s">
        <v>33</v>
      </c>
    </row>
    <row r="226" spans="1:7" x14ac:dyDescent="0.3">
      <c r="A226" t="s">
        <v>841</v>
      </c>
      <c r="B226" t="s">
        <v>33</v>
      </c>
      <c r="C226" t="s">
        <v>33</v>
      </c>
      <c r="D226" t="s">
        <v>33</v>
      </c>
      <c r="E226" t="s">
        <v>33</v>
      </c>
      <c r="F226" t="s">
        <v>33</v>
      </c>
      <c r="G226" t="s">
        <v>33</v>
      </c>
    </row>
    <row r="227" spans="1:7" x14ac:dyDescent="0.3">
      <c r="A227" t="s">
        <v>840</v>
      </c>
      <c r="B227" t="s">
        <v>33</v>
      </c>
      <c r="C227" t="s">
        <v>33</v>
      </c>
      <c r="D227" t="s">
        <v>33</v>
      </c>
      <c r="E227" t="s">
        <v>33</v>
      </c>
      <c r="F227" t="s">
        <v>33</v>
      </c>
      <c r="G227" t="s">
        <v>33</v>
      </c>
    </row>
    <row r="228" spans="1:7" x14ac:dyDescent="0.3">
      <c r="A228" t="s">
        <v>839</v>
      </c>
      <c r="B228" t="s">
        <v>43</v>
      </c>
      <c r="C228" t="s">
        <v>33</v>
      </c>
      <c r="D228" t="s">
        <v>33</v>
      </c>
      <c r="E228" t="s">
        <v>33</v>
      </c>
      <c r="F228" t="s">
        <v>33</v>
      </c>
      <c r="G228" t="s">
        <v>33</v>
      </c>
    </row>
    <row r="229" spans="1:7" x14ac:dyDescent="0.3">
      <c r="A229" t="s">
        <v>838</v>
      </c>
      <c r="B229" t="s">
        <v>33</v>
      </c>
      <c r="C229" t="s">
        <v>33</v>
      </c>
      <c r="D229" t="s">
        <v>33</v>
      </c>
      <c r="E229" t="s">
        <v>33</v>
      </c>
      <c r="F229" t="s">
        <v>33</v>
      </c>
      <c r="G229" t="s">
        <v>33</v>
      </c>
    </row>
    <row r="230" spans="1:7" x14ac:dyDescent="0.3">
      <c r="A230" t="s">
        <v>837</v>
      </c>
      <c r="B230" t="s">
        <v>33</v>
      </c>
      <c r="C230" t="s">
        <v>33</v>
      </c>
      <c r="D230" t="s">
        <v>33</v>
      </c>
      <c r="E230" t="s">
        <v>33</v>
      </c>
      <c r="F230" t="s">
        <v>33</v>
      </c>
      <c r="G230" t="s">
        <v>33</v>
      </c>
    </row>
    <row r="231" spans="1:7" x14ac:dyDescent="0.3">
      <c r="A231" t="s">
        <v>836</v>
      </c>
      <c r="B231" t="s">
        <v>33</v>
      </c>
      <c r="C231" t="s">
        <v>33</v>
      </c>
      <c r="D231" t="s">
        <v>33</v>
      </c>
      <c r="E231" t="s">
        <v>33</v>
      </c>
      <c r="F231" t="s">
        <v>33</v>
      </c>
      <c r="G231" t="s">
        <v>33</v>
      </c>
    </row>
    <row r="232" spans="1:7" x14ac:dyDescent="0.3">
      <c r="A232" t="s">
        <v>835</v>
      </c>
      <c r="B232" t="s">
        <v>33</v>
      </c>
      <c r="C232" t="s">
        <v>33</v>
      </c>
      <c r="D232" t="s">
        <v>33</v>
      </c>
      <c r="E232" t="s">
        <v>33</v>
      </c>
      <c r="F232" t="s">
        <v>33</v>
      </c>
      <c r="G232" t="s">
        <v>33</v>
      </c>
    </row>
    <row r="233" spans="1:7" x14ac:dyDescent="0.3">
      <c r="A233" t="s">
        <v>834</v>
      </c>
      <c r="B233" t="s">
        <v>33</v>
      </c>
      <c r="C233" t="s">
        <v>33</v>
      </c>
      <c r="D233" t="s">
        <v>33</v>
      </c>
      <c r="E233" t="s">
        <v>33</v>
      </c>
      <c r="F233" t="s">
        <v>33</v>
      </c>
      <c r="G233" t="s">
        <v>33</v>
      </c>
    </row>
    <row r="234" spans="1:7" x14ac:dyDescent="0.3">
      <c r="A234" t="s">
        <v>833</v>
      </c>
      <c r="B234" t="s">
        <v>33</v>
      </c>
      <c r="C234" t="s">
        <v>33</v>
      </c>
      <c r="D234" t="s">
        <v>33</v>
      </c>
      <c r="E234" t="s">
        <v>33</v>
      </c>
      <c r="F234" t="s">
        <v>33</v>
      </c>
      <c r="G234" t="s">
        <v>33</v>
      </c>
    </row>
    <row r="235" spans="1:7" x14ac:dyDescent="0.3">
      <c r="A235" t="s">
        <v>832</v>
      </c>
      <c r="B235" t="s">
        <v>33</v>
      </c>
      <c r="C235" t="s">
        <v>33</v>
      </c>
      <c r="D235" t="s">
        <v>33</v>
      </c>
      <c r="E235" t="s">
        <v>33</v>
      </c>
      <c r="F235" t="s">
        <v>33</v>
      </c>
      <c r="G235" t="s">
        <v>33</v>
      </c>
    </row>
    <row r="236" spans="1:7" x14ac:dyDescent="0.3">
      <c r="A236" t="s">
        <v>831</v>
      </c>
      <c r="B236" t="s">
        <v>33</v>
      </c>
      <c r="C236" t="s">
        <v>33</v>
      </c>
      <c r="D236" t="s">
        <v>33</v>
      </c>
      <c r="E236" t="s">
        <v>33</v>
      </c>
      <c r="F236" t="s">
        <v>33</v>
      </c>
      <c r="G236" t="s">
        <v>33</v>
      </c>
    </row>
    <row r="237" spans="1:7" x14ac:dyDescent="0.3">
      <c r="A237" t="s">
        <v>830</v>
      </c>
      <c r="B237" t="s">
        <v>33</v>
      </c>
      <c r="C237" t="s">
        <v>33</v>
      </c>
      <c r="D237" t="s">
        <v>33</v>
      </c>
      <c r="E237" t="s">
        <v>33</v>
      </c>
      <c r="F237" t="s">
        <v>33</v>
      </c>
      <c r="G237" t="s">
        <v>33</v>
      </c>
    </row>
    <row r="238" spans="1:7" x14ac:dyDescent="0.3">
      <c r="A238" t="s">
        <v>829</v>
      </c>
      <c r="B238" t="s">
        <v>33</v>
      </c>
      <c r="C238" t="s">
        <v>33</v>
      </c>
      <c r="D238" t="s">
        <v>33</v>
      </c>
      <c r="E238" t="s">
        <v>33</v>
      </c>
      <c r="F238" t="s">
        <v>33</v>
      </c>
      <c r="G238" t="s">
        <v>33</v>
      </c>
    </row>
    <row r="239" spans="1:7" x14ac:dyDescent="0.3">
      <c r="A239" t="s">
        <v>828</v>
      </c>
      <c r="B239" t="s">
        <v>33</v>
      </c>
      <c r="C239" t="s">
        <v>33</v>
      </c>
      <c r="D239" t="s">
        <v>33</v>
      </c>
      <c r="E239" t="s">
        <v>33</v>
      </c>
      <c r="F239" t="s">
        <v>33</v>
      </c>
      <c r="G239" t="s">
        <v>33</v>
      </c>
    </row>
    <row r="240" spans="1:7" x14ac:dyDescent="0.3">
      <c r="A240" t="s">
        <v>827</v>
      </c>
      <c r="B240" t="s">
        <v>33</v>
      </c>
      <c r="C240" t="s">
        <v>33</v>
      </c>
      <c r="D240" t="s">
        <v>33</v>
      </c>
      <c r="E240" t="s">
        <v>33</v>
      </c>
      <c r="F240" t="s">
        <v>33</v>
      </c>
      <c r="G240" t="s">
        <v>33</v>
      </c>
    </row>
    <row r="241" spans="1:18" x14ac:dyDescent="0.3">
      <c r="A241" t="s">
        <v>826</v>
      </c>
      <c r="B241" t="s">
        <v>33</v>
      </c>
      <c r="C241" t="s">
        <v>33</v>
      </c>
      <c r="D241" t="s">
        <v>33</v>
      </c>
      <c r="E241" t="s">
        <v>33</v>
      </c>
      <c r="F241" t="s">
        <v>33</v>
      </c>
      <c r="G241" t="s">
        <v>33</v>
      </c>
    </row>
    <row r="242" spans="1:18" x14ac:dyDescent="0.3">
      <c r="A242" t="s">
        <v>825</v>
      </c>
      <c r="B242" t="s">
        <v>33</v>
      </c>
      <c r="C242" t="s">
        <v>33</v>
      </c>
      <c r="D242" t="s">
        <v>33</v>
      </c>
      <c r="E242" t="s">
        <v>33</v>
      </c>
      <c r="F242" t="s">
        <v>33</v>
      </c>
      <c r="G242" t="s">
        <v>33</v>
      </c>
    </row>
    <row r="243" spans="1:18" x14ac:dyDescent="0.3">
      <c r="A243" t="s">
        <v>824</v>
      </c>
      <c r="B243" t="s">
        <v>33</v>
      </c>
      <c r="C243" t="s">
        <v>33</v>
      </c>
      <c r="D243" t="s">
        <v>33</v>
      </c>
      <c r="E243" t="s">
        <v>33</v>
      </c>
      <c r="F243" t="s">
        <v>33</v>
      </c>
      <c r="G243" t="s">
        <v>33</v>
      </c>
    </row>
    <row r="244" spans="1:18" x14ac:dyDescent="0.3">
      <c r="A244" t="s">
        <v>823</v>
      </c>
      <c r="B244" t="s">
        <v>33</v>
      </c>
      <c r="C244" t="s">
        <v>33</v>
      </c>
      <c r="D244" t="s">
        <v>33</v>
      </c>
      <c r="E244" t="s">
        <v>33</v>
      </c>
      <c r="F244" t="s">
        <v>33</v>
      </c>
      <c r="G244" t="s">
        <v>33</v>
      </c>
    </row>
    <row r="245" spans="1:18" x14ac:dyDescent="0.3">
      <c r="A245" t="s">
        <v>822</v>
      </c>
      <c r="B245" t="s">
        <v>33</v>
      </c>
      <c r="C245" t="s">
        <v>33</v>
      </c>
      <c r="D245" t="s">
        <v>33</v>
      </c>
      <c r="E245" t="s">
        <v>33</v>
      </c>
      <c r="F245" t="s">
        <v>33</v>
      </c>
      <c r="G245" t="s">
        <v>33</v>
      </c>
    </row>
    <row r="246" spans="1:18" x14ac:dyDescent="0.3">
      <c r="A246" t="s">
        <v>821</v>
      </c>
      <c r="B246" t="s">
        <v>33</v>
      </c>
      <c r="C246" t="s">
        <v>33</v>
      </c>
      <c r="D246" t="s">
        <v>33</v>
      </c>
      <c r="E246" t="s">
        <v>33</v>
      </c>
      <c r="F246" t="s">
        <v>33</v>
      </c>
      <c r="G246" t="s">
        <v>33</v>
      </c>
    </row>
    <row r="247" spans="1:18" x14ac:dyDescent="0.3">
      <c r="A247" t="s">
        <v>820</v>
      </c>
      <c r="B247" t="s">
        <v>33</v>
      </c>
      <c r="C247" t="s">
        <v>33</v>
      </c>
      <c r="D247" t="s">
        <v>33</v>
      </c>
      <c r="E247" t="s">
        <v>33</v>
      </c>
      <c r="F247" t="s">
        <v>33</v>
      </c>
      <c r="G247" t="s">
        <v>33</v>
      </c>
    </row>
    <row r="248" spans="1:18" x14ac:dyDescent="0.3">
      <c r="A248" t="s">
        <v>819</v>
      </c>
      <c r="B248" t="s">
        <v>36</v>
      </c>
      <c r="C248" t="s">
        <v>33</v>
      </c>
      <c r="D248" t="s">
        <v>33</v>
      </c>
      <c r="E248" t="s">
        <v>33</v>
      </c>
      <c r="F248" t="s">
        <v>33</v>
      </c>
      <c r="G248" t="s">
        <v>38</v>
      </c>
    </row>
    <row r="249" spans="1:18" x14ac:dyDescent="0.3">
      <c r="A249" t="s">
        <v>818</v>
      </c>
      <c r="B249" t="s">
        <v>33</v>
      </c>
      <c r="C249" t="s">
        <v>33</v>
      </c>
      <c r="D249" t="s">
        <v>33</v>
      </c>
      <c r="E249" t="s">
        <v>33</v>
      </c>
      <c r="F249" t="s">
        <v>33</v>
      </c>
      <c r="G249" t="s">
        <v>33</v>
      </c>
    </row>
    <row r="250" spans="1:18" x14ac:dyDescent="0.3">
      <c r="A250" t="s">
        <v>817</v>
      </c>
      <c r="B250" t="s">
        <v>33</v>
      </c>
      <c r="C250" t="s">
        <v>33</v>
      </c>
      <c r="D250" t="s">
        <v>33</v>
      </c>
      <c r="E250" t="s">
        <v>33</v>
      </c>
      <c r="F250" t="s">
        <v>33</v>
      </c>
      <c r="G250" t="s">
        <v>33</v>
      </c>
    </row>
    <row r="251" spans="1:18" x14ac:dyDescent="0.3">
      <c r="A251" t="s">
        <v>816</v>
      </c>
      <c r="B251" t="s">
        <v>33</v>
      </c>
      <c r="C251" t="s">
        <v>33</v>
      </c>
      <c r="D251" t="s">
        <v>33</v>
      </c>
      <c r="E251" t="s">
        <v>33</v>
      </c>
      <c r="F251" t="s">
        <v>33</v>
      </c>
      <c r="G251" t="s">
        <v>33</v>
      </c>
    </row>
    <row r="252" spans="1:18" x14ac:dyDescent="0.3">
      <c r="A252" t="s">
        <v>815</v>
      </c>
      <c r="B252" t="s">
        <v>33</v>
      </c>
      <c r="C252" t="s">
        <v>33</v>
      </c>
      <c r="D252" t="s">
        <v>33</v>
      </c>
      <c r="E252" t="s">
        <v>33</v>
      </c>
      <c r="F252" t="s">
        <v>33</v>
      </c>
      <c r="G252" t="s">
        <v>33</v>
      </c>
    </row>
    <row r="253" spans="1:18" x14ac:dyDescent="0.3">
      <c r="A253" t="s">
        <v>814</v>
      </c>
      <c r="B253" t="s">
        <v>33</v>
      </c>
      <c r="C253" t="s">
        <v>33</v>
      </c>
      <c r="D253" t="s">
        <v>33</v>
      </c>
      <c r="E253" t="s">
        <v>33</v>
      </c>
      <c r="F253" t="s">
        <v>33</v>
      </c>
      <c r="G253" t="s">
        <v>33</v>
      </c>
    </row>
    <row r="255" spans="1:18" x14ac:dyDescent="0.3">
      <c r="B255" t="s">
        <v>32</v>
      </c>
      <c r="C255" t="s">
        <v>31</v>
      </c>
      <c r="D255" t="s">
        <v>30</v>
      </c>
      <c r="E255" t="s">
        <v>29</v>
      </c>
      <c r="F255" t="s">
        <v>28</v>
      </c>
      <c r="G255" t="s">
        <v>27</v>
      </c>
      <c r="H255" t="s">
        <v>26</v>
      </c>
      <c r="I255" t="s">
        <v>25</v>
      </c>
      <c r="J255" t="s">
        <v>24</v>
      </c>
      <c r="K255" t="s">
        <v>23</v>
      </c>
      <c r="L255" t="s">
        <v>22</v>
      </c>
      <c r="M255" t="s">
        <v>21</v>
      </c>
      <c r="N255" t="s">
        <v>20</v>
      </c>
      <c r="O255" t="s">
        <v>19</v>
      </c>
      <c r="P255" t="s">
        <v>18</v>
      </c>
      <c r="Q255" t="s">
        <v>12</v>
      </c>
    </row>
    <row r="256" spans="1:18" x14ac:dyDescent="0.3">
      <c r="A256" s="2" t="s">
        <v>11</v>
      </c>
      <c r="B256" s="2">
        <f>COUNTIF(B4:B253,"Positive")</f>
        <v>2</v>
      </c>
      <c r="C256" s="2">
        <f>COUNTIF(C4:C253,"Positive")</f>
        <v>2</v>
      </c>
      <c r="D256" s="2">
        <f>COUNTIF(D4:D253,"Positive")</f>
        <v>0</v>
      </c>
      <c r="E256" s="2">
        <f>COUNTIF(E4:E253,"Positive")</f>
        <v>0</v>
      </c>
      <c r="F256" s="2">
        <f>COUNTIF(F4:F253,"Positive")</f>
        <v>0</v>
      </c>
      <c r="G256" s="2">
        <f>COUNTIF(G4:G253,"Positive")</f>
        <v>0</v>
      </c>
      <c r="H256" s="2">
        <f>COUNTIF(H4:H253,"Positive")</f>
        <v>0</v>
      </c>
      <c r="I256" s="2">
        <f>COUNTIF(I4:I253,"Positive")</f>
        <v>0</v>
      </c>
      <c r="J256" s="2">
        <f>COUNTIF(J4:J253,"Positive")</f>
        <v>0</v>
      </c>
      <c r="K256" s="2">
        <f>COUNTIF(K4:K253,"Positive")</f>
        <v>0</v>
      </c>
      <c r="L256" s="2">
        <f>COUNTIF(L4:L253,"Positive")</f>
        <v>0</v>
      </c>
      <c r="M256" s="2">
        <f>COUNTIF(M4:M253,"Positive")</f>
        <v>0</v>
      </c>
      <c r="N256" s="2">
        <f>COUNTIF(N4:N253,"Positive")</f>
        <v>0</v>
      </c>
      <c r="O256" s="2">
        <f>COUNTIF(O4:O253,"Positive")</f>
        <v>0</v>
      </c>
      <c r="P256" s="2">
        <f>COUNTIF(P4:P253,"Positive")</f>
        <v>0</v>
      </c>
      <c r="Q256" s="2">
        <f>SUM(B256:P256)</f>
        <v>4</v>
      </c>
      <c r="R256" t="s">
        <v>10</v>
      </c>
    </row>
    <row r="257" spans="1:18" x14ac:dyDescent="0.3">
      <c r="A257" s="6" t="s">
        <v>9</v>
      </c>
      <c r="B257" s="6">
        <f>COUNTIF(B4:B253,"Negative")</f>
        <v>241</v>
      </c>
      <c r="C257" s="6">
        <f>COUNTIF(C4:C253,"Negative")</f>
        <v>246</v>
      </c>
      <c r="D257" s="6">
        <f>COUNTIF(D4:D253,"Negative")</f>
        <v>247</v>
      </c>
      <c r="E257" s="6">
        <f>COUNTIF(E4:E253,"Negative")</f>
        <v>237</v>
      </c>
      <c r="F257" s="6">
        <f>COUNTIF(F4:F253,"Negative")</f>
        <v>247</v>
      </c>
      <c r="G257" s="6">
        <f>COUNTIF(G4:G253,"Negative")</f>
        <v>244</v>
      </c>
      <c r="H257" s="6">
        <f>COUNTIF(H4:H253,"Negative")</f>
        <v>0</v>
      </c>
      <c r="I257" s="6">
        <f>COUNTIF(I4:I253,"Negative")</f>
        <v>0</v>
      </c>
      <c r="J257" s="6">
        <f>COUNTIF(J4:J253,"Negative")</f>
        <v>0</v>
      </c>
      <c r="K257" s="6">
        <f>COUNTIF(K4:K253,"Negative")</f>
        <v>0</v>
      </c>
      <c r="L257" s="6">
        <f>COUNTIF(L4:L253,"Negative")</f>
        <v>0</v>
      </c>
      <c r="M257" s="6">
        <f>COUNTIF(M4:M253,"Negative")</f>
        <v>0</v>
      </c>
      <c r="N257" s="6">
        <f>COUNTIF(N4:N253,"Negative")</f>
        <v>0</v>
      </c>
      <c r="O257" s="6">
        <f>COUNTIF(O4:O253,"Negative")</f>
        <v>0</v>
      </c>
      <c r="P257" s="6">
        <f>COUNTIF(P4:P253,"Negative")</f>
        <v>0</v>
      </c>
      <c r="Q257" s="6">
        <f>SUM(B257:P257)</f>
        <v>1462</v>
      </c>
      <c r="R257" t="s">
        <v>8</v>
      </c>
    </row>
    <row r="258" spans="1:18" x14ac:dyDescent="0.3">
      <c r="A258" s="5" t="s">
        <v>7</v>
      </c>
      <c r="B258" s="5">
        <f>COUNTIF(B4:B253,"One gene")</f>
        <v>3</v>
      </c>
      <c r="C258" s="5">
        <f>COUNTIF(C4:C253,"One gene")</f>
        <v>1</v>
      </c>
      <c r="D258" s="5">
        <f>COUNTIF(D4:D253,"One gene")</f>
        <v>0</v>
      </c>
      <c r="E258" s="5">
        <f>COUNTIF(E4:E253,"One gene")</f>
        <v>0</v>
      </c>
      <c r="F258" s="5">
        <f>COUNTIF(F4:F253,"One gene")</f>
        <v>0</v>
      </c>
      <c r="G258" s="5">
        <f>COUNTIF(G4:G253,"One gene")</f>
        <v>0</v>
      </c>
      <c r="H258" s="5">
        <f>COUNTIF(H4:H253,"One gene")</f>
        <v>0</v>
      </c>
      <c r="I258" s="5">
        <f>COUNTIF(I4:I253,"One gene")</f>
        <v>0</v>
      </c>
      <c r="J258" s="5">
        <f>COUNTIF(J4:J253,"One gene")</f>
        <v>0</v>
      </c>
      <c r="K258" s="5">
        <f>COUNTIF(K4:K253,"One gene")</f>
        <v>0</v>
      </c>
      <c r="L258" s="5">
        <f>COUNTIF(L4:L253,"One gene")</f>
        <v>0</v>
      </c>
      <c r="M258" s="5">
        <f>COUNTIF(M4:M253,"One gene")</f>
        <v>0</v>
      </c>
      <c r="N258" s="5">
        <f>COUNTIF(N4:N253,"One gene")</f>
        <v>0</v>
      </c>
      <c r="O258" s="5">
        <f>COUNTIF(O4:O253,"One gene")</f>
        <v>0</v>
      </c>
      <c r="P258" s="5">
        <f>COUNTIF(P4:P253,"One gene")</f>
        <v>0</v>
      </c>
      <c r="Q258" s="5">
        <f>SUM(B258:P258)</f>
        <v>4</v>
      </c>
      <c r="R258" t="s">
        <v>6</v>
      </c>
    </row>
    <row r="259" spans="1:18" x14ac:dyDescent="0.3">
      <c r="A259" s="4" t="s">
        <v>5</v>
      </c>
      <c r="B259" s="4">
        <f>COUNTIF(B4:B253,"No sample")</f>
        <v>4</v>
      </c>
      <c r="C259" s="4">
        <f>COUNTIF(C4:C253,"No sample")</f>
        <v>1</v>
      </c>
      <c r="D259" s="4">
        <f>COUNTIF(D4:D253,"No sample")</f>
        <v>1</v>
      </c>
      <c r="E259" s="4">
        <f>COUNTIF(E4:E253,"No sample")</f>
        <v>2</v>
      </c>
      <c r="F259" s="4">
        <f>COUNTIF(F4:F253,"No sample")</f>
        <v>3</v>
      </c>
      <c r="G259" s="4">
        <f>COUNTIF(G4:G253,"No sample")</f>
        <v>3</v>
      </c>
      <c r="H259" s="4">
        <f>COUNTIF(H4:H253,"No sample")</f>
        <v>0</v>
      </c>
      <c r="I259" s="4">
        <f>COUNTIF(I4:I253,"No sample")</f>
        <v>0</v>
      </c>
      <c r="J259" s="4">
        <f>COUNTIF(J4:J253,"No sample")</f>
        <v>0</v>
      </c>
      <c r="K259" s="4">
        <f>COUNTIF(K4:K253,"No sample")</f>
        <v>0</v>
      </c>
      <c r="L259" s="4">
        <f>COUNTIF(L4:L253,"No sample")</f>
        <v>0</v>
      </c>
      <c r="M259" s="4">
        <f>COUNTIF(M4:M253,"No sample")</f>
        <v>0</v>
      </c>
      <c r="N259" s="4">
        <f>COUNTIF(N4:N253,"No sample")</f>
        <v>0</v>
      </c>
      <c r="O259" s="4">
        <f>COUNTIF(O4:O253,"No sample")</f>
        <v>0</v>
      </c>
      <c r="P259" s="4">
        <f>COUNTIF(P4:P253,"No sample")</f>
        <v>0</v>
      </c>
      <c r="Q259" s="4">
        <f>SUM(B259:P259)</f>
        <v>14</v>
      </c>
      <c r="R259" t="s">
        <v>4</v>
      </c>
    </row>
    <row r="260" spans="1:18" x14ac:dyDescent="0.3">
      <c r="A260" s="3" t="s">
        <v>3</v>
      </c>
      <c r="B260" s="3">
        <f>((B258+B257+B256))</f>
        <v>246</v>
      </c>
      <c r="C260" s="3">
        <f>((C258+C257+C256))</f>
        <v>249</v>
      </c>
      <c r="D260" s="3">
        <f>((D258+D257+D256))</f>
        <v>247</v>
      </c>
      <c r="E260" s="3">
        <f>((E258+E257+E256))</f>
        <v>237</v>
      </c>
      <c r="F260" s="3">
        <f>((F258+F257+F256))</f>
        <v>247</v>
      </c>
      <c r="G260" s="3">
        <f>((G258+G257+G256))</f>
        <v>244</v>
      </c>
      <c r="H260" s="3">
        <f>((H258+H257+H256))</f>
        <v>0</v>
      </c>
      <c r="I260" s="3">
        <f>((I258+I257+I256))</f>
        <v>0</v>
      </c>
      <c r="J260" s="3">
        <f>((J258+J257+J256))</f>
        <v>0</v>
      </c>
      <c r="K260" s="3">
        <f>((K258+K257+K256))</f>
        <v>0</v>
      </c>
      <c r="L260" s="3">
        <f>((L258+L257+L256))</f>
        <v>0</v>
      </c>
      <c r="M260" s="3">
        <f>((M258+M257+M256))</f>
        <v>0</v>
      </c>
      <c r="N260" s="3">
        <f>((N258+N257+N256))</f>
        <v>0</v>
      </c>
      <c r="O260" s="3">
        <f>((O258+O257+O256))</f>
        <v>0</v>
      </c>
      <c r="P260" s="3">
        <f>((P258+P257+P256))</f>
        <v>0</v>
      </c>
      <c r="Q260" s="3">
        <f>SUM(B260:P260)</f>
        <v>1470</v>
      </c>
      <c r="R260" t="s">
        <v>2</v>
      </c>
    </row>
    <row r="262" spans="1:18" x14ac:dyDescent="0.3">
      <c r="A262" t="s">
        <v>813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f>SUM(B262:P262)</f>
        <v>0</v>
      </c>
      <c r="R262" t="s">
        <v>812</v>
      </c>
    </row>
    <row r="263" spans="1:18" x14ac:dyDescent="0.3">
      <c r="A263" s="2" t="s">
        <v>1</v>
      </c>
      <c r="B263" s="2">
        <f>(B256/B260)*100</f>
        <v>0.81300813008130091</v>
      </c>
      <c r="C263" s="2">
        <f>(C256/C260)*100</f>
        <v>0.80321285140562237</v>
      </c>
      <c r="D263" s="2">
        <f>(D256/D260)*100</f>
        <v>0</v>
      </c>
      <c r="E263" s="2">
        <f>(E256/E260)*100</f>
        <v>0</v>
      </c>
      <c r="F263" s="2">
        <f>(F256/F260)*100</f>
        <v>0</v>
      </c>
      <c r="G263" s="2">
        <f>(G256/G260)*100</f>
        <v>0</v>
      </c>
      <c r="H263" s="2" t="e">
        <f>(H256/H260)*100</f>
        <v>#DIV/0!</v>
      </c>
      <c r="I263" s="2" t="e">
        <f>(I256/I260)*100</f>
        <v>#DIV/0!</v>
      </c>
      <c r="J263" s="2" t="e">
        <f>(J256/J260)*100</f>
        <v>#DIV/0!</v>
      </c>
      <c r="K263" s="2" t="e">
        <f>(K256/K260)*100</f>
        <v>#DIV/0!</v>
      </c>
      <c r="L263" s="2" t="e">
        <f>(L256/L260)*100</f>
        <v>#DIV/0!</v>
      </c>
      <c r="M263" s="2" t="e">
        <f>(M256/M260)*100</f>
        <v>#DIV/0!</v>
      </c>
      <c r="N263" s="2" t="e">
        <f>(N256/N260)*100</f>
        <v>#DIV/0!</v>
      </c>
      <c r="O263" s="2" t="e">
        <f>(O256/O260)*100</f>
        <v>#DIV/0!</v>
      </c>
      <c r="P263" s="2" t="e">
        <f>(P256/P260)*100</f>
        <v>#DIV/0!</v>
      </c>
      <c r="R263" t="s">
        <v>0</v>
      </c>
    </row>
    <row r="264" spans="1:18" x14ac:dyDescent="0.3">
      <c r="A264" s="71" t="s">
        <v>811</v>
      </c>
      <c r="B264" s="71">
        <f>(B258/B260)*100</f>
        <v>1.2195121951219512</v>
      </c>
      <c r="C264" s="71">
        <f>(C258/C260)*100</f>
        <v>0.40160642570281119</v>
      </c>
      <c r="D264" s="71">
        <f>(D258/D260)*100</f>
        <v>0</v>
      </c>
      <c r="E264" s="71">
        <f>(E258/E260)*100</f>
        <v>0</v>
      </c>
      <c r="F264" s="71">
        <f>(F258/F260)*100</f>
        <v>0</v>
      </c>
      <c r="G264" s="71">
        <f>(G258/G260)*100</f>
        <v>0</v>
      </c>
      <c r="H264" s="71" t="e">
        <f>(H258/H260)*100</f>
        <v>#DIV/0!</v>
      </c>
      <c r="I264" s="71" t="e">
        <f>(I258/I260)*100</f>
        <v>#DIV/0!</v>
      </c>
      <c r="J264" s="71" t="e">
        <f>(J258/J260)*100</f>
        <v>#DIV/0!</v>
      </c>
      <c r="K264" s="71" t="e">
        <f>(K258/K260)*100</f>
        <v>#DIV/0!</v>
      </c>
      <c r="L264" s="71" t="e">
        <f>(L258/L260)*100</f>
        <v>#DIV/0!</v>
      </c>
      <c r="M264" s="71" t="e">
        <f>(M258/M260)*100</f>
        <v>#DIV/0!</v>
      </c>
      <c r="N264" s="71" t="e">
        <f>(N258/N260)*100</f>
        <v>#DIV/0!</v>
      </c>
      <c r="O264" s="71" t="e">
        <f>(O258/O260)*100</f>
        <v>#DIV/0!</v>
      </c>
      <c r="P264" s="71" t="e">
        <f>(P258/P260)*100</f>
        <v>#DIV/0!</v>
      </c>
      <c r="R264" t="s">
        <v>810</v>
      </c>
    </row>
    <row r="265" spans="1:18" x14ac:dyDescent="0.3">
      <c r="A265" s="70" t="s">
        <v>809</v>
      </c>
      <c r="B265" s="70">
        <f>(B262/B260)*100</f>
        <v>0</v>
      </c>
      <c r="C265" s="70">
        <f>(C262/C260)*100</f>
        <v>0</v>
      </c>
      <c r="D265" s="70">
        <f>(D262/D260)*100</f>
        <v>0</v>
      </c>
      <c r="E265" s="70">
        <f>(E262/E260)*100</f>
        <v>0</v>
      </c>
      <c r="F265" s="70">
        <f>(F262/F260)*100</f>
        <v>0</v>
      </c>
      <c r="G265" s="70">
        <f>(G262/G260)*100</f>
        <v>0</v>
      </c>
      <c r="H265" s="70" t="e">
        <f>(H262/H260)*100</f>
        <v>#DIV/0!</v>
      </c>
      <c r="I265" s="70" t="e">
        <f>(I262/I260)*100</f>
        <v>#DIV/0!</v>
      </c>
      <c r="J265" s="70" t="e">
        <f>(J262/J260)*100</f>
        <v>#DIV/0!</v>
      </c>
      <c r="K265" s="70" t="e">
        <f>(K262/K260)*100</f>
        <v>#DIV/0!</v>
      </c>
      <c r="L265" s="70" t="e">
        <f>(L262/L260)*100</f>
        <v>#DIV/0!</v>
      </c>
      <c r="M265" s="70" t="e">
        <f>(M262/M260)*100</f>
        <v>#DIV/0!</v>
      </c>
      <c r="N265" s="70" t="e">
        <f>(N262/N260)*100</f>
        <v>#DIV/0!</v>
      </c>
      <c r="O265" s="70" t="e">
        <f>(O262/O260)*100</f>
        <v>#DIV/0!</v>
      </c>
      <c r="P265" s="70" t="e">
        <f>(P262/P260)*100</f>
        <v>#DIV/0!</v>
      </c>
      <c r="R265" t="s">
        <v>808</v>
      </c>
    </row>
    <row r="266" spans="1:18" x14ac:dyDescent="0.3">
      <c r="A266" t="s">
        <v>807</v>
      </c>
      <c r="B266">
        <f>((B262+B256)/B260)*100</f>
        <v>0.81300813008130091</v>
      </c>
      <c r="C266">
        <f>((C262+C256)/C260)*100</f>
        <v>0.80321285140562237</v>
      </c>
      <c r="D266">
        <f>((D262+D256)/D260)*100</f>
        <v>0</v>
      </c>
      <c r="E266">
        <f>((E262+E256)/E260)*100</f>
        <v>0</v>
      </c>
      <c r="F266">
        <f>((F262+F256)/F260)*100</f>
        <v>0</v>
      </c>
      <c r="G266">
        <f>((G262+G256)/G260)*100</f>
        <v>0</v>
      </c>
      <c r="H266" t="e">
        <f>((H262+H256)/H260)*100</f>
        <v>#DIV/0!</v>
      </c>
      <c r="I266" t="e">
        <f>((I262+I256)/I260)*100</f>
        <v>#DIV/0!</v>
      </c>
      <c r="J266" t="e">
        <f>((J262+J256)/J260)*100</f>
        <v>#DIV/0!</v>
      </c>
      <c r="K266" t="e">
        <f>((K262+K256)/K260)*100</f>
        <v>#DIV/0!</v>
      </c>
      <c r="L266" t="e">
        <f>((L262+L256)/L260)*100</f>
        <v>#DIV/0!</v>
      </c>
      <c r="M266" t="e">
        <f>((M262+M256)/M260)*100</f>
        <v>#DIV/0!</v>
      </c>
      <c r="N266" t="e">
        <f>((N262+N256)/N260)*100</f>
        <v>#DIV/0!</v>
      </c>
      <c r="O266" t="e">
        <f>((O262+O256)/O260)*100</f>
        <v>#DIV/0!</v>
      </c>
      <c r="P266" t="e">
        <f>((P262+P256)/P260)*100</f>
        <v>#DIV/0!</v>
      </c>
      <c r="R266" t="s">
        <v>806</v>
      </c>
    </row>
    <row r="267" spans="1:18" x14ac:dyDescent="0.3">
      <c r="B267">
        <f>B262+B256</f>
        <v>2</v>
      </c>
      <c r="C267">
        <f>C262+C256</f>
        <v>2</v>
      </c>
      <c r="D267">
        <f>D262+D256</f>
        <v>0</v>
      </c>
      <c r="E267">
        <f>E262+E256</f>
        <v>0</v>
      </c>
      <c r="F267">
        <f>F262+F256</f>
        <v>0</v>
      </c>
      <c r="G267">
        <f>G262+G256</f>
        <v>0</v>
      </c>
      <c r="H267">
        <f>H262+H256</f>
        <v>0</v>
      </c>
      <c r="I267">
        <f>I262+I256</f>
        <v>0</v>
      </c>
      <c r="J267">
        <f>J262+J256</f>
        <v>0</v>
      </c>
      <c r="K267">
        <f>K262+K256</f>
        <v>0</v>
      </c>
      <c r="L267">
        <f>L262+L256</f>
        <v>0</v>
      </c>
      <c r="M267">
        <f>M262+M256</f>
        <v>0</v>
      </c>
      <c r="N267">
        <f>N262+N256</f>
        <v>0</v>
      </c>
      <c r="O267">
        <f>O262+O256</f>
        <v>0</v>
      </c>
      <c r="P267">
        <f>P262+P256</f>
        <v>0</v>
      </c>
      <c r="Q267">
        <f>SUM(B267:P267)</f>
        <v>4</v>
      </c>
    </row>
  </sheetData>
  <phoneticPr fontId="7" type="noConversion"/>
  <conditionalFormatting sqref="B4:Q254">
    <cfRule type="cellIs" dxfId="4" priority="1" operator="equal">
      <formula>"IPC Fail"</formula>
    </cfRule>
    <cfRule type="cellIs" dxfId="3" priority="2" operator="equal">
      <formula>"One gene"</formula>
    </cfRule>
    <cfRule type="cellIs" dxfId="2" priority="3" operator="equal">
      <formula>"No sample"</formula>
    </cfRule>
    <cfRule type="cellIs" dxfId="1" priority="4" operator="equal">
      <formula>"Negative"</formula>
    </cfRule>
    <cfRule type="cellIs" dxfId="0" priority="5" operator="equal">
      <formula>"Positive"</formula>
    </cfRule>
  </conditionalFormatting>
  <pageMargins left="0.7" right="0.7" top="0.75" bottom="0.75" header="0.3" footer="0.3"/>
  <pageSetup orientation="portrait" r:id="rId1"/>
  <drawing r:id="rId2"/>
</worksheet>
</file>

<file path=docMetadata/LabelInfo.xml><?xml version="1.0" encoding="utf-8"?>
<clbl:labelList xmlns:clbl="http://schemas.microsoft.com/office/2020/mipLabelMetadata">
  <clbl:label id="{14b77578-9773-42d5-8507-251ca2dc2b06}" enabled="0" method="" siteId="{14b77578-9773-42d5-8507-251ca2dc2b0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Farm N</vt:lpstr>
      <vt:lpstr>Farm O</vt:lpstr>
      <vt:lpstr>Farm P</vt:lpstr>
      <vt:lpstr>Farm S</vt:lpstr>
      <vt:lpstr>'Farm 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Alvin Crespo</dc:creator>
  <cp:lastModifiedBy>Crespo Bellido, Alvin (NIH/NLM) [F]</cp:lastModifiedBy>
  <dcterms:created xsi:type="dcterms:W3CDTF">2026-06-21T19:32:50Z</dcterms:created>
  <dcterms:modified xsi:type="dcterms:W3CDTF">2026-06-24T01:02:14Z</dcterms:modified>
</cp:coreProperties>
</file>